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mc:AlternateContent xmlns:mc="http://schemas.openxmlformats.org/markup-compatibility/2006">
    <mc:Choice Requires="x15">
      <x15ac:absPath xmlns:x15ac="http://schemas.microsoft.com/office/spreadsheetml/2010/11/ac" url="C:\Users\320154695\Downloads\"/>
    </mc:Choice>
  </mc:AlternateContent>
  <xr:revisionPtr revIDLastSave="0" documentId="13_ncr:1_{A3A187D8-E19D-4D07-BF97-C4E25D98CC48}" xr6:coauthVersionLast="47" xr6:coauthVersionMax="47" xr10:uidLastSave="{00000000-0000-0000-0000-000000000000}"/>
  <bookViews>
    <workbookView xWindow="-110" yWindow="-110" windowWidth="19420" windowHeight="10420" firstSheet="7" activeTab="9" xr2:uid="{00000000-000D-0000-FFFF-FFFF00000000}"/>
  </bookViews>
  <sheets>
    <sheet name="Planner Import" sheetId="1" r:id="rId1"/>
    <sheet name="Title Page" sheetId="2" r:id="rId2"/>
    <sheet name="&lt;Use Instruction - Delete&gt;" sheetId="3" r:id="rId3"/>
    <sheet name="&lt;Author Instruction - Delete&gt;" sheetId="4" r:id="rId4"/>
    <sheet name="References" sheetId="5" r:id="rId5"/>
    <sheet name="Abbreviations" sheetId="6" r:id="rId6"/>
    <sheet name="Approval" sheetId="7" r:id="rId7"/>
    <sheet name="Project Sourcing Information" sheetId="8" r:id="rId8"/>
    <sheet name="ESI Results" sheetId="9" r:id="rId9"/>
    <sheet name="Sourcing Plan &amp; Agreements" sheetId="10" r:id="rId10"/>
    <sheet name="Product InOutsourcing decisions" sheetId="11" r:id="rId11"/>
  </sheets>
  <definedNames>
    <definedName name="_xlnm._FilterDatabase" localSheetId="8" hidden="1">'ESI Results'!$A$5:$D$77</definedName>
    <definedName name="_xlnm.Print_Titles" localSheetId="8">'ESI Results'!$4:$5</definedName>
    <definedName name="_xlnm.Print_Titles" localSheetId="9">'Sourcing Plan &amp; Agreements'!$10:$11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5" i="9" l="1"/>
  <c r="C74" i="9"/>
  <c r="C73" i="9"/>
  <c r="C72" i="9"/>
  <c r="C71" i="9"/>
  <c r="C70" i="9"/>
  <c r="C69" i="9"/>
  <c r="C68" i="9"/>
  <c r="C67" i="9"/>
  <c r="C66" i="9"/>
  <c r="C65" i="9"/>
  <c r="C64" i="9"/>
  <c r="C63" i="9"/>
  <c r="C46" i="9"/>
  <c r="C45" i="9"/>
  <c r="C44" i="9"/>
  <c r="C43" i="9"/>
  <c r="C42" i="9"/>
  <c r="C41" i="9"/>
  <c r="C40" i="9"/>
  <c r="C39" i="9"/>
  <c r="C38" i="9"/>
  <c r="C36" i="9"/>
  <c r="C35" i="9"/>
  <c r="C34" i="9"/>
  <c r="C33" i="9"/>
  <c r="C32" i="9"/>
  <c r="C31" i="9"/>
  <c r="C30" i="9"/>
  <c r="C29" i="9"/>
  <c r="C28" i="9"/>
  <c r="C27" i="9"/>
  <c r="C26" i="9"/>
  <c r="C24" i="9"/>
  <c r="C23" i="9"/>
  <c r="C22" i="9"/>
  <c r="C21" i="9"/>
  <c r="C20" i="9"/>
  <c r="C19" i="9"/>
  <c r="C18" i="9"/>
  <c r="C17" i="9"/>
  <c r="C16" i="9"/>
  <c r="C15" i="9"/>
  <c r="C14" i="9"/>
  <c r="C13" i="9"/>
  <c r="C12" i="9"/>
  <c r="C11" i="9"/>
  <c r="C7" i="9"/>
  <c r="C6" i="9"/>
  <c r="B2" i="11"/>
  <c r="K372" i="10"/>
  <c r="K373" i="10"/>
  <c r="K374" i="10"/>
  <c r="K375" i="10"/>
  <c r="K376" i="10"/>
  <c r="K377" i="10"/>
  <c r="K378" i="10"/>
  <c r="K379" i="10"/>
  <c r="K380" i="10"/>
  <c r="K381" i="10"/>
  <c r="K382" i="10"/>
  <c r="K383" i="10"/>
  <c r="K384" i="10"/>
  <c r="K385" i="10"/>
  <c r="K386" i="10"/>
  <c r="K387" i="10"/>
  <c r="K388" i="10"/>
  <c r="K389" i="10"/>
  <c r="K390" i="10"/>
  <c r="K391" i="10"/>
  <c r="K392" i="10"/>
  <c r="K393" i="10"/>
  <c r="K394" i="10"/>
  <c r="K395" i="10"/>
  <c r="K396" i="10"/>
  <c r="K397" i="10"/>
  <c r="K398" i="10"/>
  <c r="K399" i="10"/>
  <c r="K400" i="10"/>
  <c r="K401" i="10"/>
  <c r="K402" i="10"/>
  <c r="K403" i="10"/>
  <c r="K404" i="10"/>
  <c r="K405" i="10"/>
  <c r="K406" i="10"/>
  <c r="K407" i="10"/>
  <c r="K408" i="10"/>
  <c r="K409" i="10"/>
  <c r="K410" i="10"/>
  <c r="K411" i="10"/>
  <c r="K412" i="10"/>
  <c r="K413" i="10"/>
  <c r="K414" i="10"/>
  <c r="K415" i="10"/>
  <c r="K416" i="10"/>
  <c r="K417" i="10"/>
  <c r="K418" i="10"/>
  <c r="K419" i="10"/>
  <c r="K420" i="10"/>
  <c r="K421" i="10"/>
  <c r="K422" i="10"/>
  <c r="K423" i="10"/>
  <c r="K424" i="10"/>
  <c r="K425" i="10"/>
  <c r="K426" i="10"/>
  <c r="K427" i="10"/>
  <c r="K428" i="10"/>
  <c r="K429" i="10"/>
  <c r="K430" i="10"/>
  <c r="K431" i="10"/>
  <c r="K432" i="10"/>
  <c r="K433" i="10"/>
  <c r="K434" i="10"/>
  <c r="K435" i="10"/>
  <c r="K436" i="10"/>
  <c r="K437" i="10"/>
  <c r="K438" i="10"/>
  <c r="K439" i="10"/>
  <c r="K440" i="10"/>
  <c r="K441" i="10"/>
  <c r="K442" i="10"/>
  <c r="K443" i="10"/>
  <c r="K444" i="10"/>
  <c r="K445" i="10"/>
  <c r="K446" i="10"/>
  <c r="K447" i="10"/>
  <c r="K448" i="10"/>
  <c r="K449" i="10"/>
  <c r="K450" i="10"/>
  <c r="K451" i="10"/>
  <c r="K452" i="10"/>
  <c r="K453" i="10"/>
  <c r="K454" i="10"/>
  <c r="K455" i="10"/>
  <c r="K456" i="10"/>
  <c r="K457" i="10"/>
  <c r="K458" i="10"/>
  <c r="K459" i="10"/>
  <c r="K460" i="10"/>
  <c r="K461" i="10"/>
  <c r="K462" i="10"/>
  <c r="K463" i="10"/>
  <c r="K464" i="10"/>
  <c r="K465" i="10"/>
  <c r="K466" i="10"/>
  <c r="K467" i="10"/>
  <c r="K468" i="10"/>
  <c r="K469" i="10"/>
  <c r="K470" i="10"/>
  <c r="K471" i="10"/>
  <c r="K472" i="10"/>
  <c r="K473" i="10"/>
  <c r="K474" i="10"/>
  <c r="K475" i="10"/>
  <c r="K476" i="10"/>
  <c r="K477" i="10"/>
  <c r="K478" i="10"/>
  <c r="K479" i="10"/>
  <c r="K480" i="10"/>
  <c r="K481" i="10"/>
  <c r="K482" i="10"/>
  <c r="K483" i="10"/>
  <c r="K484" i="10"/>
  <c r="K485" i="10"/>
  <c r="K486" i="10"/>
  <c r="K487" i="10"/>
  <c r="K488" i="10"/>
  <c r="K489" i="10"/>
  <c r="K490" i="10"/>
  <c r="K491" i="10"/>
  <c r="K492" i="10"/>
  <c r="K493" i="10"/>
  <c r="K494" i="10"/>
  <c r="K495" i="10"/>
  <c r="K496" i="10"/>
  <c r="K497" i="10"/>
  <c r="K498" i="10"/>
  <c r="K499" i="10"/>
  <c r="K500" i="10"/>
  <c r="K501" i="10"/>
  <c r="K502" i="10"/>
  <c r="K503" i="10"/>
  <c r="K504" i="10"/>
  <c r="K505" i="10"/>
  <c r="K506" i="10"/>
  <c r="K507" i="10"/>
  <c r="K508" i="10"/>
  <c r="K509" i="10"/>
  <c r="K510" i="10"/>
  <c r="K511" i="10"/>
  <c r="K512" i="10"/>
  <c r="K513" i="10"/>
  <c r="K514" i="10"/>
  <c r="K515" i="10"/>
  <c r="K516" i="10"/>
  <c r="K517" i="10"/>
  <c r="K518" i="10"/>
  <c r="K519" i="10"/>
  <c r="K520" i="10"/>
  <c r="K521" i="10"/>
  <c r="K522" i="10"/>
  <c r="K523" i="10"/>
  <c r="K524" i="10"/>
  <c r="K525" i="10"/>
  <c r="K526" i="10"/>
  <c r="K527" i="10"/>
  <c r="K528" i="10"/>
  <c r="K529" i="10"/>
  <c r="K530" i="10"/>
  <c r="K531" i="10"/>
  <c r="K532" i="10"/>
  <c r="K533" i="10"/>
  <c r="K534" i="10"/>
  <c r="K535" i="10"/>
  <c r="K536" i="10"/>
  <c r="K537" i="10"/>
  <c r="K538" i="10"/>
  <c r="K539" i="10"/>
  <c r="K540" i="10"/>
  <c r="K541" i="10"/>
  <c r="K542" i="10"/>
  <c r="K543" i="10"/>
  <c r="K544" i="10"/>
  <c r="K545" i="10"/>
  <c r="K546" i="10"/>
  <c r="K547" i="10"/>
  <c r="K548" i="10"/>
  <c r="K549" i="10"/>
  <c r="K550" i="10"/>
  <c r="K551" i="10"/>
  <c r="K552" i="10"/>
  <c r="K553" i="10"/>
  <c r="K554" i="10"/>
  <c r="K555" i="10"/>
  <c r="K556" i="10"/>
  <c r="K557" i="10"/>
  <c r="K558" i="10"/>
  <c r="K559" i="10"/>
  <c r="K560" i="10"/>
  <c r="K561" i="10"/>
  <c r="K562" i="10"/>
  <c r="K563" i="10"/>
  <c r="K564" i="10"/>
  <c r="K565" i="10"/>
  <c r="K566" i="10"/>
  <c r="K567" i="10"/>
  <c r="K568" i="10"/>
  <c r="K569" i="10"/>
  <c r="K570" i="10"/>
  <c r="K571" i="10"/>
  <c r="K572" i="10"/>
  <c r="K573" i="10"/>
  <c r="K574" i="10"/>
  <c r="K575" i="10"/>
  <c r="K576" i="10"/>
  <c r="K577" i="10"/>
  <c r="K578" i="10"/>
  <c r="K579" i="10"/>
  <c r="K580" i="10"/>
  <c r="K581" i="10"/>
  <c r="K582" i="10"/>
  <c r="K583" i="10"/>
  <c r="K584" i="10"/>
  <c r="K585" i="10"/>
  <c r="K586" i="10"/>
  <c r="K587" i="10"/>
  <c r="K588" i="10"/>
  <c r="K589" i="10"/>
  <c r="K590" i="10"/>
  <c r="K591" i="10"/>
  <c r="K592" i="10"/>
  <c r="K593" i="10"/>
  <c r="K594" i="10"/>
  <c r="K595" i="10"/>
  <c r="K596" i="10"/>
  <c r="K597" i="10"/>
  <c r="K598" i="10"/>
  <c r="K599" i="10"/>
  <c r="K600" i="10"/>
  <c r="K601" i="10"/>
  <c r="K602" i="10"/>
  <c r="K603" i="10"/>
  <c r="K604" i="10"/>
  <c r="K605" i="10"/>
  <c r="K606" i="10"/>
  <c r="K607" i="10"/>
  <c r="K608" i="10"/>
  <c r="K609" i="10"/>
  <c r="K610" i="10"/>
  <c r="K611" i="10"/>
  <c r="K612" i="10"/>
  <c r="K613" i="10"/>
  <c r="K614" i="10"/>
  <c r="K615" i="10"/>
  <c r="K616" i="10"/>
  <c r="K617" i="10"/>
  <c r="K618" i="10"/>
  <c r="K619" i="10"/>
  <c r="K620" i="10"/>
  <c r="K621" i="10"/>
  <c r="K622" i="10"/>
  <c r="K623" i="10"/>
  <c r="K624" i="10"/>
  <c r="K625" i="10"/>
  <c r="K626" i="10"/>
  <c r="K627" i="10"/>
  <c r="K628" i="10"/>
  <c r="K629" i="10"/>
  <c r="K630" i="10"/>
  <c r="K631" i="10"/>
  <c r="K632" i="10"/>
  <c r="K633" i="10"/>
  <c r="K634" i="10"/>
  <c r="K635" i="10"/>
  <c r="K636" i="10"/>
  <c r="K637" i="10"/>
  <c r="K638" i="10"/>
  <c r="K639" i="10"/>
  <c r="K640" i="10"/>
  <c r="K641" i="10"/>
  <c r="K642" i="10"/>
  <c r="K643" i="10"/>
  <c r="K644" i="10"/>
  <c r="K645" i="10"/>
  <c r="K646" i="10"/>
  <c r="K647" i="10"/>
  <c r="K648" i="10"/>
  <c r="K649" i="10"/>
  <c r="K650" i="10"/>
  <c r="K651" i="10"/>
  <c r="K652" i="10"/>
  <c r="K653" i="10"/>
  <c r="K654" i="10"/>
  <c r="K655" i="10"/>
  <c r="K656" i="10"/>
  <c r="K657" i="10"/>
  <c r="K658" i="10"/>
  <c r="K659" i="10"/>
  <c r="K660" i="10"/>
  <c r="K661" i="10"/>
  <c r="K662" i="10"/>
  <c r="K663" i="10"/>
  <c r="K664" i="10"/>
  <c r="K665" i="10"/>
  <c r="K666" i="10"/>
  <c r="K667" i="10"/>
  <c r="K668" i="10"/>
  <c r="K669" i="10"/>
  <c r="K670" i="10"/>
  <c r="K671" i="10"/>
  <c r="K672" i="10"/>
  <c r="K673" i="10"/>
  <c r="K674" i="10"/>
  <c r="K675" i="10"/>
  <c r="K676" i="10"/>
  <c r="K677" i="10"/>
  <c r="K678" i="10"/>
  <c r="K679" i="10"/>
  <c r="K680" i="10"/>
  <c r="K681" i="10"/>
  <c r="K682" i="10"/>
  <c r="K683" i="10"/>
  <c r="K684" i="10"/>
  <c r="K685" i="10"/>
  <c r="K686" i="10"/>
  <c r="K687" i="10"/>
  <c r="K688" i="10"/>
  <c r="K689" i="10"/>
  <c r="K690" i="10"/>
  <c r="K691" i="10"/>
  <c r="K692" i="10"/>
  <c r="K693" i="10"/>
  <c r="K694" i="10"/>
  <c r="K695" i="10"/>
  <c r="K696" i="10"/>
  <c r="K697" i="10"/>
  <c r="K698" i="10"/>
  <c r="K699" i="10"/>
  <c r="K700" i="10"/>
  <c r="K701" i="10"/>
  <c r="K702" i="10"/>
  <c r="K703" i="10"/>
  <c r="K704" i="10"/>
  <c r="K705" i="10"/>
  <c r="K706" i="10"/>
  <c r="K707" i="10"/>
  <c r="K708" i="10"/>
  <c r="K709" i="10"/>
  <c r="K710" i="10"/>
  <c r="K711" i="10"/>
  <c r="K712" i="10"/>
  <c r="K713" i="10"/>
  <c r="K714" i="10"/>
  <c r="K715" i="10"/>
  <c r="K716" i="10"/>
  <c r="K717" i="10"/>
  <c r="K718" i="10"/>
  <c r="K719" i="10"/>
  <c r="K720" i="10"/>
  <c r="K721" i="10"/>
  <c r="K722" i="10"/>
  <c r="K723" i="10"/>
  <c r="K724" i="10"/>
  <c r="K725" i="10"/>
  <c r="K726" i="10"/>
  <c r="K727" i="10"/>
  <c r="K728" i="10"/>
  <c r="K729" i="10"/>
  <c r="K730" i="10"/>
  <c r="K731" i="10"/>
  <c r="K732" i="10"/>
  <c r="K733" i="10"/>
  <c r="K734" i="10"/>
  <c r="K735" i="10"/>
  <c r="K736" i="10"/>
  <c r="K737" i="10"/>
  <c r="K738" i="10"/>
  <c r="K739" i="10"/>
  <c r="K740" i="10"/>
  <c r="K741" i="10"/>
  <c r="K742" i="10"/>
  <c r="K743" i="10"/>
  <c r="K744" i="10"/>
  <c r="K745" i="10"/>
  <c r="K746" i="10"/>
  <c r="K747" i="10"/>
  <c r="K748" i="10"/>
  <c r="K749" i="10"/>
  <c r="K750" i="10"/>
  <c r="K751" i="10"/>
  <c r="K752" i="10"/>
  <c r="K753" i="10"/>
  <c r="K754" i="10"/>
  <c r="K755" i="10"/>
  <c r="K756" i="10"/>
  <c r="K757" i="10"/>
  <c r="K758" i="10"/>
  <c r="K759" i="10"/>
  <c r="K760" i="10"/>
  <c r="K761" i="10"/>
  <c r="K762" i="10"/>
  <c r="K763" i="10"/>
  <c r="K764" i="10"/>
  <c r="K765" i="10"/>
  <c r="K766" i="10"/>
  <c r="K767" i="10"/>
  <c r="K768" i="10"/>
  <c r="K769" i="10"/>
  <c r="K770" i="10"/>
  <c r="K771" i="10"/>
  <c r="K772" i="10"/>
  <c r="K773" i="10"/>
  <c r="K774" i="10"/>
  <c r="K775" i="10"/>
  <c r="K776" i="10"/>
  <c r="K777" i="10"/>
  <c r="K778" i="10"/>
  <c r="K779" i="10"/>
  <c r="K780" i="10"/>
  <c r="K781" i="10"/>
  <c r="K782" i="10"/>
  <c r="K783" i="10"/>
  <c r="K784" i="10"/>
  <c r="K785" i="10"/>
  <c r="K786" i="10"/>
  <c r="K787" i="10"/>
  <c r="K788" i="10"/>
  <c r="K789" i="10"/>
  <c r="K790" i="10"/>
  <c r="K791" i="10"/>
  <c r="K792" i="10"/>
  <c r="K793" i="10"/>
  <c r="K794" i="10"/>
  <c r="K795" i="10"/>
  <c r="K796" i="10"/>
  <c r="K797" i="10"/>
  <c r="K798" i="10"/>
  <c r="K799" i="10"/>
  <c r="K800" i="10"/>
  <c r="K801" i="10"/>
  <c r="K802" i="10"/>
  <c r="K803" i="10"/>
  <c r="K804" i="10"/>
  <c r="K805" i="10"/>
  <c r="K806" i="10"/>
  <c r="K807" i="10"/>
  <c r="K808" i="10"/>
  <c r="K809" i="10"/>
  <c r="K810" i="10"/>
  <c r="K811" i="10"/>
  <c r="K812" i="10"/>
  <c r="K813" i="10"/>
  <c r="K814" i="10"/>
  <c r="K815" i="10"/>
  <c r="K816" i="10"/>
  <c r="K817" i="10"/>
  <c r="K818" i="10"/>
  <c r="K819" i="10"/>
  <c r="K820" i="10"/>
  <c r="K821" i="10"/>
  <c r="K822" i="10"/>
  <c r="K823" i="10"/>
  <c r="K824" i="10"/>
  <c r="K825" i="10"/>
  <c r="K826" i="10"/>
  <c r="K827" i="10"/>
  <c r="K828" i="10"/>
  <c r="K829" i="10"/>
  <c r="K830" i="10"/>
  <c r="K831" i="10"/>
  <c r="K832" i="10"/>
  <c r="K833" i="10"/>
  <c r="K834" i="10"/>
  <c r="K835" i="10"/>
  <c r="K836" i="10"/>
  <c r="K837" i="10"/>
  <c r="K838" i="10"/>
  <c r="K839" i="10"/>
  <c r="K840" i="10"/>
  <c r="K841" i="10"/>
  <c r="K842" i="10"/>
  <c r="K843" i="10"/>
  <c r="K844" i="10"/>
  <c r="K845" i="10"/>
  <c r="K846" i="10"/>
  <c r="K847" i="10"/>
  <c r="K848" i="10"/>
  <c r="K849" i="10"/>
  <c r="K850" i="10"/>
  <c r="K851" i="10"/>
  <c r="K852" i="10"/>
  <c r="K853" i="10"/>
  <c r="K854" i="10"/>
  <c r="K855" i="10"/>
  <c r="K856" i="10"/>
  <c r="K857" i="10"/>
  <c r="K858" i="10"/>
  <c r="K859" i="10"/>
  <c r="K860" i="10"/>
  <c r="K861" i="10"/>
  <c r="K862" i="10"/>
  <c r="K863" i="10"/>
  <c r="K864" i="10"/>
  <c r="K865" i="10"/>
  <c r="K866" i="10"/>
  <c r="K867" i="10"/>
  <c r="K868" i="10"/>
  <c r="K869" i="10"/>
  <c r="K870" i="10"/>
  <c r="K871" i="10"/>
  <c r="K872" i="10"/>
  <c r="K873" i="10"/>
  <c r="K874" i="10"/>
  <c r="K875" i="10"/>
  <c r="K876" i="10"/>
  <c r="K877" i="10"/>
  <c r="K878" i="10"/>
  <c r="K879" i="10"/>
  <c r="K880" i="10"/>
  <c r="K881" i="10"/>
  <c r="K882" i="10"/>
  <c r="K883" i="10"/>
  <c r="K884" i="10"/>
  <c r="K885" i="10"/>
  <c r="K886" i="10"/>
  <c r="K887" i="10"/>
  <c r="K888" i="10"/>
  <c r="K889" i="10"/>
  <c r="K890" i="10"/>
  <c r="K891" i="10"/>
  <c r="K892" i="10"/>
  <c r="K893" i="10"/>
  <c r="K894" i="10"/>
  <c r="K895" i="10"/>
  <c r="K896" i="10"/>
  <c r="K897" i="10"/>
  <c r="K898" i="10"/>
  <c r="K899" i="10"/>
  <c r="K900" i="10"/>
  <c r="K901" i="10"/>
  <c r="K902" i="10"/>
  <c r="K903" i="10"/>
  <c r="K904" i="10"/>
  <c r="K905" i="10"/>
  <c r="K906" i="10"/>
  <c r="K907" i="10"/>
  <c r="K908" i="10"/>
  <c r="K909" i="10"/>
  <c r="K910" i="10"/>
  <c r="K911" i="10"/>
  <c r="K912" i="10"/>
  <c r="K913" i="10"/>
  <c r="K914" i="10"/>
  <c r="K915" i="10"/>
  <c r="K916" i="10"/>
  <c r="K917" i="10"/>
  <c r="K918" i="10"/>
  <c r="K919" i="10"/>
  <c r="K920" i="10"/>
  <c r="K921" i="10"/>
  <c r="K922" i="10"/>
  <c r="K923" i="10"/>
  <c r="K924" i="10"/>
  <c r="K925" i="10"/>
  <c r="K926" i="10"/>
  <c r="K927" i="10"/>
  <c r="K928" i="10"/>
  <c r="K929" i="10"/>
  <c r="K930" i="10"/>
  <c r="K931" i="10"/>
  <c r="K932" i="10"/>
  <c r="K933" i="10"/>
  <c r="K934" i="10"/>
  <c r="K935" i="10"/>
  <c r="K936" i="10"/>
  <c r="K937" i="10"/>
  <c r="K938" i="10"/>
  <c r="K939" i="10"/>
  <c r="K940" i="10"/>
  <c r="K941" i="10"/>
  <c r="K942" i="10"/>
  <c r="K943" i="10"/>
  <c r="K944" i="10"/>
  <c r="K945" i="10"/>
  <c r="K946" i="10"/>
  <c r="K947" i="10"/>
  <c r="K948" i="10"/>
  <c r="K949" i="10"/>
  <c r="K950" i="10"/>
  <c r="K951" i="10"/>
  <c r="K952" i="10"/>
  <c r="K953" i="10"/>
  <c r="K954" i="10"/>
  <c r="K955" i="10"/>
  <c r="K956" i="10"/>
  <c r="K957" i="10"/>
  <c r="K958" i="10"/>
  <c r="K959" i="10"/>
  <c r="K960" i="10"/>
  <c r="K961" i="10"/>
  <c r="K962" i="10"/>
  <c r="K963" i="10"/>
  <c r="K964" i="10"/>
  <c r="K965" i="10"/>
  <c r="K966" i="10"/>
  <c r="K967" i="10"/>
  <c r="K968" i="10"/>
  <c r="K969" i="10"/>
  <c r="K970" i="10"/>
  <c r="K971" i="10"/>
  <c r="K972" i="10"/>
  <c r="K973" i="10"/>
  <c r="K974" i="10"/>
  <c r="K975" i="10"/>
  <c r="K976" i="10"/>
  <c r="K977" i="10"/>
  <c r="K978" i="10"/>
  <c r="K979" i="10"/>
  <c r="K980" i="10"/>
  <c r="K981" i="10"/>
  <c r="K982" i="10"/>
  <c r="K983" i="10"/>
  <c r="K984" i="10"/>
  <c r="K985" i="10"/>
  <c r="K986" i="10"/>
  <c r="K987" i="10"/>
  <c r="K988" i="10"/>
  <c r="K989" i="10"/>
  <c r="K990" i="10"/>
  <c r="K991" i="10"/>
  <c r="K992" i="10"/>
  <c r="K993" i="10"/>
  <c r="K994" i="10"/>
  <c r="K995" i="10"/>
  <c r="K996" i="10"/>
  <c r="K997" i="10"/>
  <c r="K998" i="10"/>
  <c r="K999" i="10"/>
  <c r="K1000" i="10"/>
  <c r="K1001" i="10"/>
  <c r="K1002" i="10"/>
  <c r="K1003" i="10"/>
  <c r="K1004" i="10"/>
  <c r="K1005" i="10"/>
  <c r="K1006" i="10"/>
  <c r="K1007" i="10"/>
  <c r="K1008" i="10"/>
  <c r="K1009" i="10"/>
  <c r="K1010" i="10"/>
  <c r="K1011" i="10"/>
  <c r="K1012" i="10"/>
  <c r="K1013" i="10"/>
  <c r="K1014" i="10"/>
  <c r="K1015" i="10"/>
  <c r="K1016" i="10"/>
  <c r="K1017" i="10"/>
  <c r="K1018" i="10"/>
  <c r="K1019" i="10"/>
  <c r="K1020" i="10"/>
  <c r="K1021" i="10"/>
  <c r="K1022" i="10"/>
  <c r="K1023" i="10"/>
  <c r="K1024" i="10"/>
  <c r="K1025" i="10"/>
  <c r="K1026" i="10"/>
  <c r="K1027" i="10"/>
  <c r="K1028" i="10"/>
  <c r="K1029" i="10"/>
  <c r="K1030" i="10"/>
  <c r="K1031" i="10"/>
  <c r="K1032" i="10"/>
  <c r="K1033" i="10"/>
  <c r="K1034" i="10"/>
  <c r="K1035" i="10"/>
  <c r="K1036" i="10"/>
  <c r="K1037" i="10"/>
  <c r="K1038" i="10"/>
  <c r="K1039" i="10"/>
  <c r="K1040" i="10"/>
  <c r="K1041" i="10"/>
  <c r="K1042" i="10"/>
  <c r="K1043" i="10"/>
  <c r="K1044" i="10"/>
  <c r="K1045" i="10"/>
  <c r="K1046" i="10"/>
  <c r="K1047" i="10"/>
  <c r="K1048" i="10"/>
  <c r="K1049" i="10"/>
  <c r="K1050" i="10"/>
  <c r="K1051" i="10"/>
  <c r="K1052" i="10"/>
  <c r="K1053" i="10"/>
  <c r="K1054" i="10"/>
  <c r="K1055" i="10"/>
  <c r="K1056" i="10"/>
  <c r="K1057" i="10"/>
  <c r="K1058" i="10"/>
  <c r="K1059" i="10"/>
  <c r="K1060" i="10"/>
  <c r="K1061" i="10"/>
  <c r="K1062" i="10"/>
  <c r="K1063" i="10"/>
  <c r="K1064" i="10"/>
  <c r="K1065" i="10"/>
  <c r="K1066" i="10"/>
  <c r="K1067" i="10"/>
  <c r="K1068" i="10"/>
  <c r="K1069" i="10"/>
  <c r="K1070" i="10"/>
  <c r="K1071" i="10"/>
  <c r="K1072" i="10"/>
  <c r="K1073" i="10"/>
  <c r="K1074" i="10"/>
  <c r="K1075" i="10"/>
  <c r="K1076" i="10"/>
  <c r="K1077" i="10"/>
  <c r="K1078" i="10"/>
  <c r="K1079" i="10"/>
  <c r="K1080" i="10"/>
  <c r="K1081" i="10"/>
  <c r="K1082" i="10"/>
  <c r="K1083" i="10"/>
  <c r="K1084" i="10"/>
  <c r="K1085" i="10"/>
  <c r="K1086" i="10"/>
  <c r="K1087" i="10"/>
  <c r="K1088" i="10"/>
  <c r="K1089" i="10"/>
  <c r="K1090" i="10"/>
  <c r="K1091" i="10"/>
  <c r="K1092" i="10"/>
  <c r="K1093" i="10"/>
  <c r="K1094" i="10"/>
  <c r="K1095" i="10"/>
  <c r="K1096" i="10"/>
  <c r="K1097" i="10"/>
  <c r="K1098" i="10"/>
  <c r="K1099" i="10"/>
  <c r="K1100" i="10"/>
  <c r="K1101" i="10"/>
  <c r="K1102" i="10"/>
  <c r="K1103" i="10"/>
  <c r="K1104" i="10"/>
  <c r="K1105" i="10"/>
  <c r="K1106" i="10"/>
  <c r="K1107" i="10"/>
  <c r="K1108" i="10"/>
  <c r="K1109" i="10"/>
  <c r="K1110" i="10"/>
  <c r="K1111" i="10"/>
  <c r="K1112" i="10"/>
  <c r="K1113" i="10"/>
  <c r="K1114" i="10"/>
  <c r="K1115" i="10"/>
  <c r="K1116" i="10"/>
  <c r="K1117" i="10"/>
  <c r="K1118" i="10"/>
  <c r="K1119" i="10"/>
  <c r="K1120" i="10"/>
  <c r="K1121" i="10"/>
  <c r="K1122" i="10"/>
  <c r="K1123" i="10"/>
  <c r="K1124" i="10"/>
  <c r="K1125" i="10"/>
  <c r="K1126" i="10"/>
  <c r="K1127" i="10"/>
  <c r="K1128" i="10"/>
  <c r="K1129" i="10"/>
  <c r="K1130" i="10"/>
  <c r="K1131" i="10"/>
  <c r="K1132" i="10"/>
  <c r="K1133" i="10"/>
  <c r="K1134" i="10"/>
  <c r="K1135" i="10"/>
  <c r="K1136" i="10"/>
  <c r="K1137" i="10"/>
  <c r="K1138" i="10"/>
  <c r="K1139" i="10"/>
  <c r="K1140" i="10"/>
  <c r="K1141" i="10"/>
  <c r="K1142" i="10"/>
  <c r="K1143" i="10"/>
  <c r="K1144" i="10"/>
  <c r="K1145" i="10"/>
  <c r="K1146" i="10"/>
  <c r="K1147" i="10"/>
  <c r="K1148" i="10"/>
  <c r="K1149" i="10"/>
  <c r="K1150" i="10"/>
  <c r="K1151" i="10"/>
  <c r="K1152" i="10"/>
  <c r="K1153" i="10"/>
  <c r="K1154" i="10"/>
  <c r="K1155" i="10"/>
  <c r="K1156" i="10"/>
  <c r="K1157" i="10"/>
  <c r="K1158" i="10"/>
  <c r="K1159" i="10"/>
  <c r="K1160" i="10"/>
  <c r="K1161" i="10"/>
  <c r="K1162" i="10"/>
  <c r="K1163" i="10"/>
  <c r="K1164" i="10"/>
  <c r="K1165" i="10"/>
  <c r="K1166" i="10"/>
  <c r="K1167" i="10"/>
  <c r="K1168" i="10"/>
  <c r="K1169" i="10"/>
  <c r="K1170" i="10"/>
  <c r="K1171" i="10"/>
  <c r="K1172" i="10"/>
  <c r="K1173" i="10"/>
  <c r="K1174" i="10"/>
  <c r="K1175" i="10"/>
  <c r="K1176" i="10"/>
  <c r="K1177" i="10"/>
  <c r="K1178" i="10"/>
  <c r="K1179" i="10"/>
  <c r="K1180" i="10"/>
  <c r="K1181" i="10"/>
  <c r="K1182" i="10"/>
  <c r="K1183" i="10"/>
  <c r="K1184" i="10"/>
  <c r="K1185" i="10"/>
  <c r="K1186" i="10"/>
  <c r="K1187" i="10"/>
  <c r="K1188" i="10"/>
  <c r="K1189" i="10"/>
  <c r="K1190" i="10"/>
  <c r="K1191" i="10"/>
  <c r="K1192" i="10"/>
  <c r="K1193" i="10"/>
  <c r="K1194" i="10"/>
  <c r="K1195" i="10"/>
  <c r="K1196" i="10"/>
  <c r="K1197" i="10"/>
  <c r="K1198" i="10"/>
  <c r="K1199" i="10"/>
  <c r="K1200" i="10"/>
  <c r="K1201" i="10"/>
  <c r="K1202" i="10"/>
  <c r="K1203" i="10"/>
  <c r="K1204" i="10"/>
  <c r="K1205" i="10"/>
  <c r="K1206" i="10"/>
  <c r="K1207" i="10"/>
  <c r="K1208" i="10"/>
  <c r="K1209" i="10"/>
  <c r="K1210" i="10"/>
  <c r="K1211" i="10"/>
  <c r="K1212" i="10"/>
  <c r="K1213" i="10"/>
  <c r="K1214" i="10"/>
  <c r="K1215" i="10"/>
  <c r="K1216" i="10"/>
  <c r="K1217" i="10"/>
  <c r="K1218" i="10"/>
  <c r="K1219" i="10"/>
  <c r="K1220" i="10"/>
  <c r="K1221" i="10"/>
  <c r="K1222" i="10"/>
  <c r="K1223" i="10"/>
  <c r="K1224" i="10"/>
  <c r="K1225" i="10"/>
  <c r="K1226" i="10"/>
  <c r="K1227" i="10"/>
  <c r="K1228" i="10"/>
  <c r="K1229" i="10"/>
  <c r="K1230" i="10"/>
  <c r="K1231" i="10"/>
  <c r="K1232" i="10"/>
  <c r="K1233" i="10"/>
  <c r="K1234" i="10"/>
  <c r="K1235" i="10"/>
  <c r="K1236" i="10"/>
  <c r="K1237" i="10"/>
  <c r="K1238" i="10"/>
  <c r="K1239" i="10"/>
  <c r="K1240" i="10"/>
  <c r="K1241" i="10"/>
  <c r="K1242" i="10"/>
  <c r="K1243" i="10"/>
  <c r="K1244" i="10"/>
  <c r="K1245" i="10"/>
  <c r="K1246" i="10"/>
  <c r="K1247" i="10"/>
  <c r="K1248" i="10"/>
  <c r="K1249" i="10"/>
  <c r="K1250" i="10"/>
  <c r="K1251" i="10"/>
  <c r="K1252" i="10"/>
  <c r="K1253" i="10"/>
  <c r="K1254" i="10"/>
  <c r="K1255" i="10"/>
  <c r="K1256" i="10"/>
  <c r="K1257" i="10"/>
  <c r="K1258" i="10"/>
  <c r="K1259" i="10"/>
  <c r="K1260" i="10"/>
  <c r="K1261" i="10"/>
  <c r="K1262" i="10"/>
  <c r="K1263" i="10"/>
  <c r="K1264" i="10"/>
  <c r="K1265" i="10"/>
  <c r="K1266" i="10"/>
  <c r="K1267" i="10"/>
  <c r="K1268" i="10"/>
  <c r="K1269" i="10"/>
  <c r="K1270" i="10"/>
  <c r="K1271" i="10"/>
  <c r="K1272" i="10"/>
  <c r="K1273" i="10"/>
  <c r="K1274" i="10"/>
  <c r="K1275" i="10"/>
  <c r="K1276" i="10"/>
  <c r="K1277" i="10"/>
  <c r="K1278" i="10"/>
  <c r="K1279" i="10"/>
  <c r="K1280" i="10"/>
  <c r="K13"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41" i="10"/>
  <c r="K42" i="10"/>
  <c r="K43" i="10"/>
  <c r="K44" i="10"/>
  <c r="K45" i="10"/>
  <c r="K46" i="10"/>
  <c r="K47" i="10"/>
  <c r="K48" i="10"/>
  <c r="K49" i="10"/>
  <c r="K50" i="10"/>
  <c r="K51" i="10"/>
  <c r="K52" i="10"/>
  <c r="K53" i="10"/>
  <c r="K54" i="10"/>
  <c r="K55" i="10"/>
  <c r="K56" i="10"/>
  <c r="K57" i="10"/>
  <c r="K58" i="10"/>
  <c r="K59" i="10"/>
  <c r="K60" i="10"/>
  <c r="K61" i="10"/>
  <c r="K62" i="10"/>
  <c r="K63" i="10"/>
  <c r="K64" i="10"/>
  <c r="K65" i="10"/>
  <c r="K66" i="10"/>
  <c r="K67" i="10"/>
  <c r="K68" i="10"/>
  <c r="K69" i="10"/>
  <c r="K70" i="10"/>
  <c r="K71" i="10"/>
  <c r="K72" i="10"/>
  <c r="K73" i="10"/>
  <c r="K74" i="10"/>
  <c r="K75" i="10"/>
  <c r="K76" i="10"/>
  <c r="K77" i="10"/>
  <c r="K78" i="10"/>
  <c r="K79" i="10"/>
  <c r="K80" i="10"/>
  <c r="K81" i="10"/>
  <c r="K82" i="10"/>
  <c r="K83" i="10"/>
  <c r="K84" i="10"/>
  <c r="K85" i="10"/>
  <c r="K86" i="10"/>
  <c r="K87" i="10"/>
  <c r="K88" i="10"/>
  <c r="K89" i="10"/>
  <c r="K90" i="10"/>
  <c r="K91" i="10"/>
  <c r="K92" i="10"/>
  <c r="K93" i="10"/>
  <c r="K94" i="10"/>
  <c r="K95" i="10"/>
  <c r="K96" i="10"/>
  <c r="K97" i="10"/>
  <c r="K98" i="10"/>
  <c r="K99" i="10"/>
  <c r="K100" i="10"/>
  <c r="K101" i="10"/>
  <c r="K102" i="10"/>
  <c r="K103" i="10"/>
  <c r="K104" i="10"/>
  <c r="K105" i="10"/>
  <c r="K106" i="10"/>
  <c r="K107" i="10"/>
  <c r="K108" i="10"/>
  <c r="K109" i="10"/>
  <c r="K110" i="10"/>
  <c r="K111" i="10"/>
  <c r="K112" i="10"/>
  <c r="K113" i="10"/>
  <c r="K114" i="10"/>
  <c r="K115" i="10"/>
  <c r="K116" i="10"/>
  <c r="K117" i="10"/>
  <c r="K118" i="10"/>
  <c r="K119" i="10"/>
  <c r="K120" i="10"/>
  <c r="K121" i="10"/>
  <c r="K122" i="10"/>
  <c r="K123" i="10"/>
  <c r="K124" i="10"/>
  <c r="K125" i="10"/>
  <c r="K126" i="10"/>
  <c r="K127" i="10"/>
  <c r="K128" i="10"/>
  <c r="K129" i="10"/>
  <c r="K130" i="10"/>
  <c r="K131" i="10"/>
  <c r="K132" i="10"/>
  <c r="K133" i="10"/>
  <c r="K134" i="10"/>
  <c r="K135" i="10"/>
  <c r="K136" i="10"/>
  <c r="K137" i="10"/>
  <c r="K138" i="10"/>
  <c r="K139" i="10"/>
  <c r="K140" i="10"/>
  <c r="K141" i="10"/>
  <c r="K142" i="10"/>
  <c r="K143" i="10"/>
  <c r="K144" i="10"/>
  <c r="K145" i="10"/>
  <c r="K146" i="10"/>
  <c r="K147" i="10"/>
  <c r="K148" i="10"/>
  <c r="K149" i="10"/>
  <c r="K150" i="10"/>
  <c r="K151" i="10"/>
  <c r="K152" i="10"/>
  <c r="K153" i="10"/>
  <c r="K154" i="10"/>
  <c r="K155" i="10"/>
  <c r="K156" i="10"/>
  <c r="K157" i="10"/>
  <c r="K158" i="10"/>
  <c r="K159" i="10"/>
  <c r="K160" i="10"/>
  <c r="K161" i="10"/>
  <c r="K162" i="10"/>
  <c r="K163" i="10"/>
  <c r="K164" i="10"/>
  <c r="K165" i="10"/>
  <c r="K166" i="10"/>
  <c r="K167" i="10"/>
  <c r="K168" i="10"/>
  <c r="K169" i="10"/>
  <c r="K170" i="10"/>
  <c r="K171" i="10"/>
  <c r="K172" i="10"/>
  <c r="K173" i="10"/>
  <c r="K174" i="10"/>
  <c r="K175" i="10"/>
  <c r="K176" i="10"/>
  <c r="K177" i="10"/>
  <c r="K178" i="10"/>
  <c r="K179" i="10"/>
  <c r="K180" i="10"/>
  <c r="K181" i="10"/>
  <c r="K182" i="10"/>
  <c r="K183" i="10"/>
  <c r="K184" i="10"/>
  <c r="K185" i="10"/>
  <c r="K186" i="10"/>
  <c r="K187" i="10"/>
  <c r="K188" i="10"/>
  <c r="K189" i="10"/>
  <c r="K190" i="10"/>
  <c r="K191" i="10"/>
  <c r="K192" i="10"/>
  <c r="K193" i="10"/>
  <c r="K194" i="10"/>
  <c r="K195" i="10"/>
  <c r="K196" i="10"/>
  <c r="K197" i="10"/>
  <c r="K198" i="10"/>
  <c r="K199" i="10"/>
  <c r="K200" i="10"/>
  <c r="K201" i="10"/>
  <c r="K202" i="10"/>
  <c r="K203" i="10"/>
  <c r="K204" i="10"/>
  <c r="K205" i="10"/>
  <c r="K206" i="10"/>
  <c r="K207" i="10"/>
  <c r="K208" i="10"/>
  <c r="K209" i="10"/>
  <c r="K210" i="10"/>
  <c r="K211" i="10"/>
  <c r="K212" i="10"/>
  <c r="K213" i="10"/>
  <c r="K214" i="10"/>
  <c r="K215" i="10"/>
  <c r="K216" i="10"/>
  <c r="K217" i="10"/>
  <c r="K218" i="10"/>
  <c r="K219" i="10"/>
  <c r="K220" i="10"/>
  <c r="K221" i="10"/>
  <c r="K222" i="10"/>
  <c r="K223" i="10"/>
  <c r="K224" i="10"/>
  <c r="K225" i="10"/>
  <c r="K226" i="10"/>
  <c r="K227" i="10"/>
  <c r="K228" i="10"/>
  <c r="K229" i="10"/>
  <c r="K230" i="10"/>
  <c r="K231" i="10"/>
  <c r="K232" i="10"/>
  <c r="K233" i="10"/>
  <c r="K234" i="10"/>
  <c r="K235" i="10"/>
  <c r="K236" i="10"/>
  <c r="K237" i="10"/>
  <c r="K238" i="10"/>
  <c r="K239" i="10"/>
  <c r="K240" i="10"/>
  <c r="K241" i="10"/>
  <c r="K242" i="10"/>
  <c r="K243" i="10"/>
  <c r="K244" i="10"/>
  <c r="K245" i="10"/>
  <c r="K246" i="10"/>
  <c r="K247" i="10"/>
  <c r="K248" i="10"/>
  <c r="K249" i="10"/>
  <c r="K250" i="10"/>
  <c r="K251" i="10"/>
  <c r="K252" i="10"/>
  <c r="K253" i="10"/>
  <c r="K254" i="10"/>
  <c r="K255" i="10"/>
  <c r="K256" i="10"/>
  <c r="K257" i="10"/>
  <c r="K258" i="10"/>
  <c r="K259" i="10"/>
  <c r="K260" i="10"/>
  <c r="K261" i="10"/>
  <c r="K262" i="10"/>
  <c r="K263" i="10"/>
  <c r="K264" i="10"/>
  <c r="K265" i="10"/>
  <c r="K266" i="10"/>
  <c r="K267" i="10"/>
  <c r="K268" i="10"/>
  <c r="K269" i="10"/>
  <c r="K270" i="10"/>
  <c r="K271" i="10"/>
  <c r="K272" i="10"/>
  <c r="K273" i="10"/>
  <c r="K274" i="10"/>
  <c r="K275" i="10"/>
  <c r="K276" i="10"/>
  <c r="K277" i="10"/>
  <c r="K278" i="10"/>
  <c r="K279" i="10"/>
  <c r="K280" i="10"/>
  <c r="K281" i="10"/>
  <c r="K282" i="10"/>
  <c r="K283" i="10"/>
  <c r="K284" i="10"/>
  <c r="K285" i="10"/>
  <c r="K286" i="10"/>
  <c r="K287" i="10"/>
  <c r="K288" i="10"/>
  <c r="K289" i="10"/>
  <c r="K290" i="10"/>
  <c r="K291" i="10"/>
  <c r="K292" i="10"/>
  <c r="K293" i="10"/>
  <c r="K294" i="10"/>
  <c r="K295" i="10"/>
  <c r="K296" i="10"/>
  <c r="K297" i="10"/>
  <c r="K298" i="10"/>
  <c r="K299" i="10"/>
  <c r="K300" i="10"/>
  <c r="K301" i="10"/>
  <c r="K302" i="10"/>
  <c r="K303" i="10"/>
  <c r="K304" i="10"/>
  <c r="K305" i="10"/>
  <c r="K306" i="10"/>
  <c r="K307" i="10"/>
  <c r="K308" i="10"/>
  <c r="K309" i="10"/>
  <c r="K310" i="10"/>
  <c r="K311" i="10"/>
  <c r="K312" i="10"/>
  <c r="K313" i="10"/>
  <c r="K314" i="10"/>
  <c r="K315" i="10"/>
  <c r="K316" i="10"/>
  <c r="K317" i="10"/>
  <c r="K318" i="10"/>
  <c r="K319" i="10"/>
  <c r="K320" i="10"/>
  <c r="K321" i="10"/>
  <c r="K322" i="10"/>
  <c r="K323" i="10"/>
  <c r="K324" i="10"/>
  <c r="K325" i="10"/>
  <c r="K326" i="10"/>
  <c r="K327" i="10"/>
  <c r="K328" i="10"/>
  <c r="K329" i="10"/>
  <c r="K330" i="10"/>
  <c r="K331" i="10"/>
  <c r="K332" i="10"/>
  <c r="K333" i="10"/>
  <c r="K334" i="10"/>
  <c r="K335" i="10"/>
  <c r="K336" i="10"/>
  <c r="K337" i="10"/>
  <c r="K338" i="10"/>
  <c r="K339" i="10"/>
  <c r="K340" i="10"/>
  <c r="K341" i="10"/>
  <c r="K342" i="10"/>
  <c r="K343" i="10"/>
  <c r="K344" i="10"/>
  <c r="K345" i="10"/>
  <c r="K346" i="10"/>
  <c r="K347" i="10"/>
  <c r="K348" i="10"/>
  <c r="K349" i="10"/>
  <c r="K350" i="10"/>
  <c r="K351" i="10"/>
  <c r="K352" i="10"/>
  <c r="K353" i="10"/>
  <c r="K354" i="10"/>
  <c r="K355" i="10"/>
  <c r="K356" i="10"/>
  <c r="K357" i="10"/>
  <c r="K358" i="10"/>
  <c r="K359" i="10"/>
  <c r="K360" i="10"/>
  <c r="K361" i="10"/>
  <c r="K362" i="10"/>
  <c r="K363" i="10"/>
  <c r="K364" i="10"/>
  <c r="K365" i="10"/>
  <c r="K366" i="10"/>
  <c r="K367" i="10"/>
  <c r="K368" i="10"/>
  <c r="K369" i="10"/>
  <c r="K370" i="10"/>
  <c r="K371" i="10"/>
  <c r="K12" i="10"/>
  <c r="N13" i="10"/>
  <c r="N14" i="10"/>
  <c r="N15" i="10"/>
  <c r="N16" i="10"/>
  <c r="N17" i="10"/>
  <c r="N18" i="10"/>
  <c r="N19" i="10"/>
  <c r="N20" i="10"/>
  <c r="N21" i="10"/>
  <c r="N22" i="10"/>
  <c r="N23" i="10"/>
  <c r="N24" i="10"/>
  <c r="N25" i="10"/>
  <c r="N26" i="10"/>
  <c r="N27" i="10"/>
  <c r="N28" i="10"/>
  <c r="N29" i="10"/>
  <c r="N30" i="10"/>
  <c r="N31" i="10"/>
  <c r="N32" i="10"/>
  <c r="N33" i="10"/>
  <c r="N34" i="10"/>
  <c r="N35" i="10"/>
  <c r="N36" i="10"/>
  <c r="N37" i="10"/>
  <c r="N38" i="10"/>
  <c r="N39" i="10"/>
  <c r="N40" i="10"/>
  <c r="N41" i="10"/>
  <c r="N42" i="10"/>
  <c r="N43" i="10"/>
  <c r="N44" i="10"/>
  <c r="N45" i="10"/>
  <c r="N46" i="10"/>
  <c r="N47" i="10"/>
  <c r="N48" i="10"/>
  <c r="N49" i="10"/>
  <c r="N50" i="10"/>
  <c r="N51" i="10"/>
  <c r="N52" i="10"/>
  <c r="N53" i="10"/>
  <c r="N54" i="10"/>
  <c r="N55" i="10"/>
  <c r="N56" i="10"/>
  <c r="N57" i="10"/>
  <c r="N58" i="10"/>
  <c r="N59" i="10"/>
  <c r="N60" i="10"/>
  <c r="N61" i="10"/>
  <c r="N62" i="10"/>
  <c r="N63" i="10"/>
  <c r="N64" i="10"/>
  <c r="N65" i="10"/>
  <c r="N66" i="10"/>
  <c r="N67" i="10"/>
  <c r="N68" i="10"/>
  <c r="N69" i="10"/>
  <c r="N70" i="10"/>
  <c r="N71" i="10"/>
  <c r="N72" i="10"/>
  <c r="N73" i="10"/>
  <c r="N74" i="10"/>
  <c r="N75" i="10"/>
  <c r="N76" i="10"/>
  <c r="N77" i="10"/>
  <c r="N78" i="10"/>
  <c r="N79" i="10"/>
  <c r="N80" i="10"/>
  <c r="N81" i="10"/>
  <c r="N82" i="10"/>
  <c r="N83" i="10"/>
  <c r="N84" i="10"/>
  <c r="N85" i="10"/>
  <c r="N86" i="10"/>
  <c r="N87" i="10"/>
  <c r="N88" i="10"/>
  <c r="N89" i="10"/>
  <c r="N90" i="10"/>
  <c r="N91" i="10"/>
  <c r="N92" i="10"/>
  <c r="N93" i="10"/>
  <c r="N94" i="10"/>
  <c r="N95" i="10"/>
  <c r="N96" i="10"/>
  <c r="N97" i="10"/>
  <c r="N98" i="10"/>
  <c r="N99" i="10"/>
  <c r="N100" i="10"/>
  <c r="N101" i="10"/>
  <c r="N102" i="10"/>
  <c r="N103" i="10"/>
  <c r="N104" i="10"/>
  <c r="N105" i="10"/>
  <c r="N106" i="10"/>
  <c r="N107" i="10"/>
  <c r="N108" i="10"/>
  <c r="N109" i="10"/>
  <c r="N110" i="10"/>
  <c r="N111" i="10"/>
  <c r="N112" i="10"/>
  <c r="N113" i="10"/>
  <c r="N114" i="10"/>
  <c r="N115" i="10"/>
  <c r="N116" i="10"/>
  <c r="N117" i="10"/>
  <c r="N118" i="10"/>
  <c r="N119" i="10"/>
  <c r="N120" i="10"/>
  <c r="N121" i="10"/>
  <c r="N122" i="10"/>
  <c r="N123" i="10"/>
  <c r="N124" i="10"/>
  <c r="N125" i="10"/>
  <c r="N126" i="10"/>
  <c r="N127" i="10"/>
  <c r="N128" i="10"/>
  <c r="N129" i="10"/>
  <c r="N130" i="10"/>
  <c r="N131" i="10"/>
  <c r="N132" i="10"/>
  <c r="N133" i="10"/>
  <c r="N134" i="10"/>
  <c r="N135" i="10"/>
  <c r="N136" i="10"/>
  <c r="N137" i="10"/>
  <c r="N138" i="10"/>
  <c r="N139" i="10"/>
  <c r="N140" i="10"/>
  <c r="N141" i="10"/>
  <c r="N142" i="10"/>
  <c r="N143" i="10"/>
  <c r="N144" i="10"/>
  <c r="N145" i="10"/>
  <c r="N146" i="10"/>
  <c r="N147" i="10"/>
  <c r="N148" i="10"/>
  <c r="N149" i="10"/>
  <c r="N150" i="10"/>
  <c r="N151" i="10"/>
  <c r="N152" i="10"/>
  <c r="N153" i="10"/>
  <c r="N154" i="10"/>
  <c r="N155" i="10"/>
  <c r="N156" i="10"/>
  <c r="N157" i="10"/>
  <c r="N158" i="10"/>
  <c r="N159" i="10"/>
  <c r="N160" i="10"/>
  <c r="N161" i="10"/>
  <c r="N162" i="10"/>
  <c r="N163" i="10"/>
  <c r="N164" i="10"/>
  <c r="N165" i="10"/>
  <c r="N166" i="10"/>
  <c r="N167" i="10"/>
  <c r="N168" i="10"/>
  <c r="N169" i="10"/>
  <c r="N170" i="10"/>
  <c r="N171" i="10"/>
  <c r="N172" i="10"/>
  <c r="N173" i="10"/>
  <c r="N174" i="10"/>
  <c r="N175" i="10"/>
  <c r="N176" i="10"/>
  <c r="N177" i="10"/>
  <c r="N178" i="10"/>
  <c r="N179" i="10"/>
  <c r="N180" i="10"/>
  <c r="N181" i="10"/>
  <c r="N182" i="10"/>
  <c r="N183" i="10"/>
  <c r="N184" i="10"/>
  <c r="N185" i="10"/>
  <c r="N186" i="10"/>
  <c r="N187" i="10"/>
  <c r="N188" i="10"/>
  <c r="N189" i="10"/>
  <c r="N190" i="10"/>
  <c r="N191" i="10"/>
  <c r="N192" i="10"/>
  <c r="N193" i="10"/>
  <c r="N194" i="10"/>
  <c r="N195" i="10"/>
  <c r="N196" i="10"/>
  <c r="N197" i="10"/>
  <c r="N198" i="10"/>
  <c r="N199" i="10"/>
  <c r="N200" i="10"/>
  <c r="N201" i="10"/>
  <c r="N202" i="10"/>
  <c r="N203" i="10"/>
  <c r="N204" i="10"/>
  <c r="N205" i="10"/>
  <c r="N206" i="10"/>
  <c r="N207" i="10"/>
  <c r="N208" i="10"/>
  <c r="N209" i="10"/>
  <c r="N210" i="10"/>
  <c r="N211" i="10"/>
  <c r="N212" i="10"/>
  <c r="N213" i="10"/>
  <c r="N214" i="10"/>
  <c r="N215" i="10"/>
  <c r="N216" i="10"/>
  <c r="N217" i="10"/>
  <c r="N218" i="10"/>
  <c r="N219" i="10"/>
  <c r="N220" i="10"/>
  <c r="N221" i="10"/>
  <c r="N222" i="10"/>
  <c r="N223" i="10"/>
  <c r="N224" i="10"/>
  <c r="N225" i="10"/>
  <c r="N226" i="10"/>
  <c r="N227" i="10"/>
  <c r="N228" i="10"/>
  <c r="N229" i="10"/>
  <c r="N230" i="10"/>
  <c r="N231" i="10"/>
  <c r="N232" i="10"/>
  <c r="N233" i="10"/>
  <c r="N234" i="10"/>
  <c r="N235" i="10"/>
  <c r="N236" i="10"/>
  <c r="N237" i="10"/>
  <c r="N238" i="10"/>
  <c r="N239" i="10"/>
  <c r="N240" i="10"/>
  <c r="N241" i="10"/>
  <c r="N242" i="10"/>
  <c r="N243" i="10"/>
  <c r="N244" i="10"/>
  <c r="N245" i="10"/>
  <c r="N246" i="10"/>
  <c r="N247" i="10"/>
  <c r="N248" i="10"/>
  <c r="N249" i="10"/>
  <c r="N250" i="10"/>
  <c r="N251" i="10"/>
  <c r="N252" i="10"/>
  <c r="N253" i="10"/>
  <c r="N254" i="10"/>
  <c r="N255" i="10"/>
  <c r="N256" i="10"/>
  <c r="N257" i="10"/>
  <c r="N258" i="10"/>
  <c r="N259" i="10"/>
  <c r="N260" i="10"/>
  <c r="N261" i="10"/>
  <c r="N262" i="10"/>
  <c r="N263" i="10"/>
  <c r="N264" i="10"/>
  <c r="N265" i="10"/>
  <c r="N266" i="10"/>
  <c r="N267" i="10"/>
  <c r="N268" i="10"/>
  <c r="N269" i="10"/>
  <c r="N270" i="10"/>
  <c r="N271" i="10"/>
  <c r="N272" i="10"/>
  <c r="N273" i="10"/>
  <c r="N274" i="10"/>
  <c r="N275" i="10"/>
  <c r="N276" i="10"/>
  <c r="N277" i="10"/>
  <c r="N278" i="10"/>
  <c r="N279" i="10"/>
  <c r="N280" i="10"/>
  <c r="N281" i="10"/>
  <c r="N282" i="10"/>
  <c r="N283" i="10"/>
  <c r="N284" i="10"/>
  <c r="N285" i="10"/>
  <c r="N286" i="10"/>
  <c r="N287" i="10"/>
  <c r="N288" i="10"/>
  <c r="N289" i="10"/>
  <c r="N290" i="10"/>
  <c r="N291" i="10"/>
  <c r="N292" i="10"/>
  <c r="N293" i="10"/>
  <c r="N294" i="10"/>
  <c r="N295" i="10"/>
  <c r="N296" i="10"/>
  <c r="N297" i="10"/>
  <c r="N298" i="10"/>
  <c r="N299" i="10"/>
  <c r="N300" i="10"/>
  <c r="N301" i="10"/>
  <c r="N302" i="10"/>
  <c r="N303" i="10"/>
  <c r="N304" i="10"/>
  <c r="N305" i="10"/>
  <c r="N306" i="10"/>
  <c r="N307" i="10"/>
  <c r="N308" i="10"/>
  <c r="N309" i="10"/>
  <c r="N310" i="10"/>
  <c r="N311" i="10"/>
  <c r="N312" i="10"/>
  <c r="N313" i="10"/>
  <c r="N314" i="10"/>
  <c r="N315" i="10"/>
  <c r="N316" i="10"/>
  <c r="N317" i="10"/>
  <c r="N318" i="10"/>
  <c r="N319" i="10"/>
  <c r="N320" i="10"/>
  <c r="N321" i="10"/>
  <c r="N322" i="10"/>
  <c r="N323" i="10"/>
  <c r="N324" i="10"/>
  <c r="N325" i="10"/>
  <c r="N326" i="10"/>
  <c r="N327" i="10"/>
  <c r="N328" i="10"/>
  <c r="N329" i="10"/>
  <c r="N330" i="10"/>
  <c r="N331" i="10"/>
  <c r="N332" i="10"/>
  <c r="N333" i="10"/>
  <c r="N334" i="10"/>
  <c r="N335" i="10"/>
  <c r="N336" i="10"/>
  <c r="N337" i="10"/>
  <c r="N338" i="10"/>
  <c r="N339" i="10"/>
  <c r="N340" i="10"/>
  <c r="N341" i="10"/>
  <c r="N342" i="10"/>
  <c r="N343" i="10"/>
  <c r="N344" i="10"/>
  <c r="N345" i="10"/>
  <c r="N346" i="10"/>
  <c r="N347" i="10"/>
  <c r="N348" i="10"/>
  <c r="N349" i="10"/>
  <c r="N350" i="10"/>
  <c r="N351" i="10"/>
  <c r="N352" i="10"/>
  <c r="N353" i="10"/>
  <c r="N354" i="10"/>
  <c r="N355" i="10"/>
  <c r="N356" i="10"/>
  <c r="N357" i="10"/>
  <c r="N358" i="10"/>
  <c r="N359" i="10"/>
  <c r="N360" i="10"/>
  <c r="N361" i="10"/>
  <c r="N362" i="10"/>
  <c r="N363" i="10"/>
  <c r="N364" i="10"/>
  <c r="N365" i="10"/>
  <c r="N366" i="10"/>
  <c r="N367" i="10"/>
  <c r="N368" i="10"/>
  <c r="N369" i="10"/>
  <c r="N370" i="10"/>
  <c r="N371" i="10"/>
  <c r="N372" i="10"/>
  <c r="N373" i="10"/>
  <c r="N374" i="10"/>
  <c r="N375" i="10"/>
  <c r="N376" i="10"/>
  <c r="N377" i="10"/>
  <c r="N378" i="10"/>
  <c r="N379" i="10"/>
  <c r="N380" i="10"/>
  <c r="N381" i="10"/>
  <c r="N382" i="10"/>
  <c r="N383" i="10"/>
  <c r="N384" i="10"/>
  <c r="N385" i="10"/>
  <c r="N386" i="10"/>
  <c r="N387" i="10"/>
  <c r="N388" i="10"/>
  <c r="N389" i="10"/>
  <c r="N390" i="10"/>
  <c r="N391" i="10"/>
  <c r="N392" i="10"/>
  <c r="N393" i="10"/>
  <c r="N394" i="10"/>
  <c r="N395" i="10"/>
  <c r="N396" i="10"/>
  <c r="N397" i="10"/>
  <c r="N398" i="10"/>
  <c r="N399" i="10"/>
  <c r="N400" i="10"/>
  <c r="N401" i="10"/>
  <c r="N402" i="10"/>
  <c r="N403" i="10"/>
  <c r="N404" i="10"/>
  <c r="N405" i="10"/>
  <c r="N406" i="10"/>
  <c r="N407" i="10"/>
  <c r="N408" i="10"/>
  <c r="N409" i="10"/>
  <c r="N410" i="10"/>
  <c r="N411" i="10"/>
  <c r="N412" i="10"/>
  <c r="N413" i="10"/>
  <c r="N414" i="10"/>
  <c r="N415" i="10"/>
  <c r="N416" i="10"/>
  <c r="N417" i="10"/>
  <c r="N418" i="10"/>
  <c r="N419" i="10"/>
  <c r="N420" i="10"/>
  <c r="N421" i="10"/>
  <c r="N422" i="10"/>
  <c r="N423" i="10"/>
  <c r="N424" i="10"/>
  <c r="N425" i="10"/>
  <c r="N426" i="10"/>
  <c r="N427" i="10"/>
  <c r="N428" i="10"/>
  <c r="N429" i="10"/>
  <c r="N430" i="10"/>
  <c r="N431" i="10"/>
  <c r="N432" i="10"/>
  <c r="N433" i="10"/>
  <c r="N434" i="10"/>
  <c r="N435" i="10"/>
  <c r="N436" i="10"/>
  <c r="N437" i="10"/>
  <c r="N438" i="10"/>
  <c r="N439" i="10"/>
  <c r="N440" i="10"/>
  <c r="N441" i="10"/>
  <c r="N442" i="10"/>
  <c r="N443" i="10"/>
  <c r="N444" i="10"/>
  <c r="N445" i="10"/>
  <c r="N446" i="10"/>
  <c r="N447" i="10"/>
  <c r="N448" i="10"/>
  <c r="N449" i="10"/>
  <c r="N450" i="10"/>
  <c r="N451" i="10"/>
  <c r="N452" i="10"/>
  <c r="N453" i="10"/>
  <c r="N454" i="10"/>
  <c r="N455" i="10"/>
  <c r="N456" i="10"/>
  <c r="N457" i="10"/>
  <c r="N458" i="10"/>
  <c r="N459" i="10"/>
  <c r="N460" i="10"/>
  <c r="N461" i="10"/>
  <c r="N462" i="10"/>
  <c r="N463" i="10"/>
  <c r="N464" i="10"/>
  <c r="N465" i="10"/>
  <c r="N466" i="10"/>
  <c r="N467" i="10"/>
  <c r="N468" i="10"/>
  <c r="N469" i="10"/>
  <c r="N470" i="10"/>
  <c r="N471" i="10"/>
  <c r="N472" i="10"/>
  <c r="N473" i="10"/>
  <c r="N474" i="10"/>
  <c r="N475" i="10"/>
  <c r="N476" i="10"/>
  <c r="N477" i="10"/>
  <c r="N478" i="10"/>
  <c r="N479" i="10"/>
  <c r="N480" i="10"/>
  <c r="N481" i="10"/>
  <c r="N482" i="10"/>
  <c r="N483" i="10"/>
  <c r="N484" i="10"/>
  <c r="N485" i="10"/>
  <c r="N486" i="10"/>
  <c r="N487" i="10"/>
  <c r="N488" i="10"/>
  <c r="N489" i="10"/>
  <c r="N490" i="10"/>
  <c r="N491" i="10"/>
  <c r="N492" i="10"/>
  <c r="N493" i="10"/>
  <c r="N494" i="10"/>
  <c r="N495" i="10"/>
  <c r="N496" i="10"/>
  <c r="N497" i="10"/>
  <c r="N498" i="10"/>
  <c r="N499" i="10"/>
  <c r="N500" i="10"/>
  <c r="N501" i="10"/>
  <c r="N502" i="10"/>
  <c r="N503" i="10"/>
  <c r="N504" i="10"/>
  <c r="N505" i="10"/>
  <c r="N506" i="10"/>
  <c r="N507" i="10"/>
  <c r="N508" i="10"/>
  <c r="N509" i="10"/>
  <c r="N510" i="10"/>
  <c r="N511" i="10"/>
  <c r="N512" i="10"/>
  <c r="N513" i="10"/>
  <c r="N514" i="10"/>
  <c r="N515" i="10"/>
  <c r="N516" i="10"/>
  <c r="N517" i="10"/>
  <c r="N518" i="10"/>
  <c r="N519" i="10"/>
  <c r="N520" i="10"/>
  <c r="N521" i="10"/>
  <c r="N522" i="10"/>
  <c r="N523" i="10"/>
  <c r="N524" i="10"/>
  <c r="N525" i="10"/>
  <c r="N526" i="10"/>
  <c r="N527" i="10"/>
  <c r="N528" i="10"/>
  <c r="N529" i="10"/>
  <c r="N530" i="10"/>
  <c r="N531" i="10"/>
  <c r="N532" i="10"/>
  <c r="N533" i="10"/>
  <c r="N534" i="10"/>
  <c r="N535" i="10"/>
  <c r="N536" i="10"/>
  <c r="N537" i="10"/>
  <c r="N538" i="10"/>
  <c r="N539" i="10"/>
  <c r="N540" i="10"/>
  <c r="N541" i="10"/>
  <c r="N542" i="10"/>
  <c r="N543" i="10"/>
  <c r="N544" i="10"/>
  <c r="N545" i="10"/>
  <c r="N546" i="10"/>
  <c r="N547" i="10"/>
  <c r="N548" i="10"/>
  <c r="N549" i="10"/>
  <c r="N550" i="10"/>
  <c r="N551" i="10"/>
  <c r="N552" i="10"/>
  <c r="N553" i="10"/>
  <c r="N554" i="10"/>
  <c r="N555" i="10"/>
  <c r="N556" i="10"/>
  <c r="N557" i="10"/>
  <c r="N558" i="10"/>
  <c r="N559" i="10"/>
  <c r="N560" i="10"/>
  <c r="N561" i="10"/>
  <c r="N562" i="10"/>
  <c r="N563" i="10"/>
  <c r="N564" i="10"/>
  <c r="N565" i="10"/>
  <c r="N566" i="10"/>
  <c r="N567" i="10"/>
  <c r="N568" i="10"/>
  <c r="N569" i="10"/>
  <c r="N570" i="10"/>
  <c r="N571" i="10"/>
  <c r="N572" i="10"/>
  <c r="N573" i="10"/>
  <c r="N574" i="10"/>
  <c r="N575" i="10"/>
  <c r="N576" i="10"/>
  <c r="N577" i="10"/>
  <c r="N578" i="10"/>
  <c r="N579" i="10"/>
  <c r="N580" i="10"/>
  <c r="N581" i="10"/>
  <c r="N582" i="10"/>
  <c r="N583" i="10"/>
  <c r="N584" i="10"/>
  <c r="N585" i="10"/>
  <c r="N586" i="10"/>
  <c r="N587" i="10"/>
  <c r="N588" i="10"/>
  <c r="N589" i="10"/>
  <c r="N590" i="10"/>
  <c r="N591" i="10"/>
  <c r="N592" i="10"/>
  <c r="N593" i="10"/>
  <c r="N594" i="10"/>
  <c r="N595" i="10"/>
  <c r="N596" i="10"/>
  <c r="N597" i="10"/>
  <c r="N598" i="10"/>
  <c r="N599" i="10"/>
  <c r="N600" i="10"/>
  <c r="N601" i="10"/>
  <c r="N602" i="10"/>
  <c r="N603" i="10"/>
  <c r="N604" i="10"/>
  <c r="N605" i="10"/>
  <c r="N606" i="10"/>
  <c r="N607" i="10"/>
  <c r="N608" i="10"/>
  <c r="N609" i="10"/>
  <c r="N610" i="10"/>
  <c r="N611" i="10"/>
  <c r="N612" i="10"/>
  <c r="N613" i="10"/>
  <c r="N614" i="10"/>
  <c r="N615" i="10"/>
  <c r="N616" i="10"/>
  <c r="N617" i="10"/>
  <c r="N618" i="10"/>
  <c r="N619" i="10"/>
  <c r="N620" i="10"/>
  <c r="N621" i="10"/>
  <c r="N622" i="10"/>
  <c r="N623" i="10"/>
  <c r="N624" i="10"/>
  <c r="N625" i="10"/>
  <c r="N626" i="10"/>
  <c r="N627" i="10"/>
  <c r="N628" i="10"/>
  <c r="N629" i="10"/>
  <c r="N630" i="10"/>
  <c r="N631" i="10"/>
  <c r="N632" i="10"/>
  <c r="N633" i="10"/>
  <c r="N634" i="10"/>
  <c r="N635" i="10"/>
  <c r="N636" i="10"/>
  <c r="N637" i="10"/>
  <c r="N638" i="10"/>
  <c r="N639" i="10"/>
  <c r="N640" i="10"/>
  <c r="N641" i="10"/>
  <c r="N642" i="10"/>
  <c r="N643" i="10"/>
  <c r="N644" i="10"/>
  <c r="N645" i="10"/>
  <c r="N646" i="10"/>
  <c r="N647" i="10"/>
  <c r="N648" i="10"/>
  <c r="N649" i="10"/>
  <c r="N650" i="10"/>
  <c r="N651" i="10"/>
  <c r="N652" i="10"/>
  <c r="N653" i="10"/>
  <c r="N654" i="10"/>
  <c r="N655" i="10"/>
  <c r="N656" i="10"/>
  <c r="N657" i="10"/>
  <c r="N658" i="10"/>
  <c r="N659" i="10"/>
  <c r="N660" i="10"/>
  <c r="N661" i="10"/>
  <c r="N662" i="10"/>
  <c r="N663" i="10"/>
  <c r="N664" i="10"/>
  <c r="N665" i="10"/>
  <c r="N666" i="10"/>
  <c r="N667" i="10"/>
  <c r="N668" i="10"/>
  <c r="N669" i="10"/>
  <c r="N670" i="10"/>
  <c r="N671" i="10"/>
  <c r="N672" i="10"/>
  <c r="N673" i="10"/>
  <c r="N674" i="10"/>
  <c r="N675" i="10"/>
  <c r="N676" i="10"/>
  <c r="N677" i="10"/>
  <c r="N678" i="10"/>
  <c r="N679" i="10"/>
  <c r="N680" i="10"/>
  <c r="N681" i="10"/>
  <c r="N682" i="10"/>
  <c r="N683" i="10"/>
  <c r="N684" i="10"/>
  <c r="N685" i="10"/>
  <c r="N686" i="10"/>
  <c r="N687" i="10"/>
  <c r="N688" i="10"/>
  <c r="N689" i="10"/>
  <c r="N690" i="10"/>
  <c r="N691" i="10"/>
  <c r="N692" i="10"/>
  <c r="N693" i="10"/>
  <c r="N694" i="10"/>
  <c r="N695" i="10"/>
  <c r="N696" i="10"/>
  <c r="N697" i="10"/>
  <c r="N698" i="10"/>
  <c r="N699" i="10"/>
  <c r="N700" i="10"/>
  <c r="N701" i="10"/>
  <c r="N702" i="10"/>
  <c r="N703" i="10"/>
  <c r="N704" i="10"/>
  <c r="N705" i="10"/>
  <c r="N706" i="10"/>
  <c r="N707" i="10"/>
  <c r="N708" i="10"/>
  <c r="N709" i="10"/>
  <c r="N710" i="10"/>
  <c r="N711" i="10"/>
  <c r="N712" i="10"/>
  <c r="N713" i="10"/>
  <c r="N714" i="10"/>
  <c r="N715" i="10"/>
  <c r="N716" i="10"/>
  <c r="N717" i="10"/>
  <c r="N718" i="10"/>
  <c r="N719" i="10"/>
  <c r="N720" i="10"/>
  <c r="N721" i="10"/>
  <c r="N722" i="10"/>
  <c r="N723" i="10"/>
  <c r="N724" i="10"/>
  <c r="N725" i="10"/>
  <c r="N726" i="10"/>
  <c r="N727" i="10"/>
  <c r="N728" i="10"/>
  <c r="N729" i="10"/>
  <c r="N730" i="10"/>
  <c r="N731" i="10"/>
  <c r="N732" i="10"/>
  <c r="N733" i="10"/>
  <c r="N734" i="10"/>
  <c r="N735" i="10"/>
  <c r="N736" i="10"/>
  <c r="N737" i="10"/>
  <c r="N738" i="10"/>
  <c r="N739" i="10"/>
  <c r="N740" i="10"/>
  <c r="N741" i="10"/>
  <c r="N742" i="10"/>
  <c r="N743" i="10"/>
  <c r="N744" i="10"/>
  <c r="N745" i="10"/>
  <c r="N746" i="10"/>
  <c r="N747" i="10"/>
  <c r="N748" i="10"/>
  <c r="N749" i="10"/>
  <c r="N750" i="10"/>
  <c r="N751" i="10"/>
  <c r="N752" i="10"/>
  <c r="N753" i="10"/>
  <c r="N754" i="10"/>
  <c r="N755" i="10"/>
  <c r="N756" i="10"/>
  <c r="N757" i="10"/>
  <c r="N758" i="10"/>
  <c r="N759" i="10"/>
  <c r="N760" i="10"/>
  <c r="N761" i="10"/>
  <c r="N762" i="10"/>
  <c r="N763" i="10"/>
  <c r="N764" i="10"/>
  <c r="N765" i="10"/>
  <c r="N766" i="10"/>
  <c r="N767" i="10"/>
  <c r="N768" i="10"/>
  <c r="N769" i="10"/>
  <c r="N770" i="10"/>
  <c r="N771" i="10"/>
  <c r="N772" i="10"/>
  <c r="N773" i="10"/>
  <c r="N774" i="10"/>
  <c r="N775" i="10"/>
  <c r="N776" i="10"/>
  <c r="N777" i="10"/>
  <c r="N778" i="10"/>
  <c r="N779" i="10"/>
  <c r="N780" i="10"/>
  <c r="N781" i="10"/>
  <c r="N782" i="10"/>
  <c r="N783" i="10"/>
  <c r="N784" i="10"/>
  <c r="N785" i="10"/>
  <c r="N786" i="10"/>
  <c r="N787" i="10"/>
  <c r="N788" i="10"/>
  <c r="N789" i="10"/>
  <c r="N790" i="10"/>
  <c r="N791" i="10"/>
  <c r="N792" i="10"/>
  <c r="N793" i="10"/>
  <c r="N794" i="10"/>
  <c r="N795" i="10"/>
  <c r="N796" i="10"/>
  <c r="N797" i="10"/>
  <c r="N798" i="10"/>
  <c r="N799" i="10"/>
  <c r="N800" i="10"/>
  <c r="N801" i="10"/>
  <c r="N802" i="10"/>
  <c r="N803" i="10"/>
  <c r="N804" i="10"/>
  <c r="N805" i="10"/>
  <c r="N806" i="10"/>
  <c r="N807" i="10"/>
  <c r="N808" i="10"/>
  <c r="N809" i="10"/>
  <c r="N810" i="10"/>
  <c r="N811" i="10"/>
  <c r="N812" i="10"/>
  <c r="N813" i="10"/>
  <c r="N814" i="10"/>
  <c r="N815" i="10"/>
  <c r="N816" i="10"/>
  <c r="N817" i="10"/>
  <c r="N818" i="10"/>
  <c r="N819" i="10"/>
  <c r="N820" i="10"/>
  <c r="N821" i="10"/>
  <c r="N822" i="10"/>
  <c r="N823" i="10"/>
  <c r="N824" i="10"/>
  <c r="N825" i="10"/>
  <c r="N826" i="10"/>
  <c r="N827" i="10"/>
  <c r="N828" i="10"/>
  <c r="N829" i="10"/>
  <c r="N830" i="10"/>
  <c r="N831" i="10"/>
  <c r="N832" i="10"/>
  <c r="N833" i="10"/>
  <c r="N834" i="10"/>
  <c r="N835" i="10"/>
  <c r="N836" i="10"/>
  <c r="N837" i="10"/>
  <c r="N838" i="10"/>
  <c r="N839" i="10"/>
  <c r="N840" i="10"/>
  <c r="N841" i="10"/>
  <c r="N842" i="10"/>
  <c r="N843" i="10"/>
  <c r="N844" i="10"/>
  <c r="N845" i="10"/>
  <c r="N846" i="10"/>
  <c r="N847" i="10"/>
  <c r="N848" i="10"/>
  <c r="N849" i="10"/>
  <c r="N850" i="10"/>
  <c r="N851" i="10"/>
  <c r="N852" i="10"/>
  <c r="N853" i="10"/>
  <c r="N854" i="10"/>
  <c r="N855" i="10"/>
  <c r="N856" i="10"/>
  <c r="N857" i="10"/>
  <c r="N858" i="10"/>
  <c r="N859" i="10"/>
  <c r="N860" i="10"/>
  <c r="N861" i="10"/>
  <c r="N862" i="10"/>
  <c r="N863" i="10"/>
  <c r="N864" i="10"/>
  <c r="N865" i="10"/>
  <c r="N866" i="10"/>
  <c r="N867" i="10"/>
  <c r="N868" i="10"/>
  <c r="N869" i="10"/>
  <c r="N870" i="10"/>
  <c r="N871" i="10"/>
  <c r="N872" i="10"/>
  <c r="N873" i="10"/>
  <c r="N874" i="10"/>
  <c r="N875" i="10"/>
  <c r="N876" i="10"/>
  <c r="N877" i="10"/>
  <c r="N878" i="10"/>
  <c r="N879" i="10"/>
  <c r="N880" i="10"/>
  <c r="N881" i="10"/>
  <c r="N882" i="10"/>
  <c r="N883" i="10"/>
  <c r="N884" i="10"/>
  <c r="N885" i="10"/>
  <c r="N886" i="10"/>
  <c r="N887" i="10"/>
  <c r="N888" i="10"/>
  <c r="N889" i="10"/>
  <c r="N890" i="10"/>
  <c r="N891" i="10"/>
  <c r="N892" i="10"/>
  <c r="N893" i="10"/>
  <c r="N894" i="10"/>
  <c r="N895" i="10"/>
  <c r="N896" i="10"/>
  <c r="N897" i="10"/>
  <c r="N898" i="10"/>
  <c r="N899" i="10"/>
  <c r="N900" i="10"/>
  <c r="N901" i="10"/>
  <c r="N902" i="10"/>
  <c r="N903" i="10"/>
  <c r="N904" i="10"/>
  <c r="N905" i="10"/>
  <c r="N906" i="10"/>
  <c r="N907" i="10"/>
  <c r="N908" i="10"/>
  <c r="N909" i="10"/>
  <c r="N910" i="10"/>
  <c r="N911" i="10"/>
  <c r="N912" i="10"/>
  <c r="N913" i="10"/>
  <c r="N914" i="10"/>
  <c r="N915" i="10"/>
  <c r="N916" i="10"/>
  <c r="N917" i="10"/>
  <c r="N918" i="10"/>
  <c r="N919" i="10"/>
  <c r="N920" i="10"/>
  <c r="N921" i="10"/>
  <c r="N922" i="10"/>
  <c r="N923" i="10"/>
  <c r="N924" i="10"/>
  <c r="N925" i="10"/>
  <c r="N926" i="10"/>
  <c r="N927" i="10"/>
  <c r="N928" i="10"/>
  <c r="N929" i="10"/>
  <c r="N930" i="10"/>
  <c r="N931" i="10"/>
  <c r="N932" i="10"/>
  <c r="N933" i="10"/>
  <c r="N934" i="10"/>
  <c r="N935" i="10"/>
  <c r="N936" i="10"/>
  <c r="N937" i="10"/>
  <c r="N938" i="10"/>
  <c r="N939" i="10"/>
  <c r="N940" i="10"/>
  <c r="N941" i="10"/>
  <c r="N942" i="10"/>
  <c r="N943" i="10"/>
  <c r="N944" i="10"/>
  <c r="N945" i="10"/>
  <c r="N946" i="10"/>
  <c r="N947" i="10"/>
  <c r="N948" i="10"/>
  <c r="N949" i="10"/>
  <c r="N950" i="10"/>
  <c r="N951" i="10"/>
  <c r="N952" i="10"/>
  <c r="N953" i="10"/>
  <c r="N954" i="10"/>
  <c r="N955" i="10"/>
  <c r="N956" i="10"/>
  <c r="N957" i="10"/>
  <c r="N958" i="10"/>
  <c r="N959" i="10"/>
  <c r="N960" i="10"/>
  <c r="N961" i="10"/>
  <c r="N962" i="10"/>
  <c r="N963" i="10"/>
  <c r="N964" i="10"/>
  <c r="N965" i="10"/>
  <c r="N966" i="10"/>
  <c r="N967" i="10"/>
  <c r="N968" i="10"/>
  <c r="N969" i="10"/>
  <c r="N970" i="10"/>
  <c r="N971" i="10"/>
  <c r="N972" i="10"/>
  <c r="N973" i="10"/>
  <c r="N974" i="10"/>
  <c r="N975" i="10"/>
  <c r="N976" i="10"/>
  <c r="N977" i="10"/>
  <c r="N978" i="10"/>
  <c r="N979" i="10"/>
  <c r="N980" i="10"/>
  <c r="N981" i="10"/>
  <c r="N982" i="10"/>
  <c r="N983" i="10"/>
  <c r="N984" i="10"/>
  <c r="N985" i="10"/>
  <c r="N986" i="10"/>
  <c r="N987" i="10"/>
  <c r="N988" i="10"/>
  <c r="N989" i="10"/>
  <c r="N990" i="10"/>
  <c r="N991" i="10"/>
  <c r="N992" i="10"/>
  <c r="N993" i="10"/>
  <c r="N994" i="10"/>
  <c r="N995" i="10"/>
  <c r="N996" i="10"/>
  <c r="N997" i="10"/>
  <c r="N998" i="10"/>
  <c r="N999" i="10"/>
  <c r="N1000" i="10"/>
  <c r="N1001" i="10"/>
  <c r="N1002" i="10"/>
  <c r="N1003" i="10"/>
  <c r="N1004" i="10"/>
  <c r="N1005" i="10"/>
  <c r="N1006" i="10"/>
  <c r="N1007" i="10"/>
  <c r="N1008" i="10"/>
  <c r="N1009" i="10"/>
  <c r="N1010" i="10"/>
  <c r="N1011" i="10"/>
  <c r="N1012" i="10"/>
  <c r="N1013" i="10"/>
  <c r="N1014" i="10"/>
  <c r="N1015" i="10"/>
  <c r="N1016" i="10"/>
  <c r="N1017" i="10"/>
  <c r="N1018" i="10"/>
  <c r="N1019" i="10"/>
  <c r="N1020" i="10"/>
  <c r="N1021" i="10"/>
  <c r="N1022" i="10"/>
  <c r="N1023" i="10"/>
  <c r="N1024" i="10"/>
  <c r="N1025" i="10"/>
  <c r="N1026" i="10"/>
  <c r="N1027" i="10"/>
  <c r="N1028" i="10"/>
  <c r="N1029" i="10"/>
  <c r="N1030" i="10"/>
  <c r="N1031" i="10"/>
  <c r="N1032" i="10"/>
  <c r="N1033" i="10"/>
  <c r="N1034" i="10"/>
  <c r="N1035" i="10"/>
  <c r="N1036" i="10"/>
  <c r="N1037" i="10"/>
  <c r="N1038" i="10"/>
  <c r="N1039" i="10"/>
  <c r="N1040" i="10"/>
  <c r="N1041" i="10"/>
  <c r="N1042" i="10"/>
  <c r="N1043" i="10"/>
  <c r="N1044" i="10"/>
  <c r="N1045" i="10"/>
  <c r="N1046" i="10"/>
  <c r="N1047" i="10"/>
  <c r="N1048" i="10"/>
  <c r="N1049" i="10"/>
  <c r="N1050" i="10"/>
  <c r="N1051" i="10"/>
  <c r="N1052" i="10"/>
  <c r="N1053" i="10"/>
  <c r="N1054" i="10"/>
  <c r="N1055" i="10"/>
  <c r="N1056" i="10"/>
  <c r="N1057" i="10"/>
  <c r="N1058" i="10"/>
  <c r="N1059" i="10"/>
  <c r="N1060" i="10"/>
  <c r="N1061" i="10"/>
  <c r="N1062" i="10"/>
  <c r="N1063" i="10"/>
  <c r="N1064" i="10"/>
  <c r="N1065" i="10"/>
  <c r="N1066" i="10"/>
  <c r="N1067" i="10"/>
  <c r="N1068" i="10"/>
  <c r="N1069" i="10"/>
  <c r="N1070" i="10"/>
  <c r="N1071" i="10"/>
  <c r="N1072" i="10"/>
  <c r="N1073" i="10"/>
  <c r="N1074" i="10"/>
  <c r="N1075" i="10"/>
  <c r="N1076" i="10"/>
  <c r="N1077" i="10"/>
  <c r="N1078" i="10"/>
  <c r="N1079" i="10"/>
  <c r="N1080" i="10"/>
  <c r="N1081" i="10"/>
  <c r="N1082" i="10"/>
  <c r="N1083" i="10"/>
  <c r="N1084" i="10"/>
  <c r="N1085" i="10"/>
  <c r="N1086" i="10"/>
  <c r="N1087" i="10"/>
  <c r="N1088" i="10"/>
  <c r="N1089" i="10"/>
  <c r="N1090" i="10"/>
  <c r="N1091" i="10"/>
  <c r="N1092" i="10"/>
  <c r="N1093" i="10"/>
  <c r="N1094" i="10"/>
  <c r="N1095" i="10"/>
  <c r="N1096" i="10"/>
  <c r="N1097" i="10"/>
  <c r="N1098" i="10"/>
  <c r="N1099" i="10"/>
  <c r="N1100" i="10"/>
  <c r="N1101" i="10"/>
  <c r="N1102" i="10"/>
  <c r="N1103" i="10"/>
  <c r="N1104" i="10"/>
  <c r="N1105" i="10"/>
  <c r="N1106" i="10"/>
  <c r="N1107" i="10"/>
  <c r="N1108" i="10"/>
  <c r="N1109" i="10"/>
  <c r="N1110" i="10"/>
  <c r="N1111" i="10"/>
  <c r="N1112" i="10"/>
  <c r="N1113" i="10"/>
  <c r="N1114" i="10"/>
  <c r="N1115" i="10"/>
  <c r="N1116" i="10"/>
  <c r="N1117" i="10"/>
  <c r="N1118" i="10"/>
  <c r="N1119" i="10"/>
  <c r="N1120" i="10"/>
  <c r="N1121" i="10"/>
  <c r="N1122" i="10"/>
  <c r="N1123" i="10"/>
  <c r="N1124" i="10"/>
  <c r="N1125" i="10"/>
  <c r="N1126" i="10"/>
  <c r="N1127" i="10"/>
  <c r="N1128" i="10"/>
  <c r="N1129" i="10"/>
  <c r="N1130" i="10"/>
  <c r="N1131" i="10"/>
  <c r="N1132" i="10"/>
  <c r="N1133" i="10"/>
  <c r="N1134" i="10"/>
  <c r="N1135" i="10"/>
  <c r="N1136" i="10"/>
  <c r="N1137" i="10"/>
  <c r="N1138" i="10"/>
  <c r="N1139" i="10"/>
  <c r="N1140" i="10"/>
  <c r="N1141" i="10"/>
  <c r="N1142" i="10"/>
  <c r="N1143" i="10"/>
  <c r="N1144" i="10"/>
  <c r="N1145" i="10"/>
  <c r="N1146" i="10"/>
  <c r="N1147" i="10"/>
  <c r="N1148" i="10"/>
  <c r="N1149" i="10"/>
  <c r="N1150" i="10"/>
  <c r="N1151" i="10"/>
  <c r="N1152" i="10"/>
  <c r="N1153" i="10"/>
  <c r="N1154" i="10"/>
  <c r="N1155" i="10"/>
  <c r="N1156" i="10"/>
  <c r="N1157" i="10"/>
  <c r="N1158" i="10"/>
  <c r="N1159" i="10"/>
  <c r="N1160" i="10"/>
  <c r="N1161" i="10"/>
  <c r="N1162" i="10"/>
  <c r="N1163" i="10"/>
  <c r="N1164" i="10"/>
  <c r="N1165" i="10"/>
  <c r="N1166" i="10"/>
  <c r="N1167" i="10"/>
  <c r="N1168" i="10"/>
  <c r="N1169" i="10"/>
  <c r="N1170" i="10"/>
  <c r="N1171" i="10"/>
  <c r="N1172" i="10"/>
  <c r="N1173" i="10"/>
  <c r="N1174" i="10"/>
  <c r="N1175" i="10"/>
  <c r="N1176" i="10"/>
  <c r="N1177" i="10"/>
  <c r="N1178" i="10"/>
  <c r="N1179" i="10"/>
  <c r="N1180" i="10"/>
  <c r="N1181" i="10"/>
  <c r="N1182" i="10"/>
  <c r="N1183" i="10"/>
  <c r="N1184" i="10"/>
  <c r="N1185" i="10"/>
  <c r="N1186" i="10"/>
  <c r="N1187" i="10"/>
  <c r="N1188" i="10"/>
  <c r="N1189" i="10"/>
  <c r="N1190" i="10"/>
  <c r="N1191" i="10"/>
  <c r="N1192" i="10"/>
  <c r="N1193" i="10"/>
  <c r="N1194" i="10"/>
  <c r="N1195" i="10"/>
  <c r="N1196" i="10"/>
  <c r="N1197" i="10"/>
  <c r="N1198" i="10"/>
  <c r="N1199" i="10"/>
  <c r="N1200" i="10"/>
  <c r="N1201" i="10"/>
  <c r="N1202" i="10"/>
  <c r="N1203" i="10"/>
  <c r="N1204" i="10"/>
  <c r="N1205" i="10"/>
  <c r="N1206" i="10"/>
  <c r="N1207" i="10"/>
  <c r="N1208" i="10"/>
  <c r="N1209" i="10"/>
  <c r="N1210" i="10"/>
  <c r="N1211" i="10"/>
  <c r="N1212" i="10"/>
  <c r="N1213" i="10"/>
  <c r="N1214" i="10"/>
  <c r="N1215" i="10"/>
  <c r="N1216" i="10"/>
  <c r="N1217" i="10"/>
  <c r="N1218" i="10"/>
  <c r="N1219" i="10"/>
  <c r="N1220" i="10"/>
  <c r="N1221" i="10"/>
  <c r="N1222" i="10"/>
  <c r="N1223" i="10"/>
  <c r="N1224" i="10"/>
  <c r="N1225" i="10"/>
  <c r="N1226" i="10"/>
  <c r="N1227" i="10"/>
  <c r="N1228" i="10"/>
  <c r="N1229" i="10"/>
  <c r="N1230" i="10"/>
  <c r="N1231" i="10"/>
  <c r="N1232" i="10"/>
  <c r="N1233" i="10"/>
  <c r="N1234" i="10"/>
  <c r="N1235" i="10"/>
  <c r="N1236" i="10"/>
  <c r="N1237" i="10"/>
  <c r="N1238" i="10"/>
  <c r="N1239" i="10"/>
  <c r="N1240" i="10"/>
  <c r="N1241" i="10"/>
  <c r="N1242" i="10"/>
  <c r="N1243" i="10"/>
  <c r="N1244" i="10"/>
  <c r="N1245" i="10"/>
  <c r="N1246" i="10"/>
  <c r="N1247" i="10"/>
  <c r="N1248" i="10"/>
  <c r="N1249" i="10"/>
  <c r="N1250" i="10"/>
  <c r="N1251" i="10"/>
  <c r="N1252" i="10"/>
  <c r="N1253" i="10"/>
  <c r="N1254" i="10"/>
  <c r="N1255" i="10"/>
  <c r="N1256" i="10"/>
  <c r="N1257" i="10"/>
  <c r="N1258" i="10"/>
  <c r="N1259" i="10"/>
  <c r="N1260" i="10"/>
  <c r="N1261" i="10"/>
  <c r="N1262" i="10"/>
  <c r="N1263" i="10"/>
  <c r="N1264" i="10"/>
  <c r="N1265" i="10"/>
  <c r="N1266" i="10"/>
  <c r="N1267" i="10"/>
  <c r="N1268" i="10"/>
  <c r="N1269" i="10"/>
  <c r="N1270" i="10"/>
  <c r="N1271" i="10"/>
  <c r="N1272" i="10"/>
  <c r="N1273" i="10"/>
  <c r="N1274" i="10"/>
  <c r="N1275" i="10"/>
  <c r="N1276" i="10"/>
  <c r="N1277" i="10"/>
  <c r="N1278" i="10"/>
  <c r="N1279" i="10"/>
  <c r="N1280" i="10"/>
  <c r="N12" i="10"/>
  <c r="W1280" i="10"/>
  <c r="V1280" i="10"/>
  <c r="U1280" i="10"/>
  <c r="T1280" i="10"/>
  <c r="S1280" i="10"/>
  <c r="R1280" i="10"/>
  <c r="Q1280" i="10"/>
  <c r="P1280" i="10"/>
  <c r="O1280" i="10"/>
  <c r="M1280" i="10"/>
  <c r="L1280" i="10"/>
  <c r="J1280" i="10"/>
  <c r="I1280" i="10"/>
  <c r="H1280" i="10"/>
  <c r="G1280" i="10"/>
  <c r="F1280" i="10"/>
  <c r="E1280" i="10"/>
  <c r="D1280" i="10"/>
  <c r="C1280" i="10"/>
  <c r="B1280" i="10"/>
  <c r="A1280" i="10"/>
  <c r="W1279" i="10"/>
  <c r="V1279" i="10"/>
  <c r="U1279" i="10"/>
  <c r="T1279" i="10"/>
  <c r="S1279" i="10"/>
  <c r="R1279" i="10"/>
  <c r="Q1279" i="10"/>
  <c r="P1279" i="10"/>
  <c r="O1279" i="10"/>
  <c r="M1279" i="10"/>
  <c r="L1279" i="10"/>
  <c r="J1279" i="10"/>
  <c r="I1279" i="10"/>
  <c r="H1279" i="10"/>
  <c r="G1279" i="10"/>
  <c r="F1279" i="10"/>
  <c r="E1279" i="10"/>
  <c r="D1279" i="10"/>
  <c r="C1279" i="10"/>
  <c r="B1279" i="10"/>
  <c r="A1279" i="10"/>
  <c r="W1278" i="10"/>
  <c r="V1278" i="10"/>
  <c r="U1278" i="10"/>
  <c r="T1278" i="10"/>
  <c r="S1278" i="10"/>
  <c r="R1278" i="10"/>
  <c r="Q1278" i="10"/>
  <c r="P1278" i="10"/>
  <c r="O1278" i="10"/>
  <c r="M1278" i="10"/>
  <c r="L1278" i="10"/>
  <c r="J1278" i="10"/>
  <c r="I1278" i="10"/>
  <c r="H1278" i="10"/>
  <c r="G1278" i="10"/>
  <c r="F1278" i="10"/>
  <c r="E1278" i="10"/>
  <c r="D1278" i="10"/>
  <c r="C1278" i="10"/>
  <c r="B1278" i="10"/>
  <c r="A1278" i="10"/>
  <c r="W1277" i="10"/>
  <c r="V1277" i="10"/>
  <c r="U1277" i="10"/>
  <c r="T1277" i="10"/>
  <c r="S1277" i="10"/>
  <c r="R1277" i="10"/>
  <c r="Q1277" i="10"/>
  <c r="P1277" i="10"/>
  <c r="O1277" i="10"/>
  <c r="M1277" i="10"/>
  <c r="L1277" i="10"/>
  <c r="J1277" i="10"/>
  <c r="I1277" i="10"/>
  <c r="H1277" i="10"/>
  <c r="G1277" i="10"/>
  <c r="F1277" i="10"/>
  <c r="E1277" i="10"/>
  <c r="D1277" i="10"/>
  <c r="C1277" i="10"/>
  <c r="B1277" i="10"/>
  <c r="A1277" i="10"/>
  <c r="W1276" i="10"/>
  <c r="V1276" i="10"/>
  <c r="U1276" i="10"/>
  <c r="T1276" i="10"/>
  <c r="S1276" i="10"/>
  <c r="R1276" i="10"/>
  <c r="Q1276" i="10"/>
  <c r="P1276" i="10"/>
  <c r="O1276" i="10"/>
  <c r="M1276" i="10"/>
  <c r="L1276" i="10"/>
  <c r="J1276" i="10"/>
  <c r="I1276" i="10"/>
  <c r="H1276" i="10"/>
  <c r="G1276" i="10"/>
  <c r="F1276" i="10"/>
  <c r="E1276" i="10"/>
  <c r="D1276" i="10"/>
  <c r="C1276" i="10"/>
  <c r="B1276" i="10"/>
  <c r="A1276" i="10"/>
  <c r="W1275" i="10"/>
  <c r="V1275" i="10"/>
  <c r="U1275" i="10"/>
  <c r="T1275" i="10"/>
  <c r="S1275" i="10"/>
  <c r="R1275" i="10"/>
  <c r="Q1275" i="10"/>
  <c r="P1275" i="10"/>
  <c r="O1275" i="10"/>
  <c r="M1275" i="10"/>
  <c r="L1275" i="10"/>
  <c r="J1275" i="10"/>
  <c r="I1275" i="10"/>
  <c r="H1275" i="10"/>
  <c r="G1275" i="10"/>
  <c r="F1275" i="10"/>
  <c r="E1275" i="10"/>
  <c r="D1275" i="10"/>
  <c r="C1275" i="10"/>
  <c r="B1275" i="10"/>
  <c r="A1275" i="10"/>
  <c r="W1274" i="10"/>
  <c r="V1274" i="10"/>
  <c r="U1274" i="10"/>
  <c r="T1274" i="10"/>
  <c r="S1274" i="10"/>
  <c r="R1274" i="10"/>
  <c r="Q1274" i="10"/>
  <c r="P1274" i="10"/>
  <c r="O1274" i="10"/>
  <c r="M1274" i="10"/>
  <c r="L1274" i="10"/>
  <c r="J1274" i="10"/>
  <c r="I1274" i="10"/>
  <c r="H1274" i="10"/>
  <c r="G1274" i="10"/>
  <c r="F1274" i="10"/>
  <c r="E1274" i="10"/>
  <c r="D1274" i="10"/>
  <c r="C1274" i="10"/>
  <c r="B1274" i="10"/>
  <c r="A1274" i="10"/>
  <c r="W1273" i="10"/>
  <c r="V1273" i="10"/>
  <c r="U1273" i="10"/>
  <c r="T1273" i="10"/>
  <c r="S1273" i="10"/>
  <c r="R1273" i="10"/>
  <c r="Q1273" i="10"/>
  <c r="P1273" i="10"/>
  <c r="O1273" i="10"/>
  <c r="M1273" i="10"/>
  <c r="L1273" i="10"/>
  <c r="J1273" i="10"/>
  <c r="I1273" i="10"/>
  <c r="H1273" i="10"/>
  <c r="G1273" i="10"/>
  <c r="F1273" i="10"/>
  <c r="E1273" i="10"/>
  <c r="D1273" i="10"/>
  <c r="C1273" i="10"/>
  <c r="B1273" i="10"/>
  <c r="A1273" i="10"/>
  <c r="W1272" i="10"/>
  <c r="V1272" i="10"/>
  <c r="U1272" i="10"/>
  <c r="T1272" i="10"/>
  <c r="S1272" i="10"/>
  <c r="R1272" i="10"/>
  <c r="Q1272" i="10"/>
  <c r="P1272" i="10"/>
  <c r="O1272" i="10"/>
  <c r="M1272" i="10"/>
  <c r="L1272" i="10"/>
  <c r="J1272" i="10"/>
  <c r="I1272" i="10"/>
  <c r="H1272" i="10"/>
  <c r="G1272" i="10"/>
  <c r="F1272" i="10"/>
  <c r="E1272" i="10"/>
  <c r="D1272" i="10"/>
  <c r="C1272" i="10"/>
  <c r="B1272" i="10"/>
  <c r="A1272" i="10"/>
  <c r="W1271" i="10"/>
  <c r="V1271" i="10"/>
  <c r="U1271" i="10"/>
  <c r="T1271" i="10"/>
  <c r="S1271" i="10"/>
  <c r="R1271" i="10"/>
  <c r="Q1271" i="10"/>
  <c r="P1271" i="10"/>
  <c r="O1271" i="10"/>
  <c r="M1271" i="10"/>
  <c r="L1271" i="10"/>
  <c r="J1271" i="10"/>
  <c r="I1271" i="10"/>
  <c r="H1271" i="10"/>
  <c r="G1271" i="10"/>
  <c r="F1271" i="10"/>
  <c r="E1271" i="10"/>
  <c r="D1271" i="10"/>
  <c r="C1271" i="10"/>
  <c r="B1271" i="10"/>
  <c r="A1271" i="10"/>
  <c r="W1270" i="10"/>
  <c r="V1270" i="10"/>
  <c r="U1270" i="10"/>
  <c r="T1270" i="10"/>
  <c r="S1270" i="10"/>
  <c r="R1270" i="10"/>
  <c r="Q1270" i="10"/>
  <c r="P1270" i="10"/>
  <c r="O1270" i="10"/>
  <c r="M1270" i="10"/>
  <c r="L1270" i="10"/>
  <c r="J1270" i="10"/>
  <c r="I1270" i="10"/>
  <c r="H1270" i="10"/>
  <c r="G1270" i="10"/>
  <c r="F1270" i="10"/>
  <c r="E1270" i="10"/>
  <c r="D1270" i="10"/>
  <c r="C1270" i="10"/>
  <c r="B1270" i="10"/>
  <c r="A1270" i="10"/>
  <c r="W1269" i="10"/>
  <c r="V1269" i="10"/>
  <c r="U1269" i="10"/>
  <c r="T1269" i="10"/>
  <c r="S1269" i="10"/>
  <c r="R1269" i="10"/>
  <c r="Q1269" i="10"/>
  <c r="P1269" i="10"/>
  <c r="O1269" i="10"/>
  <c r="M1269" i="10"/>
  <c r="L1269" i="10"/>
  <c r="J1269" i="10"/>
  <c r="I1269" i="10"/>
  <c r="H1269" i="10"/>
  <c r="G1269" i="10"/>
  <c r="F1269" i="10"/>
  <c r="E1269" i="10"/>
  <c r="D1269" i="10"/>
  <c r="C1269" i="10"/>
  <c r="B1269" i="10"/>
  <c r="A1269" i="10"/>
  <c r="W1268" i="10"/>
  <c r="V1268" i="10"/>
  <c r="U1268" i="10"/>
  <c r="T1268" i="10"/>
  <c r="S1268" i="10"/>
  <c r="R1268" i="10"/>
  <c r="Q1268" i="10"/>
  <c r="P1268" i="10"/>
  <c r="O1268" i="10"/>
  <c r="M1268" i="10"/>
  <c r="L1268" i="10"/>
  <c r="J1268" i="10"/>
  <c r="I1268" i="10"/>
  <c r="H1268" i="10"/>
  <c r="G1268" i="10"/>
  <c r="F1268" i="10"/>
  <c r="E1268" i="10"/>
  <c r="D1268" i="10"/>
  <c r="C1268" i="10"/>
  <c r="B1268" i="10"/>
  <c r="A1268" i="10"/>
  <c r="W1267" i="10"/>
  <c r="V1267" i="10"/>
  <c r="U1267" i="10"/>
  <c r="T1267" i="10"/>
  <c r="S1267" i="10"/>
  <c r="R1267" i="10"/>
  <c r="Q1267" i="10"/>
  <c r="P1267" i="10"/>
  <c r="O1267" i="10"/>
  <c r="M1267" i="10"/>
  <c r="L1267" i="10"/>
  <c r="J1267" i="10"/>
  <c r="I1267" i="10"/>
  <c r="H1267" i="10"/>
  <c r="G1267" i="10"/>
  <c r="F1267" i="10"/>
  <c r="E1267" i="10"/>
  <c r="D1267" i="10"/>
  <c r="C1267" i="10"/>
  <c r="B1267" i="10"/>
  <c r="A1267" i="10"/>
  <c r="W1266" i="10"/>
  <c r="V1266" i="10"/>
  <c r="U1266" i="10"/>
  <c r="T1266" i="10"/>
  <c r="S1266" i="10"/>
  <c r="R1266" i="10"/>
  <c r="Q1266" i="10"/>
  <c r="P1266" i="10"/>
  <c r="O1266" i="10"/>
  <c r="M1266" i="10"/>
  <c r="L1266" i="10"/>
  <c r="J1266" i="10"/>
  <c r="I1266" i="10"/>
  <c r="H1266" i="10"/>
  <c r="G1266" i="10"/>
  <c r="F1266" i="10"/>
  <c r="E1266" i="10"/>
  <c r="D1266" i="10"/>
  <c r="C1266" i="10"/>
  <c r="B1266" i="10"/>
  <c r="A1266" i="10"/>
  <c r="W1265" i="10"/>
  <c r="V1265" i="10"/>
  <c r="U1265" i="10"/>
  <c r="T1265" i="10"/>
  <c r="S1265" i="10"/>
  <c r="R1265" i="10"/>
  <c r="Q1265" i="10"/>
  <c r="P1265" i="10"/>
  <c r="O1265" i="10"/>
  <c r="M1265" i="10"/>
  <c r="L1265" i="10"/>
  <c r="J1265" i="10"/>
  <c r="I1265" i="10"/>
  <c r="H1265" i="10"/>
  <c r="G1265" i="10"/>
  <c r="F1265" i="10"/>
  <c r="E1265" i="10"/>
  <c r="D1265" i="10"/>
  <c r="C1265" i="10"/>
  <c r="B1265" i="10"/>
  <c r="A1265" i="10"/>
  <c r="W1264" i="10"/>
  <c r="V1264" i="10"/>
  <c r="U1264" i="10"/>
  <c r="T1264" i="10"/>
  <c r="S1264" i="10"/>
  <c r="R1264" i="10"/>
  <c r="Q1264" i="10"/>
  <c r="P1264" i="10"/>
  <c r="O1264" i="10"/>
  <c r="M1264" i="10"/>
  <c r="L1264" i="10"/>
  <c r="J1264" i="10"/>
  <c r="I1264" i="10"/>
  <c r="H1264" i="10"/>
  <c r="G1264" i="10"/>
  <c r="F1264" i="10"/>
  <c r="E1264" i="10"/>
  <c r="D1264" i="10"/>
  <c r="C1264" i="10"/>
  <c r="B1264" i="10"/>
  <c r="A1264" i="10"/>
  <c r="W1263" i="10"/>
  <c r="V1263" i="10"/>
  <c r="U1263" i="10"/>
  <c r="T1263" i="10"/>
  <c r="S1263" i="10"/>
  <c r="R1263" i="10"/>
  <c r="Q1263" i="10"/>
  <c r="P1263" i="10"/>
  <c r="O1263" i="10"/>
  <c r="M1263" i="10"/>
  <c r="L1263" i="10"/>
  <c r="J1263" i="10"/>
  <c r="I1263" i="10"/>
  <c r="H1263" i="10"/>
  <c r="G1263" i="10"/>
  <c r="F1263" i="10"/>
  <c r="E1263" i="10"/>
  <c r="D1263" i="10"/>
  <c r="C1263" i="10"/>
  <c r="B1263" i="10"/>
  <c r="A1263" i="10"/>
  <c r="W1262" i="10"/>
  <c r="V1262" i="10"/>
  <c r="U1262" i="10"/>
  <c r="T1262" i="10"/>
  <c r="S1262" i="10"/>
  <c r="R1262" i="10"/>
  <c r="Q1262" i="10"/>
  <c r="P1262" i="10"/>
  <c r="O1262" i="10"/>
  <c r="M1262" i="10"/>
  <c r="L1262" i="10"/>
  <c r="J1262" i="10"/>
  <c r="I1262" i="10"/>
  <c r="H1262" i="10"/>
  <c r="G1262" i="10"/>
  <c r="F1262" i="10"/>
  <c r="E1262" i="10"/>
  <c r="D1262" i="10"/>
  <c r="C1262" i="10"/>
  <c r="B1262" i="10"/>
  <c r="A1262" i="10"/>
  <c r="W1261" i="10"/>
  <c r="V1261" i="10"/>
  <c r="U1261" i="10"/>
  <c r="T1261" i="10"/>
  <c r="S1261" i="10"/>
  <c r="R1261" i="10"/>
  <c r="Q1261" i="10"/>
  <c r="P1261" i="10"/>
  <c r="O1261" i="10"/>
  <c r="M1261" i="10"/>
  <c r="L1261" i="10"/>
  <c r="J1261" i="10"/>
  <c r="I1261" i="10"/>
  <c r="H1261" i="10"/>
  <c r="G1261" i="10"/>
  <c r="F1261" i="10"/>
  <c r="E1261" i="10"/>
  <c r="D1261" i="10"/>
  <c r="C1261" i="10"/>
  <c r="B1261" i="10"/>
  <c r="A1261" i="10"/>
  <c r="W1260" i="10"/>
  <c r="V1260" i="10"/>
  <c r="U1260" i="10"/>
  <c r="T1260" i="10"/>
  <c r="S1260" i="10"/>
  <c r="R1260" i="10"/>
  <c r="Q1260" i="10"/>
  <c r="P1260" i="10"/>
  <c r="O1260" i="10"/>
  <c r="M1260" i="10"/>
  <c r="L1260" i="10"/>
  <c r="J1260" i="10"/>
  <c r="I1260" i="10"/>
  <c r="H1260" i="10"/>
  <c r="G1260" i="10"/>
  <c r="F1260" i="10"/>
  <c r="E1260" i="10"/>
  <c r="D1260" i="10"/>
  <c r="C1260" i="10"/>
  <c r="B1260" i="10"/>
  <c r="A1260" i="10"/>
  <c r="W1259" i="10"/>
  <c r="V1259" i="10"/>
  <c r="U1259" i="10"/>
  <c r="T1259" i="10"/>
  <c r="S1259" i="10"/>
  <c r="R1259" i="10"/>
  <c r="Q1259" i="10"/>
  <c r="P1259" i="10"/>
  <c r="O1259" i="10"/>
  <c r="M1259" i="10"/>
  <c r="L1259" i="10"/>
  <c r="J1259" i="10"/>
  <c r="I1259" i="10"/>
  <c r="H1259" i="10"/>
  <c r="G1259" i="10"/>
  <c r="F1259" i="10"/>
  <c r="E1259" i="10"/>
  <c r="D1259" i="10"/>
  <c r="C1259" i="10"/>
  <c r="B1259" i="10"/>
  <c r="A1259" i="10"/>
  <c r="W1258" i="10"/>
  <c r="V1258" i="10"/>
  <c r="U1258" i="10"/>
  <c r="T1258" i="10"/>
  <c r="S1258" i="10"/>
  <c r="R1258" i="10"/>
  <c r="Q1258" i="10"/>
  <c r="P1258" i="10"/>
  <c r="O1258" i="10"/>
  <c r="M1258" i="10"/>
  <c r="L1258" i="10"/>
  <c r="J1258" i="10"/>
  <c r="I1258" i="10"/>
  <c r="H1258" i="10"/>
  <c r="G1258" i="10"/>
  <c r="F1258" i="10"/>
  <c r="E1258" i="10"/>
  <c r="D1258" i="10"/>
  <c r="C1258" i="10"/>
  <c r="B1258" i="10"/>
  <c r="A1258" i="10"/>
  <c r="W1257" i="10"/>
  <c r="V1257" i="10"/>
  <c r="U1257" i="10"/>
  <c r="T1257" i="10"/>
  <c r="S1257" i="10"/>
  <c r="R1257" i="10"/>
  <c r="Q1257" i="10"/>
  <c r="P1257" i="10"/>
  <c r="O1257" i="10"/>
  <c r="M1257" i="10"/>
  <c r="L1257" i="10"/>
  <c r="J1257" i="10"/>
  <c r="I1257" i="10"/>
  <c r="H1257" i="10"/>
  <c r="G1257" i="10"/>
  <c r="F1257" i="10"/>
  <c r="E1257" i="10"/>
  <c r="D1257" i="10"/>
  <c r="C1257" i="10"/>
  <c r="B1257" i="10"/>
  <c r="A1257" i="10"/>
  <c r="W1256" i="10"/>
  <c r="V1256" i="10"/>
  <c r="U1256" i="10"/>
  <c r="T1256" i="10"/>
  <c r="S1256" i="10"/>
  <c r="R1256" i="10"/>
  <c r="Q1256" i="10"/>
  <c r="P1256" i="10"/>
  <c r="O1256" i="10"/>
  <c r="M1256" i="10"/>
  <c r="L1256" i="10"/>
  <c r="J1256" i="10"/>
  <c r="I1256" i="10"/>
  <c r="H1256" i="10"/>
  <c r="G1256" i="10"/>
  <c r="F1256" i="10"/>
  <c r="E1256" i="10"/>
  <c r="D1256" i="10"/>
  <c r="C1256" i="10"/>
  <c r="B1256" i="10"/>
  <c r="A1256" i="10"/>
  <c r="W1255" i="10"/>
  <c r="V1255" i="10"/>
  <c r="U1255" i="10"/>
  <c r="T1255" i="10"/>
  <c r="S1255" i="10"/>
  <c r="R1255" i="10"/>
  <c r="Q1255" i="10"/>
  <c r="P1255" i="10"/>
  <c r="O1255" i="10"/>
  <c r="M1255" i="10"/>
  <c r="L1255" i="10"/>
  <c r="J1255" i="10"/>
  <c r="I1255" i="10"/>
  <c r="H1255" i="10"/>
  <c r="G1255" i="10"/>
  <c r="F1255" i="10"/>
  <c r="E1255" i="10"/>
  <c r="D1255" i="10"/>
  <c r="C1255" i="10"/>
  <c r="B1255" i="10"/>
  <c r="A1255" i="10"/>
  <c r="W1254" i="10"/>
  <c r="V1254" i="10"/>
  <c r="U1254" i="10"/>
  <c r="T1254" i="10"/>
  <c r="S1254" i="10"/>
  <c r="R1254" i="10"/>
  <c r="Q1254" i="10"/>
  <c r="P1254" i="10"/>
  <c r="O1254" i="10"/>
  <c r="M1254" i="10"/>
  <c r="L1254" i="10"/>
  <c r="J1254" i="10"/>
  <c r="I1254" i="10"/>
  <c r="H1254" i="10"/>
  <c r="G1254" i="10"/>
  <c r="F1254" i="10"/>
  <c r="E1254" i="10"/>
  <c r="D1254" i="10"/>
  <c r="C1254" i="10"/>
  <c r="B1254" i="10"/>
  <c r="A1254" i="10"/>
  <c r="W1253" i="10"/>
  <c r="V1253" i="10"/>
  <c r="U1253" i="10"/>
  <c r="T1253" i="10"/>
  <c r="S1253" i="10"/>
  <c r="R1253" i="10"/>
  <c r="Q1253" i="10"/>
  <c r="P1253" i="10"/>
  <c r="O1253" i="10"/>
  <c r="M1253" i="10"/>
  <c r="L1253" i="10"/>
  <c r="J1253" i="10"/>
  <c r="I1253" i="10"/>
  <c r="H1253" i="10"/>
  <c r="G1253" i="10"/>
  <c r="F1253" i="10"/>
  <c r="E1253" i="10"/>
  <c r="D1253" i="10"/>
  <c r="C1253" i="10"/>
  <c r="B1253" i="10"/>
  <c r="A1253" i="10"/>
  <c r="W1252" i="10"/>
  <c r="V1252" i="10"/>
  <c r="U1252" i="10"/>
  <c r="T1252" i="10"/>
  <c r="S1252" i="10"/>
  <c r="R1252" i="10"/>
  <c r="Q1252" i="10"/>
  <c r="P1252" i="10"/>
  <c r="O1252" i="10"/>
  <c r="M1252" i="10"/>
  <c r="L1252" i="10"/>
  <c r="J1252" i="10"/>
  <c r="I1252" i="10"/>
  <c r="H1252" i="10"/>
  <c r="G1252" i="10"/>
  <c r="F1252" i="10"/>
  <c r="E1252" i="10"/>
  <c r="D1252" i="10"/>
  <c r="C1252" i="10"/>
  <c r="B1252" i="10"/>
  <c r="A1252" i="10"/>
  <c r="W1251" i="10"/>
  <c r="V1251" i="10"/>
  <c r="U1251" i="10"/>
  <c r="T1251" i="10"/>
  <c r="S1251" i="10"/>
  <c r="R1251" i="10"/>
  <c r="Q1251" i="10"/>
  <c r="P1251" i="10"/>
  <c r="O1251" i="10"/>
  <c r="M1251" i="10"/>
  <c r="L1251" i="10"/>
  <c r="J1251" i="10"/>
  <c r="I1251" i="10"/>
  <c r="H1251" i="10"/>
  <c r="G1251" i="10"/>
  <c r="F1251" i="10"/>
  <c r="E1251" i="10"/>
  <c r="D1251" i="10"/>
  <c r="C1251" i="10"/>
  <c r="B1251" i="10"/>
  <c r="A1251" i="10"/>
  <c r="W1250" i="10"/>
  <c r="V1250" i="10"/>
  <c r="U1250" i="10"/>
  <c r="T1250" i="10"/>
  <c r="S1250" i="10"/>
  <c r="R1250" i="10"/>
  <c r="Q1250" i="10"/>
  <c r="P1250" i="10"/>
  <c r="O1250" i="10"/>
  <c r="M1250" i="10"/>
  <c r="L1250" i="10"/>
  <c r="J1250" i="10"/>
  <c r="I1250" i="10"/>
  <c r="H1250" i="10"/>
  <c r="G1250" i="10"/>
  <c r="F1250" i="10"/>
  <c r="E1250" i="10"/>
  <c r="D1250" i="10"/>
  <c r="C1250" i="10"/>
  <c r="B1250" i="10"/>
  <c r="A1250" i="10"/>
  <c r="W1249" i="10"/>
  <c r="V1249" i="10"/>
  <c r="U1249" i="10"/>
  <c r="T1249" i="10"/>
  <c r="S1249" i="10"/>
  <c r="R1249" i="10"/>
  <c r="Q1249" i="10"/>
  <c r="P1249" i="10"/>
  <c r="O1249" i="10"/>
  <c r="M1249" i="10"/>
  <c r="L1249" i="10"/>
  <c r="J1249" i="10"/>
  <c r="I1249" i="10"/>
  <c r="H1249" i="10"/>
  <c r="G1249" i="10"/>
  <c r="F1249" i="10"/>
  <c r="E1249" i="10"/>
  <c r="D1249" i="10"/>
  <c r="C1249" i="10"/>
  <c r="B1249" i="10"/>
  <c r="A1249" i="10"/>
  <c r="W1248" i="10"/>
  <c r="V1248" i="10"/>
  <c r="U1248" i="10"/>
  <c r="T1248" i="10"/>
  <c r="S1248" i="10"/>
  <c r="R1248" i="10"/>
  <c r="Q1248" i="10"/>
  <c r="P1248" i="10"/>
  <c r="O1248" i="10"/>
  <c r="M1248" i="10"/>
  <c r="L1248" i="10"/>
  <c r="J1248" i="10"/>
  <c r="I1248" i="10"/>
  <c r="H1248" i="10"/>
  <c r="G1248" i="10"/>
  <c r="F1248" i="10"/>
  <c r="E1248" i="10"/>
  <c r="D1248" i="10"/>
  <c r="C1248" i="10"/>
  <c r="B1248" i="10"/>
  <c r="A1248" i="10"/>
  <c r="W1247" i="10"/>
  <c r="V1247" i="10"/>
  <c r="U1247" i="10"/>
  <c r="T1247" i="10"/>
  <c r="S1247" i="10"/>
  <c r="R1247" i="10"/>
  <c r="Q1247" i="10"/>
  <c r="P1247" i="10"/>
  <c r="O1247" i="10"/>
  <c r="M1247" i="10"/>
  <c r="L1247" i="10"/>
  <c r="J1247" i="10"/>
  <c r="I1247" i="10"/>
  <c r="H1247" i="10"/>
  <c r="G1247" i="10"/>
  <c r="F1247" i="10"/>
  <c r="E1247" i="10"/>
  <c r="D1247" i="10"/>
  <c r="C1247" i="10"/>
  <c r="B1247" i="10"/>
  <c r="A1247" i="10"/>
  <c r="W1246" i="10"/>
  <c r="V1246" i="10"/>
  <c r="U1246" i="10"/>
  <c r="T1246" i="10"/>
  <c r="S1246" i="10"/>
  <c r="R1246" i="10"/>
  <c r="Q1246" i="10"/>
  <c r="P1246" i="10"/>
  <c r="O1246" i="10"/>
  <c r="M1246" i="10"/>
  <c r="L1246" i="10"/>
  <c r="J1246" i="10"/>
  <c r="I1246" i="10"/>
  <c r="H1246" i="10"/>
  <c r="G1246" i="10"/>
  <c r="F1246" i="10"/>
  <c r="E1246" i="10"/>
  <c r="D1246" i="10"/>
  <c r="C1246" i="10"/>
  <c r="B1246" i="10"/>
  <c r="A1246" i="10"/>
  <c r="W1245" i="10"/>
  <c r="V1245" i="10"/>
  <c r="U1245" i="10"/>
  <c r="T1245" i="10"/>
  <c r="S1245" i="10"/>
  <c r="R1245" i="10"/>
  <c r="Q1245" i="10"/>
  <c r="P1245" i="10"/>
  <c r="O1245" i="10"/>
  <c r="M1245" i="10"/>
  <c r="L1245" i="10"/>
  <c r="J1245" i="10"/>
  <c r="I1245" i="10"/>
  <c r="H1245" i="10"/>
  <c r="G1245" i="10"/>
  <c r="F1245" i="10"/>
  <c r="E1245" i="10"/>
  <c r="D1245" i="10"/>
  <c r="C1245" i="10"/>
  <c r="B1245" i="10"/>
  <c r="A1245" i="10"/>
  <c r="W1244" i="10"/>
  <c r="V1244" i="10"/>
  <c r="U1244" i="10"/>
  <c r="T1244" i="10"/>
  <c r="S1244" i="10"/>
  <c r="R1244" i="10"/>
  <c r="Q1244" i="10"/>
  <c r="P1244" i="10"/>
  <c r="O1244" i="10"/>
  <c r="M1244" i="10"/>
  <c r="L1244" i="10"/>
  <c r="J1244" i="10"/>
  <c r="I1244" i="10"/>
  <c r="H1244" i="10"/>
  <c r="G1244" i="10"/>
  <c r="F1244" i="10"/>
  <c r="E1244" i="10"/>
  <c r="D1244" i="10"/>
  <c r="C1244" i="10"/>
  <c r="B1244" i="10"/>
  <c r="A1244" i="10"/>
  <c r="W1243" i="10"/>
  <c r="V1243" i="10"/>
  <c r="U1243" i="10"/>
  <c r="T1243" i="10"/>
  <c r="S1243" i="10"/>
  <c r="R1243" i="10"/>
  <c r="Q1243" i="10"/>
  <c r="P1243" i="10"/>
  <c r="O1243" i="10"/>
  <c r="M1243" i="10"/>
  <c r="L1243" i="10"/>
  <c r="J1243" i="10"/>
  <c r="I1243" i="10"/>
  <c r="H1243" i="10"/>
  <c r="G1243" i="10"/>
  <c r="F1243" i="10"/>
  <c r="E1243" i="10"/>
  <c r="D1243" i="10"/>
  <c r="C1243" i="10"/>
  <c r="B1243" i="10"/>
  <c r="A1243" i="10"/>
  <c r="W1242" i="10"/>
  <c r="V1242" i="10"/>
  <c r="U1242" i="10"/>
  <c r="T1242" i="10"/>
  <c r="S1242" i="10"/>
  <c r="R1242" i="10"/>
  <c r="Q1242" i="10"/>
  <c r="P1242" i="10"/>
  <c r="O1242" i="10"/>
  <c r="M1242" i="10"/>
  <c r="L1242" i="10"/>
  <c r="J1242" i="10"/>
  <c r="I1242" i="10"/>
  <c r="H1242" i="10"/>
  <c r="G1242" i="10"/>
  <c r="F1242" i="10"/>
  <c r="E1242" i="10"/>
  <c r="D1242" i="10"/>
  <c r="C1242" i="10"/>
  <c r="B1242" i="10"/>
  <c r="A1242" i="10"/>
  <c r="W1241" i="10"/>
  <c r="V1241" i="10"/>
  <c r="U1241" i="10"/>
  <c r="T1241" i="10"/>
  <c r="S1241" i="10"/>
  <c r="R1241" i="10"/>
  <c r="Q1241" i="10"/>
  <c r="P1241" i="10"/>
  <c r="O1241" i="10"/>
  <c r="M1241" i="10"/>
  <c r="L1241" i="10"/>
  <c r="J1241" i="10"/>
  <c r="I1241" i="10"/>
  <c r="H1241" i="10"/>
  <c r="G1241" i="10"/>
  <c r="F1241" i="10"/>
  <c r="E1241" i="10"/>
  <c r="D1241" i="10"/>
  <c r="C1241" i="10"/>
  <c r="B1241" i="10"/>
  <c r="A1241" i="10"/>
  <c r="W1240" i="10"/>
  <c r="V1240" i="10"/>
  <c r="U1240" i="10"/>
  <c r="T1240" i="10"/>
  <c r="S1240" i="10"/>
  <c r="R1240" i="10"/>
  <c r="Q1240" i="10"/>
  <c r="P1240" i="10"/>
  <c r="O1240" i="10"/>
  <c r="M1240" i="10"/>
  <c r="L1240" i="10"/>
  <c r="J1240" i="10"/>
  <c r="I1240" i="10"/>
  <c r="H1240" i="10"/>
  <c r="G1240" i="10"/>
  <c r="F1240" i="10"/>
  <c r="E1240" i="10"/>
  <c r="D1240" i="10"/>
  <c r="C1240" i="10"/>
  <c r="B1240" i="10"/>
  <c r="A1240" i="10"/>
  <c r="W1239" i="10"/>
  <c r="V1239" i="10"/>
  <c r="U1239" i="10"/>
  <c r="T1239" i="10"/>
  <c r="S1239" i="10"/>
  <c r="R1239" i="10"/>
  <c r="Q1239" i="10"/>
  <c r="P1239" i="10"/>
  <c r="O1239" i="10"/>
  <c r="M1239" i="10"/>
  <c r="L1239" i="10"/>
  <c r="J1239" i="10"/>
  <c r="I1239" i="10"/>
  <c r="H1239" i="10"/>
  <c r="G1239" i="10"/>
  <c r="F1239" i="10"/>
  <c r="E1239" i="10"/>
  <c r="D1239" i="10"/>
  <c r="C1239" i="10"/>
  <c r="B1239" i="10"/>
  <c r="A1239" i="10"/>
  <c r="W1238" i="10"/>
  <c r="V1238" i="10"/>
  <c r="U1238" i="10"/>
  <c r="T1238" i="10"/>
  <c r="S1238" i="10"/>
  <c r="R1238" i="10"/>
  <c r="Q1238" i="10"/>
  <c r="P1238" i="10"/>
  <c r="O1238" i="10"/>
  <c r="M1238" i="10"/>
  <c r="L1238" i="10"/>
  <c r="J1238" i="10"/>
  <c r="I1238" i="10"/>
  <c r="H1238" i="10"/>
  <c r="G1238" i="10"/>
  <c r="F1238" i="10"/>
  <c r="E1238" i="10"/>
  <c r="D1238" i="10"/>
  <c r="C1238" i="10"/>
  <c r="B1238" i="10"/>
  <c r="A1238" i="10"/>
  <c r="W1237" i="10"/>
  <c r="V1237" i="10"/>
  <c r="U1237" i="10"/>
  <c r="T1237" i="10"/>
  <c r="S1237" i="10"/>
  <c r="R1237" i="10"/>
  <c r="Q1237" i="10"/>
  <c r="P1237" i="10"/>
  <c r="O1237" i="10"/>
  <c r="M1237" i="10"/>
  <c r="L1237" i="10"/>
  <c r="J1237" i="10"/>
  <c r="I1237" i="10"/>
  <c r="H1237" i="10"/>
  <c r="G1237" i="10"/>
  <c r="F1237" i="10"/>
  <c r="E1237" i="10"/>
  <c r="D1237" i="10"/>
  <c r="C1237" i="10"/>
  <c r="B1237" i="10"/>
  <c r="A1237" i="10"/>
  <c r="W1236" i="10"/>
  <c r="V1236" i="10"/>
  <c r="U1236" i="10"/>
  <c r="T1236" i="10"/>
  <c r="S1236" i="10"/>
  <c r="R1236" i="10"/>
  <c r="Q1236" i="10"/>
  <c r="P1236" i="10"/>
  <c r="O1236" i="10"/>
  <c r="M1236" i="10"/>
  <c r="L1236" i="10"/>
  <c r="J1236" i="10"/>
  <c r="I1236" i="10"/>
  <c r="H1236" i="10"/>
  <c r="G1236" i="10"/>
  <c r="F1236" i="10"/>
  <c r="E1236" i="10"/>
  <c r="D1236" i="10"/>
  <c r="C1236" i="10"/>
  <c r="B1236" i="10"/>
  <c r="A1236" i="10"/>
  <c r="W1235" i="10"/>
  <c r="V1235" i="10"/>
  <c r="U1235" i="10"/>
  <c r="T1235" i="10"/>
  <c r="S1235" i="10"/>
  <c r="R1235" i="10"/>
  <c r="Q1235" i="10"/>
  <c r="P1235" i="10"/>
  <c r="O1235" i="10"/>
  <c r="M1235" i="10"/>
  <c r="L1235" i="10"/>
  <c r="J1235" i="10"/>
  <c r="I1235" i="10"/>
  <c r="H1235" i="10"/>
  <c r="G1235" i="10"/>
  <c r="F1235" i="10"/>
  <c r="E1235" i="10"/>
  <c r="D1235" i="10"/>
  <c r="C1235" i="10"/>
  <c r="B1235" i="10"/>
  <c r="A1235" i="10"/>
  <c r="W1234" i="10"/>
  <c r="V1234" i="10"/>
  <c r="U1234" i="10"/>
  <c r="T1234" i="10"/>
  <c r="S1234" i="10"/>
  <c r="R1234" i="10"/>
  <c r="Q1234" i="10"/>
  <c r="P1234" i="10"/>
  <c r="O1234" i="10"/>
  <c r="M1234" i="10"/>
  <c r="L1234" i="10"/>
  <c r="J1234" i="10"/>
  <c r="I1234" i="10"/>
  <c r="H1234" i="10"/>
  <c r="G1234" i="10"/>
  <c r="F1234" i="10"/>
  <c r="E1234" i="10"/>
  <c r="D1234" i="10"/>
  <c r="C1234" i="10"/>
  <c r="B1234" i="10"/>
  <c r="A1234" i="10"/>
  <c r="W1233" i="10"/>
  <c r="V1233" i="10"/>
  <c r="U1233" i="10"/>
  <c r="T1233" i="10"/>
  <c r="S1233" i="10"/>
  <c r="R1233" i="10"/>
  <c r="Q1233" i="10"/>
  <c r="P1233" i="10"/>
  <c r="O1233" i="10"/>
  <c r="M1233" i="10"/>
  <c r="L1233" i="10"/>
  <c r="J1233" i="10"/>
  <c r="I1233" i="10"/>
  <c r="H1233" i="10"/>
  <c r="G1233" i="10"/>
  <c r="F1233" i="10"/>
  <c r="E1233" i="10"/>
  <c r="D1233" i="10"/>
  <c r="C1233" i="10"/>
  <c r="B1233" i="10"/>
  <c r="A1233" i="10"/>
  <c r="W1232" i="10"/>
  <c r="V1232" i="10"/>
  <c r="U1232" i="10"/>
  <c r="T1232" i="10"/>
  <c r="S1232" i="10"/>
  <c r="R1232" i="10"/>
  <c r="Q1232" i="10"/>
  <c r="P1232" i="10"/>
  <c r="O1232" i="10"/>
  <c r="M1232" i="10"/>
  <c r="L1232" i="10"/>
  <c r="J1232" i="10"/>
  <c r="I1232" i="10"/>
  <c r="H1232" i="10"/>
  <c r="G1232" i="10"/>
  <c r="F1232" i="10"/>
  <c r="E1232" i="10"/>
  <c r="D1232" i="10"/>
  <c r="C1232" i="10"/>
  <c r="B1232" i="10"/>
  <c r="A1232" i="10"/>
  <c r="W1231" i="10"/>
  <c r="V1231" i="10"/>
  <c r="U1231" i="10"/>
  <c r="T1231" i="10"/>
  <c r="S1231" i="10"/>
  <c r="R1231" i="10"/>
  <c r="Q1231" i="10"/>
  <c r="P1231" i="10"/>
  <c r="O1231" i="10"/>
  <c r="M1231" i="10"/>
  <c r="L1231" i="10"/>
  <c r="J1231" i="10"/>
  <c r="I1231" i="10"/>
  <c r="H1231" i="10"/>
  <c r="G1231" i="10"/>
  <c r="F1231" i="10"/>
  <c r="E1231" i="10"/>
  <c r="D1231" i="10"/>
  <c r="C1231" i="10"/>
  <c r="B1231" i="10"/>
  <c r="A1231" i="10"/>
  <c r="W1230" i="10"/>
  <c r="V1230" i="10"/>
  <c r="U1230" i="10"/>
  <c r="T1230" i="10"/>
  <c r="S1230" i="10"/>
  <c r="R1230" i="10"/>
  <c r="Q1230" i="10"/>
  <c r="P1230" i="10"/>
  <c r="O1230" i="10"/>
  <c r="M1230" i="10"/>
  <c r="L1230" i="10"/>
  <c r="J1230" i="10"/>
  <c r="I1230" i="10"/>
  <c r="H1230" i="10"/>
  <c r="G1230" i="10"/>
  <c r="F1230" i="10"/>
  <c r="E1230" i="10"/>
  <c r="D1230" i="10"/>
  <c r="C1230" i="10"/>
  <c r="B1230" i="10"/>
  <c r="A1230" i="10"/>
  <c r="W1229" i="10"/>
  <c r="V1229" i="10"/>
  <c r="U1229" i="10"/>
  <c r="T1229" i="10"/>
  <c r="S1229" i="10"/>
  <c r="R1229" i="10"/>
  <c r="Q1229" i="10"/>
  <c r="P1229" i="10"/>
  <c r="O1229" i="10"/>
  <c r="M1229" i="10"/>
  <c r="L1229" i="10"/>
  <c r="J1229" i="10"/>
  <c r="I1229" i="10"/>
  <c r="H1229" i="10"/>
  <c r="G1229" i="10"/>
  <c r="F1229" i="10"/>
  <c r="E1229" i="10"/>
  <c r="D1229" i="10"/>
  <c r="C1229" i="10"/>
  <c r="B1229" i="10"/>
  <c r="A1229" i="10"/>
  <c r="W1228" i="10"/>
  <c r="V1228" i="10"/>
  <c r="U1228" i="10"/>
  <c r="T1228" i="10"/>
  <c r="S1228" i="10"/>
  <c r="R1228" i="10"/>
  <c r="Q1228" i="10"/>
  <c r="P1228" i="10"/>
  <c r="O1228" i="10"/>
  <c r="M1228" i="10"/>
  <c r="L1228" i="10"/>
  <c r="J1228" i="10"/>
  <c r="I1228" i="10"/>
  <c r="H1228" i="10"/>
  <c r="G1228" i="10"/>
  <c r="F1228" i="10"/>
  <c r="E1228" i="10"/>
  <c r="D1228" i="10"/>
  <c r="C1228" i="10"/>
  <c r="B1228" i="10"/>
  <c r="A1228" i="10"/>
  <c r="W1227" i="10"/>
  <c r="V1227" i="10"/>
  <c r="U1227" i="10"/>
  <c r="T1227" i="10"/>
  <c r="S1227" i="10"/>
  <c r="R1227" i="10"/>
  <c r="Q1227" i="10"/>
  <c r="P1227" i="10"/>
  <c r="O1227" i="10"/>
  <c r="M1227" i="10"/>
  <c r="L1227" i="10"/>
  <c r="J1227" i="10"/>
  <c r="I1227" i="10"/>
  <c r="H1227" i="10"/>
  <c r="G1227" i="10"/>
  <c r="F1227" i="10"/>
  <c r="E1227" i="10"/>
  <c r="D1227" i="10"/>
  <c r="C1227" i="10"/>
  <c r="B1227" i="10"/>
  <c r="A1227" i="10"/>
  <c r="W1226" i="10"/>
  <c r="V1226" i="10"/>
  <c r="U1226" i="10"/>
  <c r="T1226" i="10"/>
  <c r="S1226" i="10"/>
  <c r="R1226" i="10"/>
  <c r="Q1226" i="10"/>
  <c r="P1226" i="10"/>
  <c r="O1226" i="10"/>
  <c r="M1226" i="10"/>
  <c r="L1226" i="10"/>
  <c r="J1226" i="10"/>
  <c r="I1226" i="10"/>
  <c r="H1226" i="10"/>
  <c r="G1226" i="10"/>
  <c r="F1226" i="10"/>
  <c r="E1226" i="10"/>
  <c r="D1226" i="10"/>
  <c r="C1226" i="10"/>
  <c r="B1226" i="10"/>
  <c r="A1226" i="10"/>
  <c r="W1225" i="10"/>
  <c r="V1225" i="10"/>
  <c r="U1225" i="10"/>
  <c r="T1225" i="10"/>
  <c r="S1225" i="10"/>
  <c r="R1225" i="10"/>
  <c r="Q1225" i="10"/>
  <c r="P1225" i="10"/>
  <c r="O1225" i="10"/>
  <c r="M1225" i="10"/>
  <c r="L1225" i="10"/>
  <c r="J1225" i="10"/>
  <c r="I1225" i="10"/>
  <c r="H1225" i="10"/>
  <c r="G1225" i="10"/>
  <c r="F1225" i="10"/>
  <c r="E1225" i="10"/>
  <c r="D1225" i="10"/>
  <c r="C1225" i="10"/>
  <c r="B1225" i="10"/>
  <c r="A1225" i="10"/>
  <c r="W1224" i="10"/>
  <c r="V1224" i="10"/>
  <c r="U1224" i="10"/>
  <c r="T1224" i="10"/>
  <c r="S1224" i="10"/>
  <c r="R1224" i="10"/>
  <c r="Q1224" i="10"/>
  <c r="P1224" i="10"/>
  <c r="O1224" i="10"/>
  <c r="M1224" i="10"/>
  <c r="L1224" i="10"/>
  <c r="J1224" i="10"/>
  <c r="I1224" i="10"/>
  <c r="H1224" i="10"/>
  <c r="G1224" i="10"/>
  <c r="F1224" i="10"/>
  <c r="E1224" i="10"/>
  <c r="D1224" i="10"/>
  <c r="C1224" i="10"/>
  <c r="B1224" i="10"/>
  <c r="A1224" i="10"/>
  <c r="W1223" i="10"/>
  <c r="V1223" i="10"/>
  <c r="U1223" i="10"/>
  <c r="T1223" i="10"/>
  <c r="S1223" i="10"/>
  <c r="R1223" i="10"/>
  <c r="Q1223" i="10"/>
  <c r="P1223" i="10"/>
  <c r="O1223" i="10"/>
  <c r="M1223" i="10"/>
  <c r="L1223" i="10"/>
  <c r="J1223" i="10"/>
  <c r="I1223" i="10"/>
  <c r="H1223" i="10"/>
  <c r="G1223" i="10"/>
  <c r="F1223" i="10"/>
  <c r="E1223" i="10"/>
  <c r="D1223" i="10"/>
  <c r="C1223" i="10"/>
  <c r="B1223" i="10"/>
  <c r="A1223" i="10"/>
  <c r="W1222" i="10"/>
  <c r="V1222" i="10"/>
  <c r="U1222" i="10"/>
  <c r="T1222" i="10"/>
  <c r="S1222" i="10"/>
  <c r="R1222" i="10"/>
  <c r="Q1222" i="10"/>
  <c r="P1222" i="10"/>
  <c r="O1222" i="10"/>
  <c r="M1222" i="10"/>
  <c r="L1222" i="10"/>
  <c r="J1222" i="10"/>
  <c r="I1222" i="10"/>
  <c r="H1222" i="10"/>
  <c r="G1222" i="10"/>
  <c r="F1222" i="10"/>
  <c r="E1222" i="10"/>
  <c r="D1222" i="10"/>
  <c r="C1222" i="10"/>
  <c r="B1222" i="10"/>
  <c r="A1222" i="10"/>
  <c r="W1221" i="10"/>
  <c r="V1221" i="10"/>
  <c r="U1221" i="10"/>
  <c r="T1221" i="10"/>
  <c r="S1221" i="10"/>
  <c r="R1221" i="10"/>
  <c r="Q1221" i="10"/>
  <c r="P1221" i="10"/>
  <c r="O1221" i="10"/>
  <c r="M1221" i="10"/>
  <c r="L1221" i="10"/>
  <c r="J1221" i="10"/>
  <c r="I1221" i="10"/>
  <c r="H1221" i="10"/>
  <c r="G1221" i="10"/>
  <c r="F1221" i="10"/>
  <c r="E1221" i="10"/>
  <c r="D1221" i="10"/>
  <c r="C1221" i="10"/>
  <c r="B1221" i="10"/>
  <c r="A1221" i="10"/>
  <c r="W1220" i="10"/>
  <c r="V1220" i="10"/>
  <c r="U1220" i="10"/>
  <c r="T1220" i="10"/>
  <c r="S1220" i="10"/>
  <c r="R1220" i="10"/>
  <c r="Q1220" i="10"/>
  <c r="P1220" i="10"/>
  <c r="O1220" i="10"/>
  <c r="M1220" i="10"/>
  <c r="L1220" i="10"/>
  <c r="J1220" i="10"/>
  <c r="I1220" i="10"/>
  <c r="H1220" i="10"/>
  <c r="G1220" i="10"/>
  <c r="F1220" i="10"/>
  <c r="E1220" i="10"/>
  <c r="D1220" i="10"/>
  <c r="C1220" i="10"/>
  <c r="B1220" i="10"/>
  <c r="A1220" i="10"/>
  <c r="W1219" i="10"/>
  <c r="V1219" i="10"/>
  <c r="U1219" i="10"/>
  <c r="T1219" i="10"/>
  <c r="S1219" i="10"/>
  <c r="R1219" i="10"/>
  <c r="Q1219" i="10"/>
  <c r="P1219" i="10"/>
  <c r="O1219" i="10"/>
  <c r="M1219" i="10"/>
  <c r="L1219" i="10"/>
  <c r="J1219" i="10"/>
  <c r="I1219" i="10"/>
  <c r="H1219" i="10"/>
  <c r="G1219" i="10"/>
  <c r="F1219" i="10"/>
  <c r="E1219" i="10"/>
  <c r="D1219" i="10"/>
  <c r="C1219" i="10"/>
  <c r="B1219" i="10"/>
  <c r="A1219" i="10"/>
  <c r="W1218" i="10"/>
  <c r="V1218" i="10"/>
  <c r="U1218" i="10"/>
  <c r="T1218" i="10"/>
  <c r="S1218" i="10"/>
  <c r="R1218" i="10"/>
  <c r="Q1218" i="10"/>
  <c r="P1218" i="10"/>
  <c r="O1218" i="10"/>
  <c r="M1218" i="10"/>
  <c r="L1218" i="10"/>
  <c r="J1218" i="10"/>
  <c r="I1218" i="10"/>
  <c r="H1218" i="10"/>
  <c r="G1218" i="10"/>
  <c r="F1218" i="10"/>
  <c r="E1218" i="10"/>
  <c r="D1218" i="10"/>
  <c r="C1218" i="10"/>
  <c r="B1218" i="10"/>
  <c r="A1218" i="10"/>
  <c r="W1217" i="10"/>
  <c r="V1217" i="10"/>
  <c r="U1217" i="10"/>
  <c r="T1217" i="10"/>
  <c r="S1217" i="10"/>
  <c r="R1217" i="10"/>
  <c r="Q1217" i="10"/>
  <c r="P1217" i="10"/>
  <c r="O1217" i="10"/>
  <c r="M1217" i="10"/>
  <c r="L1217" i="10"/>
  <c r="J1217" i="10"/>
  <c r="I1217" i="10"/>
  <c r="H1217" i="10"/>
  <c r="G1217" i="10"/>
  <c r="F1217" i="10"/>
  <c r="E1217" i="10"/>
  <c r="D1217" i="10"/>
  <c r="C1217" i="10"/>
  <c r="B1217" i="10"/>
  <c r="A1217" i="10"/>
  <c r="W1216" i="10"/>
  <c r="V1216" i="10"/>
  <c r="U1216" i="10"/>
  <c r="T1216" i="10"/>
  <c r="S1216" i="10"/>
  <c r="R1216" i="10"/>
  <c r="Q1216" i="10"/>
  <c r="P1216" i="10"/>
  <c r="O1216" i="10"/>
  <c r="M1216" i="10"/>
  <c r="L1216" i="10"/>
  <c r="J1216" i="10"/>
  <c r="I1216" i="10"/>
  <c r="H1216" i="10"/>
  <c r="G1216" i="10"/>
  <c r="F1216" i="10"/>
  <c r="E1216" i="10"/>
  <c r="D1216" i="10"/>
  <c r="C1216" i="10"/>
  <c r="B1216" i="10"/>
  <c r="A1216" i="10"/>
  <c r="W1215" i="10"/>
  <c r="V1215" i="10"/>
  <c r="U1215" i="10"/>
  <c r="T1215" i="10"/>
  <c r="S1215" i="10"/>
  <c r="R1215" i="10"/>
  <c r="Q1215" i="10"/>
  <c r="P1215" i="10"/>
  <c r="O1215" i="10"/>
  <c r="M1215" i="10"/>
  <c r="L1215" i="10"/>
  <c r="J1215" i="10"/>
  <c r="I1215" i="10"/>
  <c r="H1215" i="10"/>
  <c r="G1215" i="10"/>
  <c r="F1215" i="10"/>
  <c r="E1215" i="10"/>
  <c r="D1215" i="10"/>
  <c r="C1215" i="10"/>
  <c r="B1215" i="10"/>
  <c r="A1215" i="10"/>
  <c r="W1214" i="10"/>
  <c r="V1214" i="10"/>
  <c r="U1214" i="10"/>
  <c r="T1214" i="10"/>
  <c r="S1214" i="10"/>
  <c r="R1214" i="10"/>
  <c r="Q1214" i="10"/>
  <c r="P1214" i="10"/>
  <c r="O1214" i="10"/>
  <c r="M1214" i="10"/>
  <c r="L1214" i="10"/>
  <c r="J1214" i="10"/>
  <c r="I1214" i="10"/>
  <c r="H1214" i="10"/>
  <c r="G1214" i="10"/>
  <c r="F1214" i="10"/>
  <c r="E1214" i="10"/>
  <c r="D1214" i="10"/>
  <c r="C1214" i="10"/>
  <c r="B1214" i="10"/>
  <c r="A1214" i="10"/>
  <c r="W1213" i="10"/>
  <c r="V1213" i="10"/>
  <c r="U1213" i="10"/>
  <c r="T1213" i="10"/>
  <c r="S1213" i="10"/>
  <c r="R1213" i="10"/>
  <c r="Q1213" i="10"/>
  <c r="P1213" i="10"/>
  <c r="O1213" i="10"/>
  <c r="M1213" i="10"/>
  <c r="L1213" i="10"/>
  <c r="J1213" i="10"/>
  <c r="I1213" i="10"/>
  <c r="H1213" i="10"/>
  <c r="G1213" i="10"/>
  <c r="F1213" i="10"/>
  <c r="E1213" i="10"/>
  <c r="D1213" i="10"/>
  <c r="C1213" i="10"/>
  <c r="B1213" i="10"/>
  <c r="A1213" i="10"/>
  <c r="W1212" i="10"/>
  <c r="V1212" i="10"/>
  <c r="U1212" i="10"/>
  <c r="T1212" i="10"/>
  <c r="S1212" i="10"/>
  <c r="R1212" i="10"/>
  <c r="Q1212" i="10"/>
  <c r="P1212" i="10"/>
  <c r="O1212" i="10"/>
  <c r="M1212" i="10"/>
  <c r="L1212" i="10"/>
  <c r="J1212" i="10"/>
  <c r="I1212" i="10"/>
  <c r="H1212" i="10"/>
  <c r="G1212" i="10"/>
  <c r="F1212" i="10"/>
  <c r="E1212" i="10"/>
  <c r="D1212" i="10"/>
  <c r="C1212" i="10"/>
  <c r="B1212" i="10"/>
  <c r="A1212" i="10"/>
  <c r="W1211" i="10"/>
  <c r="V1211" i="10"/>
  <c r="U1211" i="10"/>
  <c r="T1211" i="10"/>
  <c r="S1211" i="10"/>
  <c r="R1211" i="10"/>
  <c r="Q1211" i="10"/>
  <c r="P1211" i="10"/>
  <c r="O1211" i="10"/>
  <c r="M1211" i="10"/>
  <c r="L1211" i="10"/>
  <c r="J1211" i="10"/>
  <c r="I1211" i="10"/>
  <c r="H1211" i="10"/>
  <c r="G1211" i="10"/>
  <c r="F1211" i="10"/>
  <c r="E1211" i="10"/>
  <c r="D1211" i="10"/>
  <c r="C1211" i="10"/>
  <c r="B1211" i="10"/>
  <c r="A1211" i="10"/>
  <c r="W1210" i="10"/>
  <c r="V1210" i="10"/>
  <c r="U1210" i="10"/>
  <c r="T1210" i="10"/>
  <c r="S1210" i="10"/>
  <c r="R1210" i="10"/>
  <c r="Q1210" i="10"/>
  <c r="P1210" i="10"/>
  <c r="O1210" i="10"/>
  <c r="M1210" i="10"/>
  <c r="L1210" i="10"/>
  <c r="J1210" i="10"/>
  <c r="I1210" i="10"/>
  <c r="H1210" i="10"/>
  <c r="G1210" i="10"/>
  <c r="F1210" i="10"/>
  <c r="E1210" i="10"/>
  <c r="D1210" i="10"/>
  <c r="C1210" i="10"/>
  <c r="B1210" i="10"/>
  <c r="A1210" i="10"/>
  <c r="W1209" i="10"/>
  <c r="V1209" i="10"/>
  <c r="U1209" i="10"/>
  <c r="T1209" i="10"/>
  <c r="S1209" i="10"/>
  <c r="R1209" i="10"/>
  <c r="Q1209" i="10"/>
  <c r="P1209" i="10"/>
  <c r="O1209" i="10"/>
  <c r="M1209" i="10"/>
  <c r="L1209" i="10"/>
  <c r="J1209" i="10"/>
  <c r="I1209" i="10"/>
  <c r="H1209" i="10"/>
  <c r="G1209" i="10"/>
  <c r="F1209" i="10"/>
  <c r="E1209" i="10"/>
  <c r="D1209" i="10"/>
  <c r="C1209" i="10"/>
  <c r="B1209" i="10"/>
  <c r="A1209" i="10"/>
  <c r="W1208" i="10"/>
  <c r="V1208" i="10"/>
  <c r="U1208" i="10"/>
  <c r="T1208" i="10"/>
  <c r="S1208" i="10"/>
  <c r="R1208" i="10"/>
  <c r="Q1208" i="10"/>
  <c r="P1208" i="10"/>
  <c r="O1208" i="10"/>
  <c r="M1208" i="10"/>
  <c r="L1208" i="10"/>
  <c r="J1208" i="10"/>
  <c r="I1208" i="10"/>
  <c r="H1208" i="10"/>
  <c r="G1208" i="10"/>
  <c r="F1208" i="10"/>
  <c r="E1208" i="10"/>
  <c r="D1208" i="10"/>
  <c r="C1208" i="10"/>
  <c r="B1208" i="10"/>
  <c r="A1208" i="10"/>
  <c r="W1207" i="10"/>
  <c r="V1207" i="10"/>
  <c r="U1207" i="10"/>
  <c r="T1207" i="10"/>
  <c r="S1207" i="10"/>
  <c r="R1207" i="10"/>
  <c r="Q1207" i="10"/>
  <c r="P1207" i="10"/>
  <c r="O1207" i="10"/>
  <c r="M1207" i="10"/>
  <c r="L1207" i="10"/>
  <c r="J1207" i="10"/>
  <c r="I1207" i="10"/>
  <c r="H1207" i="10"/>
  <c r="G1207" i="10"/>
  <c r="F1207" i="10"/>
  <c r="E1207" i="10"/>
  <c r="D1207" i="10"/>
  <c r="C1207" i="10"/>
  <c r="B1207" i="10"/>
  <c r="A1207" i="10"/>
  <c r="W1206" i="10"/>
  <c r="V1206" i="10"/>
  <c r="U1206" i="10"/>
  <c r="T1206" i="10"/>
  <c r="S1206" i="10"/>
  <c r="R1206" i="10"/>
  <c r="Q1206" i="10"/>
  <c r="P1206" i="10"/>
  <c r="O1206" i="10"/>
  <c r="M1206" i="10"/>
  <c r="L1206" i="10"/>
  <c r="J1206" i="10"/>
  <c r="I1206" i="10"/>
  <c r="H1206" i="10"/>
  <c r="G1206" i="10"/>
  <c r="F1206" i="10"/>
  <c r="E1206" i="10"/>
  <c r="D1206" i="10"/>
  <c r="C1206" i="10"/>
  <c r="B1206" i="10"/>
  <c r="A1206" i="10"/>
  <c r="W1205" i="10"/>
  <c r="V1205" i="10"/>
  <c r="U1205" i="10"/>
  <c r="T1205" i="10"/>
  <c r="S1205" i="10"/>
  <c r="R1205" i="10"/>
  <c r="Q1205" i="10"/>
  <c r="P1205" i="10"/>
  <c r="O1205" i="10"/>
  <c r="M1205" i="10"/>
  <c r="L1205" i="10"/>
  <c r="J1205" i="10"/>
  <c r="I1205" i="10"/>
  <c r="H1205" i="10"/>
  <c r="G1205" i="10"/>
  <c r="F1205" i="10"/>
  <c r="E1205" i="10"/>
  <c r="D1205" i="10"/>
  <c r="C1205" i="10"/>
  <c r="B1205" i="10"/>
  <c r="A1205" i="10"/>
  <c r="W1204" i="10"/>
  <c r="V1204" i="10"/>
  <c r="U1204" i="10"/>
  <c r="T1204" i="10"/>
  <c r="S1204" i="10"/>
  <c r="R1204" i="10"/>
  <c r="Q1204" i="10"/>
  <c r="P1204" i="10"/>
  <c r="O1204" i="10"/>
  <c r="M1204" i="10"/>
  <c r="L1204" i="10"/>
  <c r="J1204" i="10"/>
  <c r="I1204" i="10"/>
  <c r="H1204" i="10"/>
  <c r="G1204" i="10"/>
  <c r="F1204" i="10"/>
  <c r="E1204" i="10"/>
  <c r="D1204" i="10"/>
  <c r="C1204" i="10"/>
  <c r="B1204" i="10"/>
  <c r="A1204" i="10"/>
  <c r="W1203" i="10"/>
  <c r="V1203" i="10"/>
  <c r="U1203" i="10"/>
  <c r="T1203" i="10"/>
  <c r="S1203" i="10"/>
  <c r="R1203" i="10"/>
  <c r="Q1203" i="10"/>
  <c r="P1203" i="10"/>
  <c r="O1203" i="10"/>
  <c r="M1203" i="10"/>
  <c r="L1203" i="10"/>
  <c r="J1203" i="10"/>
  <c r="I1203" i="10"/>
  <c r="H1203" i="10"/>
  <c r="G1203" i="10"/>
  <c r="F1203" i="10"/>
  <c r="E1203" i="10"/>
  <c r="D1203" i="10"/>
  <c r="C1203" i="10"/>
  <c r="B1203" i="10"/>
  <c r="A1203" i="10"/>
  <c r="W1202" i="10"/>
  <c r="V1202" i="10"/>
  <c r="U1202" i="10"/>
  <c r="T1202" i="10"/>
  <c r="S1202" i="10"/>
  <c r="R1202" i="10"/>
  <c r="Q1202" i="10"/>
  <c r="P1202" i="10"/>
  <c r="O1202" i="10"/>
  <c r="M1202" i="10"/>
  <c r="L1202" i="10"/>
  <c r="J1202" i="10"/>
  <c r="I1202" i="10"/>
  <c r="H1202" i="10"/>
  <c r="G1202" i="10"/>
  <c r="F1202" i="10"/>
  <c r="E1202" i="10"/>
  <c r="D1202" i="10"/>
  <c r="C1202" i="10"/>
  <c r="B1202" i="10"/>
  <c r="A1202" i="10"/>
  <c r="W1201" i="10"/>
  <c r="V1201" i="10"/>
  <c r="U1201" i="10"/>
  <c r="T1201" i="10"/>
  <c r="S1201" i="10"/>
  <c r="R1201" i="10"/>
  <c r="Q1201" i="10"/>
  <c r="P1201" i="10"/>
  <c r="O1201" i="10"/>
  <c r="M1201" i="10"/>
  <c r="L1201" i="10"/>
  <c r="J1201" i="10"/>
  <c r="I1201" i="10"/>
  <c r="H1201" i="10"/>
  <c r="G1201" i="10"/>
  <c r="F1201" i="10"/>
  <c r="E1201" i="10"/>
  <c r="D1201" i="10"/>
  <c r="C1201" i="10"/>
  <c r="B1201" i="10"/>
  <c r="A1201" i="10"/>
  <c r="W1200" i="10"/>
  <c r="V1200" i="10"/>
  <c r="U1200" i="10"/>
  <c r="T1200" i="10"/>
  <c r="S1200" i="10"/>
  <c r="R1200" i="10"/>
  <c r="Q1200" i="10"/>
  <c r="P1200" i="10"/>
  <c r="O1200" i="10"/>
  <c r="M1200" i="10"/>
  <c r="L1200" i="10"/>
  <c r="J1200" i="10"/>
  <c r="I1200" i="10"/>
  <c r="H1200" i="10"/>
  <c r="G1200" i="10"/>
  <c r="F1200" i="10"/>
  <c r="E1200" i="10"/>
  <c r="D1200" i="10"/>
  <c r="C1200" i="10"/>
  <c r="B1200" i="10"/>
  <c r="A1200" i="10"/>
  <c r="W1199" i="10"/>
  <c r="V1199" i="10"/>
  <c r="U1199" i="10"/>
  <c r="T1199" i="10"/>
  <c r="S1199" i="10"/>
  <c r="R1199" i="10"/>
  <c r="Q1199" i="10"/>
  <c r="P1199" i="10"/>
  <c r="O1199" i="10"/>
  <c r="M1199" i="10"/>
  <c r="L1199" i="10"/>
  <c r="J1199" i="10"/>
  <c r="I1199" i="10"/>
  <c r="H1199" i="10"/>
  <c r="G1199" i="10"/>
  <c r="F1199" i="10"/>
  <c r="E1199" i="10"/>
  <c r="D1199" i="10"/>
  <c r="C1199" i="10"/>
  <c r="B1199" i="10"/>
  <c r="A1199" i="10"/>
  <c r="W1198" i="10"/>
  <c r="V1198" i="10"/>
  <c r="U1198" i="10"/>
  <c r="T1198" i="10"/>
  <c r="S1198" i="10"/>
  <c r="R1198" i="10"/>
  <c r="Q1198" i="10"/>
  <c r="P1198" i="10"/>
  <c r="O1198" i="10"/>
  <c r="M1198" i="10"/>
  <c r="L1198" i="10"/>
  <c r="J1198" i="10"/>
  <c r="I1198" i="10"/>
  <c r="H1198" i="10"/>
  <c r="G1198" i="10"/>
  <c r="F1198" i="10"/>
  <c r="E1198" i="10"/>
  <c r="D1198" i="10"/>
  <c r="C1198" i="10"/>
  <c r="B1198" i="10"/>
  <c r="A1198" i="10"/>
  <c r="W1197" i="10"/>
  <c r="V1197" i="10"/>
  <c r="U1197" i="10"/>
  <c r="T1197" i="10"/>
  <c r="S1197" i="10"/>
  <c r="R1197" i="10"/>
  <c r="Q1197" i="10"/>
  <c r="P1197" i="10"/>
  <c r="O1197" i="10"/>
  <c r="M1197" i="10"/>
  <c r="L1197" i="10"/>
  <c r="J1197" i="10"/>
  <c r="I1197" i="10"/>
  <c r="H1197" i="10"/>
  <c r="G1197" i="10"/>
  <c r="F1197" i="10"/>
  <c r="E1197" i="10"/>
  <c r="D1197" i="10"/>
  <c r="C1197" i="10"/>
  <c r="B1197" i="10"/>
  <c r="A1197" i="10"/>
  <c r="W1196" i="10"/>
  <c r="V1196" i="10"/>
  <c r="U1196" i="10"/>
  <c r="T1196" i="10"/>
  <c r="S1196" i="10"/>
  <c r="R1196" i="10"/>
  <c r="Q1196" i="10"/>
  <c r="P1196" i="10"/>
  <c r="O1196" i="10"/>
  <c r="M1196" i="10"/>
  <c r="L1196" i="10"/>
  <c r="J1196" i="10"/>
  <c r="I1196" i="10"/>
  <c r="H1196" i="10"/>
  <c r="G1196" i="10"/>
  <c r="F1196" i="10"/>
  <c r="E1196" i="10"/>
  <c r="D1196" i="10"/>
  <c r="C1196" i="10"/>
  <c r="B1196" i="10"/>
  <c r="A1196" i="10"/>
  <c r="W1195" i="10"/>
  <c r="V1195" i="10"/>
  <c r="U1195" i="10"/>
  <c r="T1195" i="10"/>
  <c r="S1195" i="10"/>
  <c r="R1195" i="10"/>
  <c r="Q1195" i="10"/>
  <c r="P1195" i="10"/>
  <c r="O1195" i="10"/>
  <c r="M1195" i="10"/>
  <c r="L1195" i="10"/>
  <c r="J1195" i="10"/>
  <c r="I1195" i="10"/>
  <c r="H1195" i="10"/>
  <c r="G1195" i="10"/>
  <c r="F1195" i="10"/>
  <c r="E1195" i="10"/>
  <c r="D1195" i="10"/>
  <c r="C1195" i="10"/>
  <c r="B1195" i="10"/>
  <c r="A1195" i="10"/>
  <c r="W1194" i="10"/>
  <c r="V1194" i="10"/>
  <c r="U1194" i="10"/>
  <c r="T1194" i="10"/>
  <c r="S1194" i="10"/>
  <c r="R1194" i="10"/>
  <c r="Q1194" i="10"/>
  <c r="P1194" i="10"/>
  <c r="O1194" i="10"/>
  <c r="M1194" i="10"/>
  <c r="L1194" i="10"/>
  <c r="J1194" i="10"/>
  <c r="I1194" i="10"/>
  <c r="H1194" i="10"/>
  <c r="G1194" i="10"/>
  <c r="F1194" i="10"/>
  <c r="E1194" i="10"/>
  <c r="D1194" i="10"/>
  <c r="C1194" i="10"/>
  <c r="B1194" i="10"/>
  <c r="A1194" i="10"/>
  <c r="W1193" i="10"/>
  <c r="V1193" i="10"/>
  <c r="U1193" i="10"/>
  <c r="T1193" i="10"/>
  <c r="S1193" i="10"/>
  <c r="R1193" i="10"/>
  <c r="Q1193" i="10"/>
  <c r="P1193" i="10"/>
  <c r="O1193" i="10"/>
  <c r="M1193" i="10"/>
  <c r="L1193" i="10"/>
  <c r="J1193" i="10"/>
  <c r="I1193" i="10"/>
  <c r="H1193" i="10"/>
  <c r="G1193" i="10"/>
  <c r="F1193" i="10"/>
  <c r="E1193" i="10"/>
  <c r="D1193" i="10"/>
  <c r="C1193" i="10"/>
  <c r="B1193" i="10"/>
  <c r="A1193" i="10"/>
  <c r="W1192" i="10"/>
  <c r="V1192" i="10"/>
  <c r="U1192" i="10"/>
  <c r="T1192" i="10"/>
  <c r="S1192" i="10"/>
  <c r="R1192" i="10"/>
  <c r="Q1192" i="10"/>
  <c r="P1192" i="10"/>
  <c r="O1192" i="10"/>
  <c r="M1192" i="10"/>
  <c r="L1192" i="10"/>
  <c r="J1192" i="10"/>
  <c r="I1192" i="10"/>
  <c r="H1192" i="10"/>
  <c r="G1192" i="10"/>
  <c r="F1192" i="10"/>
  <c r="E1192" i="10"/>
  <c r="D1192" i="10"/>
  <c r="C1192" i="10"/>
  <c r="B1192" i="10"/>
  <c r="A1192" i="10"/>
  <c r="W1191" i="10"/>
  <c r="V1191" i="10"/>
  <c r="U1191" i="10"/>
  <c r="T1191" i="10"/>
  <c r="S1191" i="10"/>
  <c r="R1191" i="10"/>
  <c r="Q1191" i="10"/>
  <c r="P1191" i="10"/>
  <c r="O1191" i="10"/>
  <c r="M1191" i="10"/>
  <c r="L1191" i="10"/>
  <c r="J1191" i="10"/>
  <c r="I1191" i="10"/>
  <c r="H1191" i="10"/>
  <c r="G1191" i="10"/>
  <c r="F1191" i="10"/>
  <c r="E1191" i="10"/>
  <c r="D1191" i="10"/>
  <c r="C1191" i="10"/>
  <c r="B1191" i="10"/>
  <c r="A1191" i="10"/>
  <c r="W1190" i="10"/>
  <c r="V1190" i="10"/>
  <c r="U1190" i="10"/>
  <c r="T1190" i="10"/>
  <c r="S1190" i="10"/>
  <c r="R1190" i="10"/>
  <c r="Q1190" i="10"/>
  <c r="P1190" i="10"/>
  <c r="O1190" i="10"/>
  <c r="M1190" i="10"/>
  <c r="L1190" i="10"/>
  <c r="J1190" i="10"/>
  <c r="I1190" i="10"/>
  <c r="H1190" i="10"/>
  <c r="G1190" i="10"/>
  <c r="F1190" i="10"/>
  <c r="E1190" i="10"/>
  <c r="D1190" i="10"/>
  <c r="C1190" i="10"/>
  <c r="B1190" i="10"/>
  <c r="A1190" i="10"/>
  <c r="W1189" i="10"/>
  <c r="V1189" i="10"/>
  <c r="U1189" i="10"/>
  <c r="T1189" i="10"/>
  <c r="S1189" i="10"/>
  <c r="R1189" i="10"/>
  <c r="Q1189" i="10"/>
  <c r="P1189" i="10"/>
  <c r="O1189" i="10"/>
  <c r="M1189" i="10"/>
  <c r="L1189" i="10"/>
  <c r="J1189" i="10"/>
  <c r="I1189" i="10"/>
  <c r="H1189" i="10"/>
  <c r="G1189" i="10"/>
  <c r="F1189" i="10"/>
  <c r="E1189" i="10"/>
  <c r="D1189" i="10"/>
  <c r="C1189" i="10"/>
  <c r="B1189" i="10"/>
  <c r="A1189" i="10"/>
  <c r="W1188" i="10"/>
  <c r="V1188" i="10"/>
  <c r="U1188" i="10"/>
  <c r="T1188" i="10"/>
  <c r="S1188" i="10"/>
  <c r="R1188" i="10"/>
  <c r="Q1188" i="10"/>
  <c r="P1188" i="10"/>
  <c r="O1188" i="10"/>
  <c r="M1188" i="10"/>
  <c r="L1188" i="10"/>
  <c r="J1188" i="10"/>
  <c r="I1188" i="10"/>
  <c r="H1188" i="10"/>
  <c r="G1188" i="10"/>
  <c r="F1188" i="10"/>
  <c r="E1188" i="10"/>
  <c r="D1188" i="10"/>
  <c r="C1188" i="10"/>
  <c r="B1188" i="10"/>
  <c r="A1188" i="10"/>
  <c r="W1187" i="10"/>
  <c r="V1187" i="10"/>
  <c r="U1187" i="10"/>
  <c r="T1187" i="10"/>
  <c r="S1187" i="10"/>
  <c r="R1187" i="10"/>
  <c r="Q1187" i="10"/>
  <c r="P1187" i="10"/>
  <c r="O1187" i="10"/>
  <c r="M1187" i="10"/>
  <c r="L1187" i="10"/>
  <c r="J1187" i="10"/>
  <c r="I1187" i="10"/>
  <c r="H1187" i="10"/>
  <c r="G1187" i="10"/>
  <c r="F1187" i="10"/>
  <c r="E1187" i="10"/>
  <c r="D1187" i="10"/>
  <c r="C1187" i="10"/>
  <c r="B1187" i="10"/>
  <c r="A1187" i="10"/>
  <c r="W1186" i="10"/>
  <c r="V1186" i="10"/>
  <c r="U1186" i="10"/>
  <c r="T1186" i="10"/>
  <c r="S1186" i="10"/>
  <c r="R1186" i="10"/>
  <c r="Q1186" i="10"/>
  <c r="P1186" i="10"/>
  <c r="O1186" i="10"/>
  <c r="M1186" i="10"/>
  <c r="L1186" i="10"/>
  <c r="J1186" i="10"/>
  <c r="I1186" i="10"/>
  <c r="H1186" i="10"/>
  <c r="G1186" i="10"/>
  <c r="F1186" i="10"/>
  <c r="E1186" i="10"/>
  <c r="D1186" i="10"/>
  <c r="C1186" i="10"/>
  <c r="B1186" i="10"/>
  <c r="A1186" i="10"/>
  <c r="W1185" i="10"/>
  <c r="V1185" i="10"/>
  <c r="U1185" i="10"/>
  <c r="T1185" i="10"/>
  <c r="S1185" i="10"/>
  <c r="R1185" i="10"/>
  <c r="Q1185" i="10"/>
  <c r="P1185" i="10"/>
  <c r="O1185" i="10"/>
  <c r="M1185" i="10"/>
  <c r="L1185" i="10"/>
  <c r="J1185" i="10"/>
  <c r="I1185" i="10"/>
  <c r="H1185" i="10"/>
  <c r="G1185" i="10"/>
  <c r="F1185" i="10"/>
  <c r="E1185" i="10"/>
  <c r="D1185" i="10"/>
  <c r="C1185" i="10"/>
  <c r="B1185" i="10"/>
  <c r="A1185" i="10"/>
  <c r="W1184" i="10"/>
  <c r="V1184" i="10"/>
  <c r="U1184" i="10"/>
  <c r="T1184" i="10"/>
  <c r="S1184" i="10"/>
  <c r="R1184" i="10"/>
  <c r="Q1184" i="10"/>
  <c r="P1184" i="10"/>
  <c r="O1184" i="10"/>
  <c r="M1184" i="10"/>
  <c r="L1184" i="10"/>
  <c r="J1184" i="10"/>
  <c r="I1184" i="10"/>
  <c r="H1184" i="10"/>
  <c r="G1184" i="10"/>
  <c r="F1184" i="10"/>
  <c r="E1184" i="10"/>
  <c r="D1184" i="10"/>
  <c r="C1184" i="10"/>
  <c r="B1184" i="10"/>
  <c r="A1184" i="10"/>
  <c r="W1183" i="10"/>
  <c r="V1183" i="10"/>
  <c r="U1183" i="10"/>
  <c r="T1183" i="10"/>
  <c r="S1183" i="10"/>
  <c r="R1183" i="10"/>
  <c r="Q1183" i="10"/>
  <c r="P1183" i="10"/>
  <c r="O1183" i="10"/>
  <c r="M1183" i="10"/>
  <c r="L1183" i="10"/>
  <c r="J1183" i="10"/>
  <c r="I1183" i="10"/>
  <c r="H1183" i="10"/>
  <c r="G1183" i="10"/>
  <c r="F1183" i="10"/>
  <c r="E1183" i="10"/>
  <c r="D1183" i="10"/>
  <c r="C1183" i="10"/>
  <c r="B1183" i="10"/>
  <c r="A1183" i="10"/>
  <c r="W1182" i="10"/>
  <c r="V1182" i="10"/>
  <c r="U1182" i="10"/>
  <c r="T1182" i="10"/>
  <c r="S1182" i="10"/>
  <c r="R1182" i="10"/>
  <c r="Q1182" i="10"/>
  <c r="P1182" i="10"/>
  <c r="O1182" i="10"/>
  <c r="M1182" i="10"/>
  <c r="L1182" i="10"/>
  <c r="J1182" i="10"/>
  <c r="I1182" i="10"/>
  <c r="H1182" i="10"/>
  <c r="G1182" i="10"/>
  <c r="F1182" i="10"/>
  <c r="E1182" i="10"/>
  <c r="D1182" i="10"/>
  <c r="C1182" i="10"/>
  <c r="B1182" i="10"/>
  <c r="A1182" i="10"/>
  <c r="W1181" i="10"/>
  <c r="V1181" i="10"/>
  <c r="U1181" i="10"/>
  <c r="T1181" i="10"/>
  <c r="S1181" i="10"/>
  <c r="R1181" i="10"/>
  <c r="Q1181" i="10"/>
  <c r="P1181" i="10"/>
  <c r="O1181" i="10"/>
  <c r="M1181" i="10"/>
  <c r="L1181" i="10"/>
  <c r="J1181" i="10"/>
  <c r="I1181" i="10"/>
  <c r="H1181" i="10"/>
  <c r="G1181" i="10"/>
  <c r="F1181" i="10"/>
  <c r="E1181" i="10"/>
  <c r="D1181" i="10"/>
  <c r="C1181" i="10"/>
  <c r="B1181" i="10"/>
  <c r="A1181" i="10"/>
  <c r="W1180" i="10"/>
  <c r="V1180" i="10"/>
  <c r="U1180" i="10"/>
  <c r="T1180" i="10"/>
  <c r="S1180" i="10"/>
  <c r="R1180" i="10"/>
  <c r="Q1180" i="10"/>
  <c r="P1180" i="10"/>
  <c r="O1180" i="10"/>
  <c r="M1180" i="10"/>
  <c r="L1180" i="10"/>
  <c r="J1180" i="10"/>
  <c r="I1180" i="10"/>
  <c r="H1180" i="10"/>
  <c r="G1180" i="10"/>
  <c r="F1180" i="10"/>
  <c r="E1180" i="10"/>
  <c r="D1180" i="10"/>
  <c r="C1180" i="10"/>
  <c r="B1180" i="10"/>
  <c r="A1180" i="10"/>
  <c r="W1179" i="10"/>
  <c r="V1179" i="10"/>
  <c r="U1179" i="10"/>
  <c r="T1179" i="10"/>
  <c r="S1179" i="10"/>
  <c r="R1179" i="10"/>
  <c r="Q1179" i="10"/>
  <c r="P1179" i="10"/>
  <c r="O1179" i="10"/>
  <c r="M1179" i="10"/>
  <c r="L1179" i="10"/>
  <c r="J1179" i="10"/>
  <c r="I1179" i="10"/>
  <c r="H1179" i="10"/>
  <c r="G1179" i="10"/>
  <c r="F1179" i="10"/>
  <c r="E1179" i="10"/>
  <c r="D1179" i="10"/>
  <c r="C1179" i="10"/>
  <c r="B1179" i="10"/>
  <c r="A1179" i="10"/>
  <c r="W1178" i="10"/>
  <c r="V1178" i="10"/>
  <c r="U1178" i="10"/>
  <c r="T1178" i="10"/>
  <c r="S1178" i="10"/>
  <c r="R1178" i="10"/>
  <c r="Q1178" i="10"/>
  <c r="P1178" i="10"/>
  <c r="O1178" i="10"/>
  <c r="M1178" i="10"/>
  <c r="L1178" i="10"/>
  <c r="J1178" i="10"/>
  <c r="I1178" i="10"/>
  <c r="H1178" i="10"/>
  <c r="G1178" i="10"/>
  <c r="F1178" i="10"/>
  <c r="E1178" i="10"/>
  <c r="D1178" i="10"/>
  <c r="C1178" i="10"/>
  <c r="B1178" i="10"/>
  <c r="A1178" i="10"/>
  <c r="W1177" i="10"/>
  <c r="V1177" i="10"/>
  <c r="U1177" i="10"/>
  <c r="T1177" i="10"/>
  <c r="S1177" i="10"/>
  <c r="R1177" i="10"/>
  <c r="Q1177" i="10"/>
  <c r="P1177" i="10"/>
  <c r="O1177" i="10"/>
  <c r="M1177" i="10"/>
  <c r="L1177" i="10"/>
  <c r="J1177" i="10"/>
  <c r="I1177" i="10"/>
  <c r="H1177" i="10"/>
  <c r="G1177" i="10"/>
  <c r="F1177" i="10"/>
  <c r="E1177" i="10"/>
  <c r="D1177" i="10"/>
  <c r="C1177" i="10"/>
  <c r="B1177" i="10"/>
  <c r="A1177" i="10"/>
  <c r="W1176" i="10"/>
  <c r="V1176" i="10"/>
  <c r="U1176" i="10"/>
  <c r="T1176" i="10"/>
  <c r="S1176" i="10"/>
  <c r="R1176" i="10"/>
  <c r="Q1176" i="10"/>
  <c r="P1176" i="10"/>
  <c r="O1176" i="10"/>
  <c r="M1176" i="10"/>
  <c r="L1176" i="10"/>
  <c r="J1176" i="10"/>
  <c r="I1176" i="10"/>
  <c r="H1176" i="10"/>
  <c r="G1176" i="10"/>
  <c r="F1176" i="10"/>
  <c r="E1176" i="10"/>
  <c r="D1176" i="10"/>
  <c r="C1176" i="10"/>
  <c r="B1176" i="10"/>
  <c r="A1176" i="10"/>
  <c r="W1175" i="10"/>
  <c r="V1175" i="10"/>
  <c r="U1175" i="10"/>
  <c r="T1175" i="10"/>
  <c r="S1175" i="10"/>
  <c r="R1175" i="10"/>
  <c r="Q1175" i="10"/>
  <c r="P1175" i="10"/>
  <c r="O1175" i="10"/>
  <c r="M1175" i="10"/>
  <c r="L1175" i="10"/>
  <c r="J1175" i="10"/>
  <c r="I1175" i="10"/>
  <c r="H1175" i="10"/>
  <c r="G1175" i="10"/>
  <c r="F1175" i="10"/>
  <c r="E1175" i="10"/>
  <c r="D1175" i="10"/>
  <c r="C1175" i="10"/>
  <c r="B1175" i="10"/>
  <c r="A1175" i="10"/>
  <c r="W1174" i="10"/>
  <c r="V1174" i="10"/>
  <c r="U1174" i="10"/>
  <c r="T1174" i="10"/>
  <c r="S1174" i="10"/>
  <c r="R1174" i="10"/>
  <c r="Q1174" i="10"/>
  <c r="P1174" i="10"/>
  <c r="O1174" i="10"/>
  <c r="M1174" i="10"/>
  <c r="L1174" i="10"/>
  <c r="J1174" i="10"/>
  <c r="I1174" i="10"/>
  <c r="H1174" i="10"/>
  <c r="G1174" i="10"/>
  <c r="F1174" i="10"/>
  <c r="E1174" i="10"/>
  <c r="D1174" i="10"/>
  <c r="C1174" i="10"/>
  <c r="B1174" i="10"/>
  <c r="A1174" i="10"/>
  <c r="W1173" i="10"/>
  <c r="V1173" i="10"/>
  <c r="U1173" i="10"/>
  <c r="T1173" i="10"/>
  <c r="S1173" i="10"/>
  <c r="R1173" i="10"/>
  <c r="Q1173" i="10"/>
  <c r="P1173" i="10"/>
  <c r="O1173" i="10"/>
  <c r="M1173" i="10"/>
  <c r="L1173" i="10"/>
  <c r="J1173" i="10"/>
  <c r="I1173" i="10"/>
  <c r="H1173" i="10"/>
  <c r="G1173" i="10"/>
  <c r="F1173" i="10"/>
  <c r="E1173" i="10"/>
  <c r="D1173" i="10"/>
  <c r="C1173" i="10"/>
  <c r="B1173" i="10"/>
  <c r="A1173" i="10"/>
  <c r="W1172" i="10"/>
  <c r="V1172" i="10"/>
  <c r="U1172" i="10"/>
  <c r="T1172" i="10"/>
  <c r="S1172" i="10"/>
  <c r="R1172" i="10"/>
  <c r="Q1172" i="10"/>
  <c r="P1172" i="10"/>
  <c r="O1172" i="10"/>
  <c r="M1172" i="10"/>
  <c r="L1172" i="10"/>
  <c r="J1172" i="10"/>
  <c r="I1172" i="10"/>
  <c r="H1172" i="10"/>
  <c r="G1172" i="10"/>
  <c r="F1172" i="10"/>
  <c r="E1172" i="10"/>
  <c r="D1172" i="10"/>
  <c r="C1172" i="10"/>
  <c r="B1172" i="10"/>
  <c r="A1172" i="10"/>
  <c r="W1171" i="10"/>
  <c r="V1171" i="10"/>
  <c r="U1171" i="10"/>
  <c r="T1171" i="10"/>
  <c r="S1171" i="10"/>
  <c r="R1171" i="10"/>
  <c r="Q1171" i="10"/>
  <c r="P1171" i="10"/>
  <c r="O1171" i="10"/>
  <c r="M1171" i="10"/>
  <c r="L1171" i="10"/>
  <c r="J1171" i="10"/>
  <c r="I1171" i="10"/>
  <c r="H1171" i="10"/>
  <c r="G1171" i="10"/>
  <c r="F1171" i="10"/>
  <c r="E1171" i="10"/>
  <c r="D1171" i="10"/>
  <c r="C1171" i="10"/>
  <c r="B1171" i="10"/>
  <c r="A1171" i="10"/>
  <c r="W1170" i="10"/>
  <c r="V1170" i="10"/>
  <c r="U1170" i="10"/>
  <c r="T1170" i="10"/>
  <c r="S1170" i="10"/>
  <c r="R1170" i="10"/>
  <c r="Q1170" i="10"/>
  <c r="P1170" i="10"/>
  <c r="O1170" i="10"/>
  <c r="M1170" i="10"/>
  <c r="L1170" i="10"/>
  <c r="J1170" i="10"/>
  <c r="I1170" i="10"/>
  <c r="H1170" i="10"/>
  <c r="G1170" i="10"/>
  <c r="F1170" i="10"/>
  <c r="E1170" i="10"/>
  <c r="D1170" i="10"/>
  <c r="C1170" i="10"/>
  <c r="B1170" i="10"/>
  <c r="A1170" i="10"/>
  <c r="W1169" i="10"/>
  <c r="V1169" i="10"/>
  <c r="U1169" i="10"/>
  <c r="T1169" i="10"/>
  <c r="S1169" i="10"/>
  <c r="R1169" i="10"/>
  <c r="Q1169" i="10"/>
  <c r="P1169" i="10"/>
  <c r="O1169" i="10"/>
  <c r="M1169" i="10"/>
  <c r="L1169" i="10"/>
  <c r="J1169" i="10"/>
  <c r="I1169" i="10"/>
  <c r="H1169" i="10"/>
  <c r="G1169" i="10"/>
  <c r="F1169" i="10"/>
  <c r="E1169" i="10"/>
  <c r="D1169" i="10"/>
  <c r="C1169" i="10"/>
  <c r="B1169" i="10"/>
  <c r="A1169" i="10"/>
  <c r="W1168" i="10"/>
  <c r="V1168" i="10"/>
  <c r="U1168" i="10"/>
  <c r="T1168" i="10"/>
  <c r="S1168" i="10"/>
  <c r="R1168" i="10"/>
  <c r="Q1168" i="10"/>
  <c r="P1168" i="10"/>
  <c r="O1168" i="10"/>
  <c r="M1168" i="10"/>
  <c r="L1168" i="10"/>
  <c r="J1168" i="10"/>
  <c r="I1168" i="10"/>
  <c r="H1168" i="10"/>
  <c r="G1168" i="10"/>
  <c r="F1168" i="10"/>
  <c r="E1168" i="10"/>
  <c r="D1168" i="10"/>
  <c r="C1168" i="10"/>
  <c r="B1168" i="10"/>
  <c r="A1168" i="10"/>
  <c r="W1167" i="10"/>
  <c r="V1167" i="10"/>
  <c r="U1167" i="10"/>
  <c r="T1167" i="10"/>
  <c r="S1167" i="10"/>
  <c r="R1167" i="10"/>
  <c r="Q1167" i="10"/>
  <c r="P1167" i="10"/>
  <c r="O1167" i="10"/>
  <c r="M1167" i="10"/>
  <c r="L1167" i="10"/>
  <c r="J1167" i="10"/>
  <c r="I1167" i="10"/>
  <c r="H1167" i="10"/>
  <c r="G1167" i="10"/>
  <c r="F1167" i="10"/>
  <c r="E1167" i="10"/>
  <c r="D1167" i="10"/>
  <c r="C1167" i="10"/>
  <c r="B1167" i="10"/>
  <c r="A1167" i="10"/>
  <c r="W1166" i="10"/>
  <c r="V1166" i="10"/>
  <c r="U1166" i="10"/>
  <c r="T1166" i="10"/>
  <c r="S1166" i="10"/>
  <c r="R1166" i="10"/>
  <c r="Q1166" i="10"/>
  <c r="P1166" i="10"/>
  <c r="O1166" i="10"/>
  <c r="M1166" i="10"/>
  <c r="L1166" i="10"/>
  <c r="J1166" i="10"/>
  <c r="I1166" i="10"/>
  <c r="H1166" i="10"/>
  <c r="G1166" i="10"/>
  <c r="F1166" i="10"/>
  <c r="E1166" i="10"/>
  <c r="D1166" i="10"/>
  <c r="C1166" i="10"/>
  <c r="B1166" i="10"/>
  <c r="A1166" i="10"/>
  <c r="W1165" i="10"/>
  <c r="V1165" i="10"/>
  <c r="U1165" i="10"/>
  <c r="T1165" i="10"/>
  <c r="S1165" i="10"/>
  <c r="R1165" i="10"/>
  <c r="Q1165" i="10"/>
  <c r="P1165" i="10"/>
  <c r="O1165" i="10"/>
  <c r="M1165" i="10"/>
  <c r="L1165" i="10"/>
  <c r="J1165" i="10"/>
  <c r="I1165" i="10"/>
  <c r="H1165" i="10"/>
  <c r="G1165" i="10"/>
  <c r="F1165" i="10"/>
  <c r="E1165" i="10"/>
  <c r="D1165" i="10"/>
  <c r="C1165" i="10"/>
  <c r="B1165" i="10"/>
  <c r="A1165" i="10"/>
  <c r="W1164" i="10"/>
  <c r="V1164" i="10"/>
  <c r="U1164" i="10"/>
  <c r="T1164" i="10"/>
  <c r="S1164" i="10"/>
  <c r="R1164" i="10"/>
  <c r="Q1164" i="10"/>
  <c r="P1164" i="10"/>
  <c r="O1164" i="10"/>
  <c r="M1164" i="10"/>
  <c r="L1164" i="10"/>
  <c r="J1164" i="10"/>
  <c r="I1164" i="10"/>
  <c r="H1164" i="10"/>
  <c r="G1164" i="10"/>
  <c r="F1164" i="10"/>
  <c r="E1164" i="10"/>
  <c r="D1164" i="10"/>
  <c r="C1164" i="10"/>
  <c r="B1164" i="10"/>
  <c r="A1164" i="10"/>
  <c r="W1163" i="10"/>
  <c r="V1163" i="10"/>
  <c r="U1163" i="10"/>
  <c r="T1163" i="10"/>
  <c r="S1163" i="10"/>
  <c r="R1163" i="10"/>
  <c r="Q1163" i="10"/>
  <c r="P1163" i="10"/>
  <c r="O1163" i="10"/>
  <c r="M1163" i="10"/>
  <c r="L1163" i="10"/>
  <c r="J1163" i="10"/>
  <c r="I1163" i="10"/>
  <c r="H1163" i="10"/>
  <c r="G1163" i="10"/>
  <c r="F1163" i="10"/>
  <c r="E1163" i="10"/>
  <c r="D1163" i="10"/>
  <c r="C1163" i="10"/>
  <c r="B1163" i="10"/>
  <c r="A1163" i="10"/>
  <c r="W1162" i="10"/>
  <c r="V1162" i="10"/>
  <c r="U1162" i="10"/>
  <c r="T1162" i="10"/>
  <c r="S1162" i="10"/>
  <c r="R1162" i="10"/>
  <c r="Q1162" i="10"/>
  <c r="P1162" i="10"/>
  <c r="O1162" i="10"/>
  <c r="M1162" i="10"/>
  <c r="L1162" i="10"/>
  <c r="J1162" i="10"/>
  <c r="I1162" i="10"/>
  <c r="H1162" i="10"/>
  <c r="G1162" i="10"/>
  <c r="F1162" i="10"/>
  <c r="E1162" i="10"/>
  <c r="D1162" i="10"/>
  <c r="C1162" i="10"/>
  <c r="B1162" i="10"/>
  <c r="A1162" i="10"/>
  <c r="W1161" i="10"/>
  <c r="V1161" i="10"/>
  <c r="U1161" i="10"/>
  <c r="T1161" i="10"/>
  <c r="S1161" i="10"/>
  <c r="R1161" i="10"/>
  <c r="Q1161" i="10"/>
  <c r="P1161" i="10"/>
  <c r="O1161" i="10"/>
  <c r="M1161" i="10"/>
  <c r="L1161" i="10"/>
  <c r="J1161" i="10"/>
  <c r="I1161" i="10"/>
  <c r="H1161" i="10"/>
  <c r="G1161" i="10"/>
  <c r="F1161" i="10"/>
  <c r="E1161" i="10"/>
  <c r="D1161" i="10"/>
  <c r="C1161" i="10"/>
  <c r="B1161" i="10"/>
  <c r="A1161" i="10"/>
  <c r="W1160" i="10"/>
  <c r="V1160" i="10"/>
  <c r="U1160" i="10"/>
  <c r="T1160" i="10"/>
  <c r="S1160" i="10"/>
  <c r="R1160" i="10"/>
  <c r="Q1160" i="10"/>
  <c r="P1160" i="10"/>
  <c r="O1160" i="10"/>
  <c r="M1160" i="10"/>
  <c r="L1160" i="10"/>
  <c r="J1160" i="10"/>
  <c r="I1160" i="10"/>
  <c r="H1160" i="10"/>
  <c r="G1160" i="10"/>
  <c r="F1160" i="10"/>
  <c r="E1160" i="10"/>
  <c r="D1160" i="10"/>
  <c r="C1160" i="10"/>
  <c r="B1160" i="10"/>
  <c r="A1160" i="10"/>
  <c r="W1159" i="10"/>
  <c r="V1159" i="10"/>
  <c r="U1159" i="10"/>
  <c r="T1159" i="10"/>
  <c r="S1159" i="10"/>
  <c r="R1159" i="10"/>
  <c r="Q1159" i="10"/>
  <c r="P1159" i="10"/>
  <c r="O1159" i="10"/>
  <c r="M1159" i="10"/>
  <c r="L1159" i="10"/>
  <c r="J1159" i="10"/>
  <c r="I1159" i="10"/>
  <c r="H1159" i="10"/>
  <c r="G1159" i="10"/>
  <c r="F1159" i="10"/>
  <c r="E1159" i="10"/>
  <c r="D1159" i="10"/>
  <c r="C1159" i="10"/>
  <c r="B1159" i="10"/>
  <c r="A1159" i="10"/>
  <c r="W1158" i="10"/>
  <c r="V1158" i="10"/>
  <c r="U1158" i="10"/>
  <c r="T1158" i="10"/>
  <c r="S1158" i="10"/>
  <c r="R1158" i="10"/>
  <c r="Q1158" i="10"/>
  <c r="P1158" i="10"/>
  <c r="O1158" i="10"/>
  <c r="M1158" i="10"/>
  <c r="L1158" i="10"/>
  <c r="J1158" i="10"/>
  <c r="I1158" i="10"/>
  <c r="H1158" i="10"/>
  <c r="G1158" i="10"/>
  <c r="F1158" i="10"/>
  <c r="E1158" i="10"/>
  <c r="D1158" i="10"/>
  <c r="C1158" i="10"/>
  <c r="B1158" i="10"/>
  <c r="A1158" i="10"/>
  <c r="W1157" i="10"/>
  <c r="V1157" i="10"/>
  <c r="U1157" i="10"/>
  <c r="T1157" i="10"/>
  <c r="S1157" i="10"/>
  <c r="R1157" i="10"/>
  <c r="Q1157" i="10"/>
  <c r="P1157" i="10"/>
  <c r="O1157" i="10"/>
  <c r="M1157" i="10"/>
  <c r="L1157" i="10"/>
  <c r="J1157" i="10"/>
  <c r="I1157" i="10"/>
  <c r="H1157" i="10"/>
  <c r="G1157" i="10"/>
  <c r="F1157" i="10"/>
  <c r="E1157" i="10"/>
  <c r="D1157" i="10"/>
  <c r="C1157" i="10"/>
  <c r="B1157" i="10"/>
  <c r="A1157" i="10"/>
  <c r="W1156" i="10"/>
  <c r="V1156" i="10"/>
  <c r="U1156" i="10"/>
  <c r="T1156" i="10"/>
  <c r="S1156" i="10"/>
  <c r="R1156" i="10"/>
  <c r="Q1156" i="10"/>
  <c r="P1156" i="10"/>
  <c r="O1156" i="10"/>
  <c r="M1156" i="10"/>
  <c r="L1156" i="10"/>
  <c r="J1156" i="10"/>
  <c r="I1156" i="10"/>
  <c r="H1156" i="10"/>
  <c r="G1156" i="10"/>
  <c r="F1156" i="10"/>
  <c r="E1156" i="10"/>
  <c r="D1156" i="10"/>
  <c r="C1156" i="10"/>
  <c r="B1156" i="10"/>
  <c r="A1156" i="10"/>
  <c r="W1155" i="10"/>
  <c r="V1155" i="10"/>
  <c r="U1155" i="10"/>
  <c r="T1155" i="10"/>
  <c r="S1155" i="10"/>
  <c r="R1155" i="10"/>
  <c r="Q1155" i="10"/>
  <c r="P1155" i="10"/>
  <c r="O1155" i="10"/>
  <c r="M1155" i="10"/>
  <c r="L1155" i="10"/>
  <c r="J1155" i="10"/>
  <c r="I1155" i="10"/>
  <c r="H1155" i="10"/>
  <c r="G1155" i="10"/>
  <c r="F1155" i="10"/>
  <c r="E1155" i="10"/>
  <c r="D1155" i="10"/>
  <c r="C1155" i="10"/>
  <c r="B1155" i="10"/>
  <c r="A1155" i="10"/>
  <c r="W1154" i="10"/>
  <c r="V1154" i="10"/>
  <c r="U1154" i="10"/>
  <c r="T1154" i="10"/>
  <c r="S1154" i="10"/>
  <c r="R1154" i="10"/>
  <c r="Q1154" i="10"/>
  <c r="P1154" i="10"/>
  <c r="O1154" i="10"/>
  <c r="M1154" i="10"/>
  <c r="L1154" i="10"/>
  <c r="J1154" i="10"/>
  <c r="I1154" i="10"/>
  <c r="H1154" i="10"/>
  <c r="G1154" i="10"/>
  <c r="F1154" i="10"/>
  <c r="E1154" i="10"/>
  <c r="D1154" i="10"/>
  <c r="C1154" i="10"/>
  <c r="B1154" i="10"/>
  <c r="A1154" i="10"/>
  <c r="W1153" i="10"/>
  <c r="V1153" i="10"/>
  <c r="U1153" i="10"/>
  <c r="T1153" i="10"/>
  <c r="S1153" i="10"/>
  <c r="R1153" i="10"/>
  <c r="Q1153" i="10"/>
  <c r="P1153" i="10"/>
  <c r="O1153" i="10"/>
  <c r="M1153" i="10"/>
  <c r="L1153" i="10"/>
  <c r="J1153" i="10"/>
  <c r="I1153" i="10"/>
  <c r="H1153" i="10"/>
  <c r="G1153" i="10"/>
  <c r="F1153" i="10"/>
  <c r="E1153" i="10"/>
  <c r="D1153" i="10"/>
  <c r="C1153" i="10"/>
  <c r="B1153" i="10"/>
  <c r="A1153" i="10"/>
  <c r="W1152" i="10"/>
  <c r="V1152" i="10"/>
  <c r="U1152" i="10"/>
  <c r="T1152" i="10"/>
  <c r="S1152" i="10"/>
  <c r="R1152" i="10"/>
  <c r="Q1152" i="10"/>
  <c r="P1152" i="10"/>
  <c r="O1152" i="10"/>
  <c r="M1152" i="10"/>
  <c r="L1152" i="10"/>
  <c r="J1152" i="10"/>
  <c r="I1152" i="10"/>
  <c r="H1152" i="10"/>
  <c r="G1152" i="10"/>
  <c r="F1152" i="10"/>
  <c r="E1152" i="10"/>
  <c r="D1152" i="10"/>
  <c r="C1152" i="10"/>
  <c r="B1152" i="10"/>
  <c r="A1152" i="10"/>
  <c r="W1151" i="10"/>
  <c r="V1151" i="10"/>
  <c r="U1151" i="10"/>
  <c r="T1151" i="10"/>
  <c r="S1151" i="10"/>
  <c r="R1151" i="10"/>
  <c r="Q1151" i="10"/>
  <c r="P1151" i="10"/>
  <c r="O1151" i="10"/>
  <c r="M1151" i="10"/>
  <c r="L1151" i="10"/>
  <c r="J1151" i="10"/>
  <c r="I1151" i="10"/>
  <c r="H1151" i="10"/>
  <c r="G1151" i="10"/>
  <c r="F1151" i="10"/>
  <c r="E1151" i="10"/>
  <c r="D1151" i="10"/>
  <c r="C1151" i="10"/>
  <c r="B1151" i="10"/>
  <c r="A1151" i="10"/>
  <c r="W1150" i="10"/>
  <c r="V1150" i="10"/>
  <c r="U1150" i="10"/>
  <c r="T1150" i="10"/>
  <c r="S1150" i="10"/>
  <c r="R1150" i="10"/>
  <c r="Q1150" i="10"/>
  <c r="P1150" i="10"/>
  <c r="O1150" i="10"/>
  <c r="M1150" i="10"/>
  <c r="L1150" i="10"/>
  <c r="J1150" i="10"/>
  <c r="I1150" i="10"/>
  <c r="H1150" i="10"/>
  <c r="G1150" i="10"/>
  <c r="F1150" i="10"/>
  <c r="E1150" i="10"/>
  <c r="D1150" i="10"/>
  <c r="C1150" i="10"/>
  <c r="B1150" i="10"/>
  <c r="A1150" i="10"/>
  <c r="W1149" i="10"/>
  <c r="V1149" i="10"/>
  <c r="U1149" i="10"/>
  <c r="T1149" i="10"/>
  <c r="S1149" i="10"/>
  <c r="R1149" i="10"/>
  <c r="Q1149" i="10"/>
  <c r="P1149" i="10"/>
  <c r="O1149" i="10"/>
  <c r="M1149" i="10"/>
  <c r="L1149" i="10"/>
  <c r="J1149" i="10"/>
  <c r="I1149" i="10"/>
  <c r="H1149" i="10"/>
  <c r="G1149" i="10"/>
  <c r="F1149" i="10"/>
  <c r="E1149" i="10"/>
  <c r="D1149" i="10"/>
  <c r="C1149" i="10"/>
  <c r="B1149" i="10"/>
  <c r="A1149" i="10"/>
  <c r="W1148" i="10"/>
  <c r="V1148" i="10"/>
  <c r="U1148" i="10"/>
  <c r="T1148" i="10"/>
  <c r="S1148" i="10"/>
  <c r="R1148" i="10"/>
  <c r="Q1148" i="10"/>
  <c r="P1148" i="10"/>
  <c r="O1148" i="10"/>
  <c r="M1148" i="10"/>
  <c r="L1148" i="10"/>
  <c r="J1148" i="10"/>
  <c r="I1148" i="10"/>
  <c r="H1148" i="10"/>
  <c r="G1148" i="10"/>
  <c r="F1148" i="10"/>
  <c r="E1148" i="10"/>
  <c r="D1148" i="10"/>
  <c r="C1148" i="10"/>
  <c r="B1148" i="10"/>
  <c r="A1148" i="10"/>
  <c r="W1147" i="10"/>
  <c r="V1147" i="10"/>
  <c r="U1147" i="10"/>
  <c r="T1147" i="10"/>
  <c r="S1147" i="10"/>
  <c r="R1147" i="10"/>
  <c r="Q1147" i="10"/>
  <c r="P1147" i="10"/>
  <c r="O1147" i="10"/>
  <c r="M1147" i="10"/>
  <c r="L1147" i="10"/>
  <c r="J1147" i="10"/>
  <c r="I1147" i="10"/>
  <c r="H1147" i="10"/>
  <c r="G1147" i="10"/>
  <c r="F1147" i="10"/>
  <c r="E1147" i="10"/>
  <c r="D1147" i="10"/>
  <c r="C1147" i="10"/>
  <c r="B1147" i="10"/>
  <c r="A1147" i="10"/>
  <c r="W1146" i="10"/>
  <c r="V1146" i="10"/>
  <c r="U1146" i="10"/>
  <c r="T1146" i="10"/>
  <c r="S1146" i="10"/>
  <c r="R1146" i="10"/>
  <c r="Q1146" i="10"/>
  <c r="P1146" i="10"/>
  <c r="O1146" i="10"/>
  <c r="M1146" i="10"/>
  <c r="L1146" i="10"/>
  <c r="J1146" i="10"/>
  <c r="I1146" i="10"/>
  <c r="H1146" i="10"/>
  <c r="G1146" i="10"/>
  <c r="F1146" i="10"/>
  <c r="E1146" i="10"/>
  <c r="D1146" i="10"/>
  <c r="C1146" i="10"/>
  <c r="B1146" i="10"/>
  <c r="A1146" i="10"/>
  <c r="W1145" i="10"/>
  <c r="V1145" i="10"/>
  <c r="U1145" i="10"/>
  <c r="T1145" i="10"/>
  <c r="S1145" i="10"/>
  <c r="R1145" i="10"/>
  <c r="Q1145" i="10"/>
  <c r="P1145" i="10"/>
  <c r="O1145" i="10"/>
  <c r="M1145" i="10"/>
  <c r="L1145" i="10"/>
  <c r="J1145" i="10"/>
  <c r="I1145" i="10"/>
  <c r="H1145" i="10"/>
  <c r="G1145" i="10"/>
  <c r="F1145" i="10"/>
  <c r="E1145" i="10"/>
  <c r="D1145" i="10"/>
  <c r="C1145" i="10"/>
  <c r="B1145" i="10"/>
  <c r="A1145" i="10"/>
  <c r="W1144" i="10"/>
  <c r="V1144" i="10"/>
  <c r="U1144" i="10"/>
  <c r="T1144" i="10"/>
  <c r="S1144" i="10"/>
  <c r="R1144" i="10"/>
  <c r="Q1144" i="10"/>
  <c r="P1144" i="10"/>
  <c r="O1144" i="10"/>
  <c r="M1144" i="10"/>
  <c r="L1144" i="10"/>
  <c r="J1144" i="10"/>
  <c r="I1144" i="10"/>
  <c r="H1144" i="10"/>
  <c r="G1144" i="10"/>
  <c r="F1144" i="10"/>
  <c r="E1144" i="10"/>
  <c r="D1144" i="10"/>
  <c r="C1144" i="10"/>
  <c r="B1144" i="10"/>
  <c r="A1144" i="10"/>
  <c r="W1143" i="10"/>
  <c r="V1143" i="10"/>
  <c r="U1143" i="10"/>
  <c r="T1143" i="10"/>
  <c r="S1143" i="10"/>
  <c r="R1143" i="10"/>
  <c r="Q1143" i="10"/>
  <c r="P1143" i="10"/>
  <c r="O1143" i="10"/>
  <c r="M1143" i="10"/>
  <c r="L1143" i="10"/>
  <c r="J1143" i="10"/>
  <c r="I1143" i="10"/>
  <c r="H1143" i="10"/>
  <c r="G1143" i="10"/>
  <c r="F1143" i="10"/>
  <c r="E1143" i="10"/>
  <c r="D1143" i="10"/>
  <c r="C1143" i="10"/>
  <c r="B1143" i="10"/>
  <c r="A1143" i="10"/>
  <c r="W1142" i="10"/>
  <c r="V1142" i="10"/>
  <c r="U1142" i="10"/>
  <c r="T1142" i="10"/>
  <c r="S1142" i="10"/>
  <c r="R1142" i="10"/>
  <c r="Q1142" i="10"/>
  <c r="P1142" i="10"/>
  <c r="O1142" i="10"/>
  <c r="M1142" i="10"/>
  <c r="L1142" i="10"/>
  <c r="J1142" i="10"/>
  <c r="I1142" i="10"/>
  <c r="H1142" i="10"/>
  <c r="G1142" i="10"/>
  <c r="F1142" i="10"/>
  <c r="E1142" i="10"/>
  <c r="D1142" i="10"/>
  <c r="C1142" i="10"/>
  <c r="B1142" i="10"/>
  <c r="A1142" i="10"/>
  <c r="W1141" i="10"/>
  <c r="V1141" i="10"/>
  <c r="U1141" i="10"/>
  <c r="T1141" i="10"/>
  <c r="S1141" i="10"/>
  <c r="R1141" i="10"/>
  <c r="Q1141" i="10"/>
  <c r="P1141" i="10"/>
  <c r="O1141" i="10"/>
  <c r="M1141" i="10"/>
  <c r="L1141" i="10"/>
  <c r="J1141" i="10"/>
  <c r="I1141" i="10"/>
  <c r="H1141" i="10"/>
  <c r="G1141" i="10"/>
  <c r="F1141" i="10"/>
  <c r="E1141" i="10"/>
  <c r="D1141" i="10"/>
  <c r="C1141" i="10"/>
  <c r="B1141" i="10"/>
  <c r="A1141" i="10"/>
  <c r="W1140" i="10"/>
  <c r="V1140" i="10"/>
  <c r="U1140" i="10"/>
  <c r="T1140" i="10"/>
  <c r="S1140" i="10"/>
  <c r="R1140" i="10"/>
  <c r="Q1140" i="10"/>
  <c r="P1140" i="10"/>
  <c r="O1140" i="10"/>
  <c r="M1140" i="10"/>
  <c r="L1140" i="10"/>
  <c r="J1140" i="10"/>
  <c r="I1140" i="10"/>
  <c r="H1140" i="10"/>
  <c r="G1140" i="10"/>
  <c r="F1140" i="10"/>
  <c r="E1140" i="10"/>
  <c r="D1140" i="10"/>
  <c r="C1140" i="10"/>
  <c r="B1140" i="10"/>
  <c r="A1140" i="10"/>
  <c r="W1139" i="10"/>
  <c r="V1139" i="10"/>
  <c r="U1139" i="10"/>
  <c r="T1139" i="10"/>
  <c r="S1139" i="10"/>
  <c r="R1139" i="10"/>
  <c r="Q1139" i="10"/>
  <c r="P1139" i="10"/>
  <c r="O1139" i="10"/>
  <c r="M1139" i="10"/>
  <c r="L1139" i="10"/>
  <c r="J1139" i="10"/>
  <c r="I1139" i="10"/>
  <c r="H1139" i="10"/>
  <c r="G1139" i="10"/>
  <c r="F1139" i="10"/>
  <c r="E1139" i="10"/>
  <c r="D1139" i="10"/>
  <c r="C1139" i="10"/>
  <c r="B1139" i="10"/>
  <c r="A1139" i="10"/>
  <c r="W1138" i="10"/>
  <c r="V1138" i="10"/>
  <c r="U1138" i="10"/>
  <c r="T1138" i="10"/>
  <c r="S1138" i="10"/>
  <c r="R1138" i="10"/>
  <c r="Q1138" i="10"/>
  <c r="P1138" i="10"/>
  <c r="O1138" i="10"/>
  <c r="M1138" i="10"/>
  <c r="L1138" i="10"/>
  <c r="J1138" i="10"/>
  <c r="I1138" i="10"/>
  <c r="H1138" i="10"/>
  <c r="G1138" i="10"/>
  <c r="F1138" i="10"/>
  <c r="E1138" i="10"/>
  <c r="D1138" i="10"/>
  <c r="C1138" i="10"/>
  <c r="B1138" i="10"/>
  <c r="A1138" i="10"/>
  <c r="W1137" i="10"/>
  <c r="V1137" i="10"/>
  <c r="U1137" i="10"/>
  <c r="T1137" i="10"/>
  <c r="S1137" i="10"/>
  <c r="R1137" i="10"/>
  <c r="Q1137" i="10"/>
  <c r="P1137" i="10"/>
  <c r="O1137" i="10"/>
  <c r="M1137" i="10"/>
  <c r="L1137" i="10"/>
  <c r="J1137" i="10"/>
  <c r="I1137" i="10"/>
  <c r="H1137" i="10"/>
  <c r="G1137" i="10"/>
  <c r="F1137" i="10"/>
  <c r="E1137" i="10"/>
  <c r="D1137" i="10"/>
  <c r="C1137" i="10"/>
  <c r="B1137" i="10"/>
  <c r="A1137" i="10"/>
  <c r="W1136" i="10"/>
  <c r="V1136" i="10"/>
  <c r="U1136" i="10"/>
  <c r="T1136" i="10"/>
  <c r="S1136" i="10"/>
  <c r="R1136" i="10"/>
  <c r="Q1136" i="10"/>
  <c r="P1136" i="10"/>
  <c r="O1136" i="10"/>
  <c r="M1136" i="10"/>
  <c r="L1136" i="10"/>
  <c r="J1136" i="10"/>
  <c r="I1136" i="10"/>
  <c r="H1136" i="10"/>
  <c r="G1136" i="10"/>
  <c r="F1136" i="10"/>
  <c r="E1136" i="10"/>
  <c r="D1136" i="10"/>
  <c r="C1136" i="10"/>
  <c r="B1136" i="10"/>
  <c r="A1136" i="10"/>
  <c r="W1135" i="10"/>
  <c r="V1135" i="10"/>
  <c r="U1135" i="10"/>
  <c r="T1135" i="10"/>
  <c r="S1135" i="10"/>
  <c r="R1135" i="10"/>
  <c r="Q1135" i="10"/>
  <c r="P1135" i="10"/>
  <c r="O1135" i="10"/>
  <c r="M1135" i="10"/>
  <c r="L1135" i="10"/>
  <c r="J1135" i="10"/>
  <c r="I1135" i="10"/>
  <c r="H1135" i="10"/>
  <c r="G1135" i="10"/>
  <c r="F1135" i="10"/>
  <c r="E1135" i="10"/>
  <c r="D1135" i="10"/>
  <c r="C1135" i="10"/>
  <c r="B1135" i="10"/>
  <c r="A1135" i="10"/>
  <c r="W1134" i="10"/>
  <c r="V1134" i="10"/>
  <c r="U1134" i="10"/>
  <c r="T1134" i="10"/>
  <c r="S1134" i="10"/>
  <c r="R1134" i="10"/>
  <c r="Q1134" i="10"/>
  <c r="P1134" i="10"/>
  <c r="O1134" i="10"/>
  <c r="M1134" i="10"/>
  <c r="L1134" i="10"/>
  <c r="J1134" i="10"/>
  <c r="I1134" i="10"/>
  <c r="H1134" i="10"/>
  <c r="G1134" i="10"/>
  <c r="F1134" i="10"/>
  <c r="E1134" i="10"/>
  <c r="D1134" i="10"/>
  <c r="C1134" i="10"/>
  <c r="B1134" i="10"/>
  <c r="A1134" i="10"/>
  <c r="W1133" i="10"/>
  <c r="V1133" i="10"/>
  <c r="U1133" i="10"/>
  <c r="T1133" i="10"/>
  <c r="S1133" i="10"/>
  <c r="R1133" i="10"/>
  <c r="Q1133" i="10"/>
  <c r="P1133" i="10"/>
  <c r="O1133" i="10"/>
  <c r="M1133" i="10"/>
  <c r="L1133" i="10"/>
  <c r="J1133" i="10"/>
  <c r="I1133" i="10"/>
  <c r="H1133" i="10"/>
  <c r="G1133" i="10"/>
  <c r="F1133" i="10"/>
  <c r="E1133" i="10"/>
  <c r="D1133" i="10"/>
  <c r="C1133" i="10"/>
  <c r="B1133" i="10"/>
  <c r="A1133" i="10"/>
  <c r="W1132" i="10"/>
  <c r="V1132" i="10"/>
  <c r="U1132" i="10"/>
  <c r="T1132" i="10"/>
  <c r="S1132" i="10"/>
  <c r="R1132" i="10"/>
  <c r="Q1132" i="10"/>
  <c r="P1132" i="10"/>
  <c r="O1132" i="10"/>
  <c r="M1132" i="10"/>
  <c r="L1132" i="10"/>
  <c r="J1132" i="10"/>
  <c r="I1132" i="10"/>
  <c r="H1132" i="10"/>
  <c r="G1132" i="10"/>
  <c r="F1132" i="10"/>
  <c r="E1132" i="10"/>
  <c r="D1132" i="10"/>
  <c r="C1132" i="10"/>
  <c r="B1132" i="10"/>
  <c r="A1132" i="10"/>
  <c r="W1131" i="10"/>
  <c r="V1131" i="10"/>
  <c r="U1131" i="10"/>
  <c r="T1131" i="10"/>
  <c r="S1131" i="10"/>
  <c r="R1131" i="10"/>
  <c r="Q1131" i="10"/>
  <c r="P1131" i="10"/>
  <c r="O1131" i="10"/>
  <c r="M1131" i="10"/>
  <c r="L1131" i="10"/>
  <c r="J1131" i="10"/>
  <c r="I1131" i="10"/>
  <c r="H1131" i="10"/>
  <c r="G1131" i="10"/>
  <c r="F1131" i="10"/>
  <c r="E1131" i="10"/>
  <c r="D1131" i="10"/>
  <c r="C1131" i="10"/>
  <c r="B1131" i="10"/>
  <c r="A1131" i="10"/>
  <c r="W1130" i="10"/>
  <c r="V1130" i="10"/>
  <c r="U1130" i="10"/>
  <c r="T1130" i="10"/>
  <c r="S1130" i="10"/>
  <c r="R1130" i="10"/>
  <c r="Q1130" i="10"/>
  <c r="P1130" i="10"/>
  <c r="O1130" i="10"/>
  <c r="M1130" i="10"/>
  <c r="L1130" i="10"/>
  <c r="J1130" i="10"/>
  <c r="I1130" i="10"/>
  <c r="H1130" i="10"/>
  <c r="G1130" i="10"/>
  <c r="F1130" i="10"/>
  <c r="E1130" i="10"/>
  <c r="D1130" i="10"/>
  <c r="C1130" i="10"/>
  <c r="B1130" i="10"/>
  <c r="A1130" i="10"/>
  <c r="W1129" i="10"/>
  <c r="V1129" i="10"/>
  <c r="U1129" i="10"/>
  <c r="T1129" i="10"/>
  <c r="S1129" i="10"/>
  <c r="R1129" i="10"/>
  <c r="Q1129" i="10"/>
  <c r="P1129" i="10"/>
  <c r="O1129" i="10"/>
  <c r="M1129" i="10"/>
  <c r="L1129" i="10"/>
  <c r="J1129" i="10"/>
  <c r="I1129" i="10"/>
  <c r="H1129" i="10"/>
  <c r="G1129" i="10"/>
  <c r="F1129" i="10"/>
  <c r="E1129" i="10"/>
  <c r="D1129" i="10"/>
  <c r="C1129" i="10"/>
  <c r="B1129" i="10"/>
  <c r="A1129" i="10"/>
  <c r="W1128" i="10"/>
  <c r="V1128" i="10"/>
  <c r="U1128" i="10"/>
  <c r="T1128" i="10"/>
  <c r="S1128" i="10"/>
  <c r="R1128" i="10"/>
  <c r="Q1128" i="10"/>
  <c r="P1128" i="10"/>
  <c r="O1128" i="10"/>
  <c r="M1128" i="10"/>
  <c r="L1128" i="10"/>
  <c r="J1128" i="10"/>
  <c r="I1128" i="10"/>
  <c r="H1128" i="10"/>
  <c r="G1128" i="10"/>
  <c r="F1128" i="10"/>
  <c r="E1128" i="10"/>
  <c r="D1128" i="10"/>
  <c r="C1128" i="10"/>
  <c r="B1128" i="10"/>
  <c r="A1128" i="10"/>
  <c r="W1127" i="10"/>
  <c r="V1127" i="10"/>
  <c r="U1127" i="10"/>
  <c r="T1127" i="10"/>
  <c r="S1127" i="10"/>
  <c r="R1127" i="10"/>
  <c r="Q1127" i="10"/>
  <c r="P1127" i="10"/>
  <c r="O1127" i="10"/>
  <c r="M1127" i="10"/>
  <c r="L1127" i="10"/>
  <c r="J1127" i="10"/>
  <c r="I1127" i="10"/>
  <c r="H1127" i="10"/>
  <c r="G1127" i="10"/>
  <c r="F1127" i="10"/>
  <c r="E1127" i="10"/>
  <c r="D1127" i="10"/>
  <c r="C1127" i="10"/>
  <c r="B1127" i="10"/>
  <c r="A1127" i="10"/>
  <c r="W1126" i="10"/>
  <c r="V1126" i="10"/>
  <c r="U1126" i="10"/>
  <c r="T1126" i="10"/>
  <c r="S1126" i="10"/>
  <c r="R1126" i="10"/>
  <c r="Q1126" i="10"/>
  <c r="P1126" i="10"/>
  <c r="O1126" i="10"/>
  <c r="M1126" i="10"/>
  <c r="L1126" i="10"/>
  <c r="J1126" i="10"/>
  <c r="I1126" i="10"/>
  <c r="H1126" i="10"/>
  <c r="G1126" i="10"/>
  <c r="F1126" i="10"/>
  <c r="E1126" i="10"/>
  <c r="D1126" i="10"/>
  <c r="C1126" i="10"/>
  <c r="B1126" i="10"/>
  <c r="A1126" i="10"/>
  <c r="W1125" i="10"/>
  <c r="V1125" i="10"/>
  <c r="U1125" i="10"/>
  <c r="T1125" i="10"/>
  <c r="S1125" i="10"/>
  <c r="R1125" i="10"/>
  <c r="Q1125" i="10"/>
  <c r="P1125" i="10"/>
  <c r="O1125" i="10"/>
  <c r="M1125" i="10"/>
  <c r="L1125" i="10"/>
  <c r="J1125" i="10"/>
  <c r="I1125" i="10"/>
  <c r="H1125" i="10"/>
  <c r="G1125" i="10"/>
  <c r="F1125" i="10"/>
  <c r="E1125" i="10"/>
  <c r="D1125" i="10"/>
  <c r="C1125" i="10"/>
  <c r="B1125" i="10"/>
  <c r="A1125" i="10"/>
  <c r="W1124" i="10"/>
  <c r="V1124" i="10"/>
  <c r="U1124" i="10"/>
  <c r="T1124" i="10"/>
  <c r="S1124" i="10"/>
  <c r="R1124" i="10"/>
  <c r="Q1124" i="10"/>
  <c r="P1124" i="10"/>
  <c r="O1124" i="10"/>
  <c r="M1124" i="10"/>
  <c r="L1124" i="10"/>
  <c r="J1124" i="10"/>
  <c r="I1124" i="10"/>
  <c r="H1124" i="10"/>
  <c r="G1124" i="10"/>
  <c r="F1124" i="10"/>
  <c r="E1124" i="10"/>
  <c r="D1124" i="10"/>
  <c r="C1124" i="10"/>
  <c r="B1124" i="10"/>
  <c r="A1124" i="10"/>
  <c r="W1123" i="10"/>
  <c r="V1123" i="10"/>
  <c r="U1123" i="10"/>
  <c r="T1123" i="10"/>
  <c r="S1123" i="10"/>
  <c r="R1123" i="10"/>
  <c r="Q1123" i="10"/>
  <c r="P1123" i="10"/>
  <c r="O1123" i="10"/>
  <c r="M1123" i="10"/>
  <c r="L1123" i="10"/>
  <c r="J1123" i="10"/>
  <c r="I1123" i="10"/>
  <c r="H1123" i="10"/>
  <c r="G1123" i="10"/>
  <c r="F1123" i="10"/>
  <c r="E1123" i="10"/>
  <c r="D1123" i="10"/>
  <c r="C1123" i="10"/>
  <c r="B1123" i="10"/>
  <c r="A1123" i="10"/>
  <c r="W1122" i="10"/>
  <c r="V1122" i="10"/>
  <c r="U1122" i="10"/>
  <c r="T1122" i="10"/>
  <c r="S1122" i="10"/>
  <c r="R1122" i="10"/>
  <c r="Q1122" i="10"/>
  <c r="P1122" i="10"/>
  <c r="O1122" i="10"/>
  <c r="M1122" i="10"/>
  <c r="L1122" i="10"/>
  <c r="J1122" i="10"/>
  <c r="I1122" i="10"/>
  <c r="H1122" i="10"/>
  <c r="G1122" i="10"/>
  <c r="F1122" i="10"/>
  <c r="E1122" i="10"/>
  <c r="D1122" i="10"/>
  <c r="C1122" i="10"/>
  <c r="B1122" i="10"/>
  <c r="A1122" i="10"/>
  <c r="W1121" i="10"/>
  <c r="V1121" i="10"/>
  <c r="U1121" i="10"/>
  <c r="T1121" i="10"/>
  <c r="S1121" i="10"/>
  <c r="R1121" i="10"/>
  <c r="Q1121" i="10"/>
  <c r="P1121" i="10"/>
  <c r="O1121" i="10"/>
  <c r="M1121" i="10"/>
  <c r="L1121" i="10"/>
  <c r="J1121" i="10"/>
  <c r="I1121" i="10"/>
  <c r="H1121" i="10"/>
  <c r="G1121" i="10"/>
  <c r="F1121" i="10"/>
  <c r="E1121" i="10"/>
  <c r="D1121" i="10"/>
  <c r="C1121" i="10"/>
  <c r="B1121" i="10"/>
  <c r="A1121" i="10"/>
  <c r="W1120" i="10"/>
  <c r="V1120" i="10"/>
  <c r="U1120" i="10"/>
  <c r="T1120" i="10"/>
  <c r="S1120" i="10"/>
  <c r="R1120" i="10"/>
  <c r="Q1120" i="10"/>
  <c r="P1120" i="10"/>
  <c r="O1120" i="10"/>
  <c r="M1120" i="10"/>
  <c r="L1120" i="10"/>
  <c r="J1120" i="10"/>
  <c r="I1120" i="10"/>
  <c r="H1120" i="10"/>
  <c r="G1120" i="10"/>
  <c r="F1120" i="10"/>
  <c r="E1120" i="10"/>
  <c r="D1120" i="10"/>
  <c r="C1120" i="10"/>
  <c r="B1120" i="10"/>
  <c r="A1120" i="10"/>
  <c r="W1119" i="10"/>
  <c r="V1119" i="10"/>
  <c r="U1119" i="10"/>
  <c r="T1119" i="10"/>
  <c r="S1119" i="10"/>
  <c r="R1119" i="10"/>
  <c r="Q1119" i="10"/>
  <c r="P1119" i="10"/>
  <c r="O1119" i="10"/>
  <c r="M1119" i="10"/>
  <c r="L1119" i="10"/>
  <c r="J1119" i="10"/>
  <c r="I1119" i="10"/>
  <c r="H1119" i="10"/>
  <c r="G1119" i="10"/>
  <c r="F1119" i="10"/>
  <c r="E1119" i="10"/>
  <c r="D1119" i="10"/>
  <c r="C1119" i="10"/>
  <c r="B1119" i="10"/>
  <c r="A1119" i="10"/>
  <c r="W1118" i="10"/>
  <c r="V1118" i="10"/>
  <c r="U1118" i="10"/>
  <c r="T1118" i="10"/>
  <c r="S1118" i="10"/>
  <c r="R1118" i="10"/>
  <c r="Q1118" i="10"/>
  <c r="P1118" i="10"/>
  <c r="O1118" i="10"/>
  <c r="M1118" i="10"/>
  <c r="L1118" i="10"/>
  <c r="J1118" i="10"/>
  <c r="I1118" i="10"/>
  <c r="H1118" i="10"/>
  <c r="G1118" i="10"/>
  <c r="F1118" i="10"/>
  <c r="E1118" i="10"/>
  <c r="D1118" i="10"/>
  <c r="C1118" i="10"/>
  <c r="B1118" i="10"/>
  <c r="A1118" i="10"/>
  <c r="W1117" i="10"/>
  <c r="V1117" i="10"/>
  <c r="U1117" i="10"/>
  <c r="T1117" i="10"/>
  <c r="S1117" i="10"/>
  <c r="R1117" i="10"/>
  <c r="Q1117" i="10"/>
  <c r="P1117" i="10"/>
  <c r="O1117" i="10"/>
  <c r="M1117" i="10"/>
  <c r="L1117" i="10"/>
  <c r="J1117" i="10"/>
  <c r="I1117" i="10"/>
  <c r="H1117" i="10"/>
  <c r="G1117" i="10"/>
  <c r="F1117" i="10"/>
  <c r="E1117" i="10"/>
  <c r="D1117" i="10"/>
  <c r="C1117" i="10"/>
  <c r="B1117" i="10"/>
  <c r="A1117" i="10"/>
  <c r="W1116" i="10"/>
  <c r="V1116" i="10"/>
  <c r="U1116" i="10"/>
  <c r="T1116" i="10"/>
  <c r="S1116" i="10"/>
  <c r="R1116" i="10"/>
  <c r="Q1116" i="10"/>
  <c r="P1116" i="10"/>
  <c r="O1116" i="10"/>
  <c r="M1116" i="10"/>
  <c r="L1116" i="10"/>
  <c r="J1116" i="10"/>
  <c r="I1116" i="10"/>
  <c r="H1116" i="10"/>
  <c r="G1116" i="10"/>
  <c r="F1116" i="10"/>
  <c r="E1116" i="10"/>
  <c r="D1116" i="10"/>
  <c r="C1116" i="10"/>
  <c r="B1116" i="10"/>
  <c r="A1116" i="10"/>
  <c r="W1115" i="10"/>
  <c r="V1115" i="10"/>
  <c r="U1115" i="10"/>
  <c r="T1115" i="10"/>
  <c r="S1115" i="10"/>
  <c r="R1115" i="10"/>
  <c r="Q1115" i="10"/>
  <c r="P1115" i="10"/>
  <c r="O1115" i="10"/>
  <c r="M1115" i="10"/>
  <c r="L1115" i="10"/>
  <c r="J1115" i="10"/>
  <c r="I1115" i="10"/>
  <c r="H1115" i="10"/>
  <c r="G1115" i="10"/>
  <c r="F1115" i="10"/>
  <c r="E1115" i="10"/>
  <c r="D1115" i="10"/>
  <c r="C1115" i="10"/>
  <c r="B1115" i="10"/>
  <c r="A1115" i="10"/>
  <c r="W1114" i="10"/>
  <c r="V1114" i="10"/>
  <c r="U1114" i="10"/>
  <c r="T1114" i="10"/>
  <c r="S1114" i="10"/>
  <c r="R1114" i="10"/>
  <c r="Q1114" i="10"/>
  <c r="P1114" i="10"/>
  <c r="O1114" i="10"/>
  <c r="M1114" i="10"/>
  <c r="L1114" i="10"/>
  <c r="J1114" i="10"/>
  <c r="I1114" i="10"/>
  <c r="H1114" i="10"/>
  <c r="G1114" i="10"/>
  <c r="F1114" i="10"/>
  <c r="E1114" i="10"/>
  <c r="D1114" i="10"/>
  <c r="C1114" i="10"/>
  <c r="B1114" i="10"/>
  <c r="A1114" i="10"/>
  <c r="W1113" i="10"/>
  <c r="V1113" i="10"/>
  <c r="U1113" i="10"/>
  <c r="T1113" i="10"/>
  <c r="S1113" i="10"/>
  <c r="R1113" i="10"/>
  <c r="Q1113" i="10"/>
  <c r="P1113" i="10"/>
  <c r="O1113" i="10"/>
  <c r="M1113" i="10"/>
  <c r="L1113" i="10"/>
  <c r="J1113" i="10"/>
  <c r="I1113" i="10"/>
  <c r="H1113" i="10"/>
  <c r="G1113" i="10"/>
  <c r="F1113" i="10"/>
  <c r="E1113" i="10"/>
  <c r="D1113" i="10"/>
  <c r="C1113" i="10"/>
  <c r="B1113" i="10"/>
  <c r="A1113" i="10"/>
  <c r="W1112" i="10"/>
  <c r="V1112" i="10"/>
  <c r="U1112" i="10"/>
  <c r="T1112" i="10"/>
  <c r="S1112" i="10"/>
  <c r="R1112" i="10"/>
  <c r="Q1112" i="10"/>
  <c r="P1112" i="10"/>
  <c r="O1112" i="10"/>
  <c r="M1112" i="10"/>
  <c r="L1112" i="10"/>
  <c r="J1112" i="10"/>
  <c r="I1112" i="10"/>
  <c r="H1112" i="10"/>
  <c r="G1112" i="10"/>
  <c r="F1112" i="10"/>
  <c r="E1112" i="10"/>
  <c r="D1112" i="10"/>
  <c r="C1112" i="10"/>
  <c r="B1112" i="10"/>
  <c r="A1112" i="10"/>
  <c r="W1111" i="10"/>
  <c r="V1111" i="10"/>
  <c r="U1111" i="10"/>
  <c r="T1111" i="10"/>
  <c r="S1111" i="10"/>
  <c r="R1111" i="10"/>
  <c r="Q1111" i="10"/>
  <c r="P1111" i="10"/>
  <c r="O1111" i="10"/>
  <c r="M1111" i="10"/>
  <c r="L1111" i="10"/>
  <c r="J1111" i="10"/>
  <c r="I1111" i="10"/>
  <c r="H1111" i="10"/>
  <c r="G1111" i="10"/>
  <c r="F1111" i="10"/>
  <c r="E1111" i="10"/>
  <c r="D1111" i="10"/>
  <c r="C1111" i="10"/>
  <c r="B1111" i="10"/>
  <c r="A1111" i="10"/>
  <c r="W1110" i="10"/>
  <c r="V1110" i="10"/>
  <c r="U1110" i="10"/>
  <c r="T1110" i="10"/>
  <c r="S1110" i="10"/>
  <c r="R1110" i="10"/>
  <c r="Q1110" i="10"/>
  <c r="P1110" i="10"/>
  <c r="O1110" i="10"/>
  <c r="M1110" i="10"/>
  <c r="L1110" i="10"/>
  <c r="J1110" i="10"/>
  <c r="I1110" i="10"/>
  <c r="H1110" i="10"/>
  <c r="G1110" i="10"/>
  <c r="F1110" i="10"/>
  <c r="E1110" i="10"/>
  <c r="D1110" i="10"/>
  <c r="C1110" i="10"/>
  <c r="B1110" i="10"/>
  <c r="A1110" i="10"/>
  <c r="W1109" i="10"/>
  <c r="V1109" i="10"/>
  <c r="U1109" i="10"/>
  <c r="T1109" i="10"/>
  <c r="S1109" i="10"/>
  <c r="R1109" i="10"/>
  <c r="Q1109" i="10"/>
  <c r="P1109" i="10"/>
  <c r="O1109" i="10"/>
  <c r="M1109" i="10"/>
  <c r="L1109" i="10"/>
  <c r="J1109" i="10"/>
  <c r="I1109" i="10"/>
  <c r="H1109" i="10"/>
  <c r="G1109" i="10"/>
  <c r="F1109" i="10"/>
  <c r="E1109" i="10"/>
  <c r="D1109" i="10"/>
  <c r="C1109" i="10"/>
  <c r="B1109" i="10"/>
  <c r="A1109" i="10"/>
  <c r="W1108" i="10"/>
  <c r="V1108" i="10"/>
  <c r="U1108" i="10"/>
  <c r="T1108" i="10"/>
  <c r="S1108" i="10"/>
  <c r="R1108" i="10"/>
  <c r="Q1108" i="10"/>
  <c r="P1108" i="10"/>
  <c r="O1108" i="10"/>
  <c r="M1108" i="10"/>
  <c r="L1108" i="10"/>
  <c r="J1108" i="10"/>
  <c r="I1108" i="10"/>
  <c r="H1108" i="10"/>
  <c r="G1108" i="10"/>
  <c r="F1108" i="10"/>
  <c r="E1108" i="10"/>
  <c r="D1108" i="10"/>
  <c r="C1108" i="10"/>
  <c r="B1108" i="10"/>
  <c r="A1108" i="10"/>
  <c r="W1107" i="10"/>
  <c r="V1107" i="10"/>
  <c r="U1107" i="10"/>
  <c r="T1107" i="10"/>
  <c r="S1107" i="10"/>
  <c r="R1107" i="10"/>
  <c r="Q1107" i="10"/>
  <c r="P1107" i="10"/>
  <c r="O1107" i="10"/>
  <c r="M1107" i="10"/>
  <c r="L1107" i="10"/>
  <c r="J1107" i="10"/>
  <c r="I1107" i="10"/>
  <c r="H1107" i="10"/>
  <c r="G1107" i="10"/>
  <c r="F1107" i="10"/>
  <c r="E1107" i="10"/>
  <c r="D1107" i="10"/>
  <c r="C1107" i="10"/>
  <c r="B1107" i="10"/>
  <c r="A1107" i="10"/>
  <c r="W1106" i="10"/>
  <c r="V1106" i="10"/>
  <c r="U1106" i="10"/>
  <c r="T1106" i="10"/>
  <c r="S1106" i="10"/>
  <c r="R1106" i="10"/>
  <c r="Q1106" i="10"/>
  <c r="P1106" i="10"/>
  <c r="O1106" i="10"/>
  <c r="M1106" i="10"/>
  <c r="L1106" i="10"/>
  <c r="J1106" i="10"/>
  <c r="I1106" i="10"/>
  <c r="H1106" i="10"/>
  <c r="G1106" i="10"/>
  <c r="F1106" i="10"/>
  <c r="E1106" i="10"/>
  <c r="D1106" i="10"/>
  <c r="C1106" i="10"/>
  <c r="B1106" i="10"/>
  <c r="A1106" i="10"/>
  <c r="W1105" i="10"/>
  <c r="V1105" i="10"/>
  <c r="U1105" i="10"/>
  <c r="T1105" i="10"/>
  <c r="S1105" i="10"/>
  <c r="R1105" i="10"/>
  <c r="Q1105" i="10"/>
  <c r="P1105" i="10"/>
  <c r="O1105" i="10"/>
  <c r="M1105" i="10"/>
  <c r="L1105" i="10"/>
  <c r="J1105" i="10"/>
  <c r="I1105" i="10"/>
  <c r="H1105" i="10"/>
  <c r="G1105" i="10"/>
  <c r="F1105" i="10"/>
  <c r="E1105" i="10"/>
  <c r="D1105" i="10"/>
  <c r="C1105" i="10"/>
  <c r="B1105" i="10"/>
  <c r="A1105" i="10"/>
  <c r="W1104" i="10"/>
  <c r="V1104" i="10"/>
  <c r="U1104" i="10"/>
  <c r="T1104" i="10"/>
  <c r="S1104" i="10"/>
  <c r="R1104" i="10"/>
  <c r="Q1104" i="10"/>
  <c r="P1104" i="10"/>
  <c r="O1104" i="10"/>
  <c r="M1104" i="10"/>
  <c r="L1104" i="10"/>
  <c r="J1104" i="10"/>
  <c r="I1104" i="10"/>
  <c r="H1104" i="10"/>
  <c r="G1104" i="10"/>
  <c r="F1104" i="10"/>
  <c r="E1104" i="10"/>
  <c r="D1104" i="10"/>
  <c r="C1104" i="10"/>
  <c r="B1104" i="10"/>
  <c r="A1104" i="10"/>
  <c r="W1103" i="10"/>
  <c r="V1103" i="10"/>
  <c r="U1103" i="10"/>
  <c r="T1103" i="10"/>
  <c r="S1103" i="10"/>
  <c r="R1103" i="10"/>
  <c r="Q1103" i="10"/>
  <c r="P1103" i="10"/>
  <c r="O1103" i="10"/>
  <c r="M1103" i="10"/>
  <c r="L1103" i="10"/>
  <c r="J1103" i="10"/>
  <c r="I1103" i="10"/>
  <c r="H1103" i="10"/>
  <c r="G1103" i="10"/>
  <c r="F1103" i="10"/>
  <c r="E1103" i="10"/>
  <c r="D1103" i="10"/>
  <c r="C1103" i="10"/>
  <c r="B1103" i="10"/>
  <c r="A1103" i="10"/>
  <c r="W1102" i="10"/>
  <c r="V1102" i="10"/>
  <c r="U1102" i="10"/>
  <c r="T1102" i="10"/>
  <c r="S1102" i="10"/>
  <c r="R1102" i="10"/>
  <c r="Q1102" i="10"/>
  <c r="P1102" i="10"/>
  <c r="O1102" i="10"/>
  <c r="M1102" i="10"/>
  <c r="L1102" i="10"/>
  <c r="J1102" i="10"/>
  <c r="I1102" i="10"/>
  <c r="H1102" i="10"/>
  <c r="G1102" i="10"/>
  <c r="F1102" i="10"/>
  <c r="E1102" i="10"/>
  <c r="D1102" i="10"/>
  <c r="C1102" i="10"/>
  <c r="B1102" i="10"/>
  <c r="A1102" i="10"/>
  <c r="W1101" i="10"/>
  <c r="V1101" i="10"/>
  <c r="U1101" i="10"/>
  <c r="T1101" i="10"/>
  <c r="S1101" i="10"/>
  <c r="R1101" i="10"/>
  <c r="Q1101" i="10"/>
  <c r="P1101" i="10"/>
  <c r="O1101" i="10"/>
  <c r="M1101" i="10"/>
  <c r="L1101" i="10"/>
  <c r="J1101" i="10"/>
  <c r="I1101" i="10"/>
  <c r="H1101" i="10"/>
  <c r="G1101" i="10"/>
  <c r="F1101" i="10"/>
  <c r="E1101" i="10"/>
  <c r="D1101" i="10"/>
  <c r="C1101" i="10"/>
  <c r="B1101" i="10"/>
  <c r="A1101" i="10"/>
  <c r="W1100" i="10"/>
  <c r="V1100" i="10"/>
  <c r="U1100" i="10"/>
  <c r="T1100" i="10"/>
  <c r="S1100" i="10"/>
  <c r="R1100" i="10"/>
  <c r="Q1100" i="10"/>
  <c r="P1100" i="10"/>
  <c r="O1100" i="10"/>
  <c r="M1100" i="10"/>
  <c r="L1100" i="10"/>
  <c r="J1100" i="10"/>
  <c r="I1100" i="10"/>
  <c r="H1100" i="10"/>
  <c r="G1100" i="10"/>
  <c r="F1100" i="10"/>
  <c r="E1100" i="10"/>
  <c r="D1100" i="10"/>
  <c r="C1100" i="10"/>
  <c r="B1100" i="10"/>
  <c r="A1100" i="10"/>
  <c r="W1099" i="10"/>
  <c r="V1099" i="10"/>
  <c r="U1099" i="10"/>
  <c r="T1099" i="10"/>
  <c r="S1099" i="10"/>
  <c r="R1099" i="10"/>
  <c r="Q1099" i="10"/>
  <c r="P1099" i="10"/>
  <c r="O1099" i="10"/>
  <c r="M1099" i="10"/>
  <c r="L1099" i="10"/>
  <c r="J1099" i="10"/>
  <c r="I1099" i="10"/>
  <c r="H1099" i="10"/>
  <c r="G1099" i="10"/>
  <c r="F1099" i="10"/>
  <c r="E1099" i="10"/>
  <c r="D1099" i="10"/>
  <c r="C1099" i="10"/>
  <c r="B1099" i="10"/>
  <c r="A1099" i="10"/>
  <c r="W1098" i="10"/>
  <c r="V1098" i="10"/>
  <c r="U1098" i="10"/>
  <c r="T1098" i="10"/>
  <c r="S1098" i="10"/>
  <c r="R1098" i="10"/>
  <c r="Q1098" i="10"/>
  <c r="P1098" i="10"/>
  <c r="O1098" i="10"/>
  <c r="M1098" i="10"/>
  <c r="L1098" i="10"/>
  <c r="J1098" i="10"/>
  <c r="I1098" i="10"/>
  <c r="H1098" i="10"/>
  <c r="G1098" i="10"/>
  <c r="F1098" i="10"/>
  <c r="E1098" i="10"/>
  <c r="D1098" i="10"/>
  <c r="C1098" i="10"/>
  <c r="B1098" i="10"/>
  <c r="A1098" i="10"/>
  <c r="W1097" i="10"/>
  <c r="V1097" i="10"/>
  <c r="U1097" i="10"/>
  <c r="T1097" i="10"/>
  <c r="S1097" i="10"/>
  <c r="R1097" i="10"/>
  <c r="Q1097" i="10"/>
  <c r="P1097" i="10"/>
  <c r="O1097" i="10"/>
  <c r="M1097" i="10"/>
  <c r="L1097" i="10"/>
  <c r="J1097" i="10"/>
  <c r="I1097" i="10"/>
  <c r="H1097" i="10"/>
  <c r="G1097" i="10"/>
  <c r="F1097" i="10"/>
  <c r="E1097" i="10"/>
  <c r="D1097" i="10"/>
  <c r="C1097" i="10"/>
  <c r="B1097" i="10"/>
  <c r="A1097" i="10"/>
  <c r="W1096" i="10"/>
  <c r="V1096" i="10"/>
  <c r="U1096" i="10"/>
  <c r="T1096" i="10"/>
  <c r="S1096" i="10"/>
  <c r="R1096" i="10"/>
  <c r="Q1096" i="10"/>
  <c r="P1096" i="10"/>
  <c r="O1096" i="10"/>
  <c r="M1096" i="10"/>
  <c r="L1096" i="10"/>
  <c r="J1096" i="10"/>
  <c r="I1096" i="10"/>
  <c r="H1096" i="10"/>
  <c r="G1096" i="10"/>
  <c r="F1096" i="10"/>
  <c r="E1096" i="10"/>
  <c r="D1096" i="10"/>
  <c r="C1096" i="10"/>
  <c r="B1096" i="10"/>
  <c r="A1096" i="10"/>
  <c r="W1095" i="10"/>
  <c r="V1095" i="10"/>
  <c r="U1095" i="10"/>
  <c r="T1095" i="10"/>
  <c r="S1095" i="10"/>
  <c r="R1095" i="10"/>
  <c r="Q1095" i="10"/>
  <c r="P1095" i="10"/>
  <c r="O1095" i="10"/>
  <c r="M1095" i="10"/>
  <c r="L1095" i="10"/>
  <c r="J1095" i="10"/>
  <c r="I1095" i="10"/>
  <c r="H1095" i="10"/>
  <c r="G1095" i="10"/>
  <c r="F1095" i="10"/>
  <c r="E1095" i="10"/>
  <c r="D1095" i="10"/>
  <c r="C1095" i="10"/>
  <c r="B1095" i="10"/>
  <c r="A1095" i="10"/>
  <c r="W1094" i="10"/>
  <c r="V1094" i="10"/>
  <c r="U1094" i="10"/>
  <c r="T1094" i="10"/>
  <c r="S1094" i="10"/>
  <c r="R1094" i="10"/>
  <c r="Q1094" i="10"/>
  <c r="P1094" i="10"/>
  <c r="O1094" i="10"/>
  <c r="M1094" i="10"/>
  <c r="L1094" i="10"/>
  <c r="J1094" i="10"/>
  <c r="I1094" i="10"/>
  <c r="H1094" i="10"/>
  <c r="G1094" i="10"/>
  <c r="F1094" i="10"/>
  <c r="E1094" i="10"/>
  <c r="D1094" i="10"/>
  <c r="C1094" i="10"/>
  <c r="B1094" i="10"/>
  <c r="A1094" i="10"/>
  <c r="W1093" i="10"/>
  <c r="V1093" i="10"/>
  <c r="U1093" i="10"/>
  <c r="T1093" i="10"/>
  <c r="S1093" i="10"/>
  <c r="R1093" i="10"/>
  <c r="Q1093" i="10"/>
  <c r="P1093" i="10"/>
  <c r="O1093" i="10"/>
  <c r="M1093" i="10"/>
  <c r="L1093" i="10"/>
  <c r="J1093" i="10"/>
  <c r="I1093" i="10"/>
  <c r="H1093" i="10"/>
  <c r="G1093" i="10"/>
  <c r="F1093" i="10"/>
  <c r="E1093" i="10"/>
  <c r="D1093" i="10"/>
  <c r="C1093" i="10"/>
  <c r="B1093" i="10"/>
  <c r="A1093" i="10"/>
  <c r="W1092" i="10"/>
  <c r="V1092" i="10"/>
  <c r="U1092" i="10"/>
  <c r="T1092" i="10"/>
  <c r="S1092" i="10"/>
  <c r="R1092" i="10"/>
  <c r="Q1092" i="10"/>
  <c r="P1092" i="10"/>
  <c r="O1092" i="10"/>
  <c r="M1092" i="10"/>
  <c r="L1092" i="10"/>
  <c r="J1092" i="10"/>
  <c r="I1092" i="10"/>
  <c r="H1092" i="10"/>
  <c r="G1092" i="10"/>
  <c r="F1092" i="10"/>
  <c r="E1092" i="10"/>
  <c r="D1092" i="10"/>
  <c r="C1092" i="10"/>
  <c r="B1092" i="10"/>
  <c r="A1092" i="10"/>
  <c r="W1091" i="10"/>
  <c r="V1091" i="10"/>
  <c r="U1091" i="10"/>
  <c r="T1091" i="10"/>
  <c r="S1091" i="10"/>
  <c r="R1091" i="10"/>
  <c r="Q1091" i="10"/>
  <c r="P1091" i="10"/>
  <c r="O1091" i="10"/>
  <c r="M1091" i="10"/>
  <c r="L1091" i="10"/>
  <c r="J1091" i="10"/>
  <c r="I1091" i="10"/>
  <c r="H1091" i="10"/>
  <c r="G1091" i="10"/>
  <c r="F1091" i="10"/>
  <c r="E1091" i="10"/>
  <c r="D1091" i="10"/>
  <c r="C1091" i="10"/>
  <c r="B1091" i="10"/>
  <c r="A1091" i="10"/>
  <c r="W1090" i="10"/>
  <c r="V1090" i="10"/>
  <c r="U1090" i="10"/>
  <c r="T1090" i="10"/>
  <c r="S1090" i="10"/>
  <c r="R1090" i="10"/>
  <c r="Q1090" i="10"/>
  <c r="P1090" i="10"/>
  <c r="O1090" i="10"/>
  <c r="M1090" i="10"/>
  <c r="L1090" i="10"/>
  <c r="J1090" i="10"/>
  <c r="I1090" i="10"/>
  <c r="H1090" i="10"/>
  <c r="G1090" i="10"/>
  <c r="F1090" i="10"/>
  <c r="E1090" i="10"/>
  <c r="D1090" i="10"/>
  <c r="C1090" i="10"/>
  <c r="B1090" i="10"/>
  <c r="A1090" i="10"/>
  <c r="W1089" i="10"/>
  <c r="V1089" i="10"/>
  <c r="U1089" i="10"/>
  <c r="T1089" i="10"/>
  <c r="S1089" i="10"/>
  <c r="R1089" i="10"/>
  <c r="Q1089" i="10"/>
  <c r="P1089" i="10"/>
  <c r="O1089" i="10"/>
  <c r="M1089" i="10"/>
  <c r="L1089" i="10"/>
  <c r="J1089" i="10"/>
  <c r="I1089" i="10"/>
  <c r="H1089" i="10"/>
  <c r="G1089" i="10"/>
  <c r="F1089" i="10"/>
  <c r="E1089" i="10"/>
  <c r="D1089" i="10"/>
  <c r="C1089" i="10"/>
  <c r="B1089" i="10"/>
  <c r="A1089" i="10"/>
  <c r="W1088" i="10"/>
  <c r="V1088" i="10"/>
  <c r="U1088" i="10"/>
  <c r="T1088" i="10"/>
  <c r="S1088" i="10"/>
  <c r="R1088" i="10"/>
  <c r="Q1088" i="10"/>
  <c r="P1088" i="10"/>
  <c r="O1088" i="10"/>
  <c r="M1088" i="10"/>
  <c r="L1088" i="10"/>
  <c r="J1088" i="10"/>
  <c r="I1088" i="10"/>
  <c r="H1088" i="10"/>
  <c r="G1088" i="10"/>
  <c r="F1088" i="10"/>
  <c r="E1088" i="10"/>
  <c r="D1088" i="10"/>
  <c r="C1088" i="10"/>
  <c r="B1088" i="10"/>
  <c r="A1088" i="10"/>
  <c r="W1087" i="10"/>
  <c r="V1087" i="10"/>
  <c r="U1087" i="10"/>
  <c r="T1087" i="10"/>
  <c r="S1087" i="10"/>
  <c r="R1087" i="10"/>
  <c r="Q1087" i="10"/>
  <c r="P1087" i="10"/>
  <c r="O1087" i="10"/>
  <c r="M1087" i="10"/>
  <c r="L1087" i="10"/>
  <c r="J1087" i="10"/>
  <c r="I1087" i="10"/>
  <c r="H1087" i="10"/>
  <c r="G1087" i="10"/>
  <c r="F1087" i="10"/>
  <c r="E1087" i="10"/>
  <c r="D1087" i="10"/>
  <c r="C1087" i="10"/>
  <c r="B1087" i="10"/>
  <c r="A1087" i="10"/>
  <c r="W1086" i="10"/>
  <c r="V1086" i="10"/>
  <c r="U1086" i="10"/>
  <c r="T1086" i="10"/>
  <c r="S1086" i="10"/>
  <c r="R1086" i="10"/>
  <c r="Q1086" i="10"/>
  <c r="P1086" i="10"/>
  <c r="O1086" i="10"/>
  <c r="M1086" i="10"/>
  <c r="L1086" i="10"/>
  <c r="J1086" i="10"/>
  <c r="I1086" i="10"/>
  <c r="H1086" i="10"/>
  <c r="G1086" i="10"/>
  <c r="F1086" i="10"/>
  <c r="E1086" i="10"/>
  <c r="D1086" i="10"/>
  <c r="C1086" i="10"/>
  <c r="B1086" i="10"/>
  <c r="A1086" i="10"/>
  <c r="W1085" i="10"/>
  <c r="V1085" i="10"/>
  <c r="U1085" i="10"/>
  <c r="T1085" i="10"/>
  <c r="S1085" i="10"/>
  <c r="R1085" i="10"/>
  <c r="Q1085" i="10"/>
  <c r="P1085" i="10"/>
  <c r="O1085" i="10"/>
  <c r="M1085" i="10"/>
  <c r="L1085" i="10"/>
  <c r="J1085" i="10"/>
  <c r="I1085" i="10"/>
  <c r="H1085" i="10"/>
  <c r="G1085" i="10"/>
  <c r="F1085" i="10"/>
  <c r="E1085" i="10"/>
  <c r="D1085" i="10"/>
  <c r="C1085" i="10"/>
  <c r="B1085" i="10"/>
  <c r="A1085" i="10"/>
  <c r="W1084" i="10"/>
  <c r="V1084" i="10"/>
  <c r="U1084" i="10"/>
  <c r="T1084" i="10"/>
  <c r="S1084" i="10"/>
  <c r="R1084" i="10"/>
  <c r="Q1084" i="10"/>
  <c r="P1084" i="10"/>
  <c r="O1084" i="10"/>
  <c r="M1084" i="10"/>
  <c r="L1084" i="10"/>
  <c r="J1084" i="10"/>
  <c r="I1084" i="10"/>
  <c r="H1084" i="10"/>
  <c r="G1084" i="10"/>
  <c r="F1084" i="10"/>
  <c r="E1084" i="10"/>
  <c r="D1084" i="10"/>
  <c r="C1084" i="10"/>
  <c r="B1084" i="10"/>
  <c r="A1084" i="10"/>
  <c r="W1083" i="10"/>
  <c r="V1083" i="10"/>
  <c r="U1083" i="10"/>
  <c r="T1083" i="10"/>
  <c r="S1083" i="10"/>
  <c r="R1083" i="10"/>
  <c r="Q1083" i="10"/>
  <c r="P1083" i="10"/>
  <c r="O1083" i="10"/>
  <c r="M1083" i="10"/>
  <c r="L1083" i="10"/>
  <c r="J1083" i="10"/>
  <c r="I1083" i="10"/>
  <c r="H1083" i="10"/>
  <c r="G1083" i="10"/>
  <c r="F1083" i="10"/>
  <c r="E1083" i="10"/>
  <c r="D1083" i="10"/>
  <c r="C1083" i="10"/>
  <c r="B1083" i="10"/>
  <c r="A1083" i="10"/>
  <c r="W1082" i="10"/>
  <c r="V1082" i="10"/>
  <c r="U1082" i="10"/>
  <c r="T1082" i="10"/>
  <c r="S1082" i="10"/>
  <c r="R1082" i="10"/>
  <c r="Q1082" i="10"/>
  <c r="P1082" i="10"/>
  <c r="O1082" i="10"/>
  <c r="M1082" i="10"/>
  <c r="L1082" i="10"/>
  <c r="J1082" i="10"/>
  <c r="I1082" i="10"/>
  <c r="H1082" i="10"/>
  <c r="G1082" i="10"/>
  <c r="F1082" i="10"/>
  <c r="E1082" i="10"/>
  <c r="D1082" i="10"/>
  <c r="C1082" i="10"/>
  <c r="B1082" i="10"/>
  <c r="A1082" i="10"/>
  <c r="W1081" i="10"/>
  <c r="V1081" i="10"/>
  <c r="U1081" i="10"/>
  <c r="T1081" i="10"/>
  <c r="S1081" i="10"/>
  <c r="R1081" i="10"/>
  <c r="Q1081" i="10"/>
  <c r="P1081" i="10"/>
  <c r="O1081" i="10"/>
  <c r="M1081" i="10"/>
  <c r="L1081" i="10"/>
  <c r="J1081" i="10"/>
  <c r="I1081" i="10"/>
  <c r="H1081" i="10"/>
  <c r="G1081" i="10"/>
  <c r="F1081" i="10"/>
  <c r="E1081" i="10"/>
  <c r="D1081" i="10"/>
  <c r="C1081" i="10"/>
  <c r="B1081" i="10"/>
  <c r="A1081" i="10"/>
  <c r="W1080" i="10"/>
  <c r="V1080" i="10"/>
  <c r="U1080" i="10"/>
  <c r="T1080" i="10"/>
  <c r="S1080" i="10"/>
  <c r="R1080" i="10"/>
  <c r="Q1080" i="10"/>
  <c r="P1080" i="10"/>
  <c r="O1080" i="10"/>
  <c r="M1080" i="10"/>
  <c r="L1080" i="10"/>
  <c r="J1080" i="10"/>
  <c r="I1080" i="10"/>
  <c r="H1080" i="10"/>
  <c r="G1080" i="10"/>
  <c r="F1080" i="10"/>
  <c r="E1080" i="10"/>
  <c r="D1080" i="10"/>
  <c r="C1080" i="10"/>
  <c r="B1080" i="10"/>
  <c r="A1080" i="10"/>
  <c r="W1079" i="10"/>
  <c r="V1079" i="10"/>
  <c r="U1079" i="10"/>
  <c r="T1079" i="10"/>
  <c r="S1079" i="10"/>
  <c r="R1079" i="10"/>
  <c r="Q1079" i="10"/>
  <c r="P1079" i="10"/>
  <c r="O1079" i="10"/>
  <c r="M1079" i="10"/>
  <c r="L1079" i="10"/>
  <c r="J1079" i="10"/>
  <c r="I1079" i="10"/>
  <c r="H1079" i="10"/>
  <c r="G1079" i="10"/>
  <c r="F1079" i="10"/>
  <c r="E1079" i="10"/>
  <c r="D1079" i="10"/>
  <c r="C1079" i="10"/>
  <c r="B1079" i="10"/>
  <c r="A1079" i="10"/>
  <c r="W1078" i="10"/>
  <c r="V1078" i="10"/>
  <c r="U1078" i="10"/>
  <c r="T1078" i="10"/>
  <c r="S1078" i="10"/>
  <c r="R1078" i="10"/>
  <c r="Q1078" i="10"/>
  <c r="P1078" i="10"/>
  <c r="O1078" i="10"/>
  <c r="M1078" i="10"/>
  <c r="L1078" i="10"/>
  <c r="J1078" i="10"/>
  <c r="I1078" i="10"/>
  <c r="H1078" i="10"/>
  <c r="G1078" i="10"/>
  <c r="F1078" i="10"/>
  <c r="E1078" i="10"/>
  <c r="D1078" i="10"/>
  <c r="C1078" i="10"/>
  <c r="B1078" i="10"/>
  <c r="A1078" i="10"/>
  <c r="W1077" i="10"/>
  <c r="V1077" i="10"/>
  <c r="U1077" i="10"/>
  <c r="T1077" i="10"/>
  <c r="S1077" i="10"/>
  <c r="R1077" i="10"/>
  <c r="Q1077" i="10"/>
  <c r="P1077" i="10"/>
  <c r="O1077" i="10"/>
  <c r="M1077" i="10"/>
  <c r="L1077" i="10"/>
  <c r="J1077" i="10"/>
  <c r="I1077" i="10"/>
  <c r="H1077" i="10"/>
  <c r="G1077" i="10"/>
  <c r="F1077" i="10"/>
  <c r="E1077" i="10"/>
  <c r="D1077" i="10"/>
  <c r="C1077" i="10"/>
  <c r="B1077" i="10"/>
  <c r="A1077" i="10"/>
  <c r="W1076" i="10"/>
  <c r="V1076" i="10"/>
  <c r="U1076" i="10"/>
  <c r="T1076" i="10"/>
  <c r="S1076" i="10"/>
  <c r="R1076" i="10"/>
  <c r="Q1076" i="10"/>
  <c r="P1076" i="10"/>
  <c r="O1076" i="10"/>
  <c r="M1076" i="10"/>
  <c r="L1076" i="10"/>
  <c r="J1076" i="10"/>
  <c r="I1076" i="10"/>
  <c r="H1076" i="10"/>
  <c r="G1076" i="10"/>
  <c r="F1076" i="10"/>
  <c r="E1076" i="10"/>
  <c r="D1076" i="10"/>
  <c r="C1076" i="10"/>
  <c r="B1076" i="10"/>
  <c r="A1076" i="10"/>
  <c r="W1075" i="10"/>
  <c r="V1075" i="10"/>
  <c r="U1075" i="10"/>
  <c r="T1075" i="10"/>
  <c r="S1075" i="10"/>
  <c r="R1075" i="10"/>
  <c r="Q1075" i="10"/>
  <c r="P1075" i="10"/>
  <c r="O1075" i="10"/>
  <c r="M1075" i="10"/>
  <c r="L1075" i="10"/>
  <c r="J1075" i="10"/>
  <c r="I1075" i="10"/>
  <c r="H1075" i="10"/>
  <c r="G1075" i="10"/>
  <c r="F1075" i="10"/>
  <c r="E1075" i="10"/>
  <c r="D1075" i="10"/>
  <c r="C1075" i="10"/>
  <c r="B1075" i="10"/>
  <c r="A1075" i="10"/>
  <c r="W1074" i="10"/>
  <c r="V1074" i="10"/>
  <c r="U1074" i="10"/>
  <c r="T1074" i="10"/>
  <c r="S1074" i="10"/>
  <c r="R1074" i="10"/>
  <c r="Q1074" i="10"/>
  <c r="P1074" i="10"/>
  <c r="O1074" i="10"/>
  <c r="M1074" i="10"/>
  <c r="L1074" i="10"/>
  <c r="J1074" i="10"/>
  <c r="I1074" i="10"/>
  <c r="H1074" i="10"/>
  <c r="G1074" i="10"/>
  <c r="F1074" i="10"/>
  <c r="E1074" i="10"/>
  <c r="D1074" i="10"/>
  <c r="C1074" i="10"/>
  <c r="B1074" i="10"/>
  <c r="A1074" i="10"/>
  <c r="W1073" i="10"/>
  <c r="V1073" i="10"/>
  <c r="U1073" i="10"/>
  <c r="T1073" i="10"/>
  <c r="S1073" i="10"/>
  <c r="R1073" i="10"/>
  <c r="Q1073" i="10"/>
  <c r="P1073" i="10"/>
  <c r="O1073" i="10"/>
  <c r="M1073" i="10"/>
  <c r="L1073" i="10"/>
  <c r="J1073" i="10"/>
  <c r="I1073" i="10"/>
  <c r="H1073" i="10"/>
  <c r="G1073" i="10"/>
  <c r="F1073" i="10"/>
  <c r="E1073" i="10"/>
  <c r="D1073" i="10"/>
  <c r="C1073" i="10"/>
  <c r="B1073" i="10"/>
  <c r="A1073" i="10"/>
  <c r="W1072" i="10"/>
  <c r="V1072" i="10"/>
  <c r="U1072" i="10"/>
  <c r="T1072" i="10"/>
  <c r="S1072" i="10"/>
  <c r="R1072" i="10"/>
  <c r="Q1072" i="10"/>
  <c r="P1072" i="10"/>
  <c r="O1072" i="10"/>
  <c r="M1072" i="10"/>
  <c r="L1072" i="10"/>
  <c r="J1072" i="10"/>
  <c r="I1072" i="10"/>
  <c r="H1072" i="10"/>
  <c r="G1072" i="10"/>
  <c r="F1072" i="10"/>
  <c r="E1072" i="10"/>
  <c r="D1072" i="10"/>
  <c r="C1072" i="10"/>
  <c r="B1072" i="10"/>
  <c r="A1072" i="10"/>
  <c r="W1071" i="10"/>
  <c r="V1071" i="10"/>
  <c r="U1071" i="10"/>
  <c r="T1071" i="10"/>
  <c r="S1071" i="10"/>
  <c r="R1071" i="10"/>
  <c r="Q1071" i="10"/>
  <c r="P1071" i="10"/>
  <c r="O1071" i="10"/>
  <c r="M1071" i="10"/>
  <c r="L1071" i="10"/>
  <c r="J1071" i="10"/>
  <c r="I1071" i="10"/>
  <c r="H1071" i="10"/>
  <c r="G1071" i="10"/>
  <c r="F1071" i="10"/>
  <c r="E1071" i="10"/>
  <c r="D1071" i="10"/>
  <c r="C1071" i="10"/>
  <c r="B1071" i="10"/>
  <c r="A1071" i="10"/>
  <c r="W1070" i="10"/>
  <c r="V1070" i="10"/>
  <c r="U1070" i="10"/>
  <c r="T1070" i="10"/>
  <c r="S1070" i="10"/>
  <c r="R1070" i="10"/>
  <c r="Q1070" i="10"/>
  <c r="P1070" i="10"/>
  <c r="O1070" i="10"/>
  <c r="M1070" i="10"/>
  <c r="L1070" i="10"/>
  <c r="J1070" i="10"/>
  <c r="I1070" i="10"/>
  <c r="H1070" i="10"/>
  <c r="G1070" i="10"/>
  <c r="F1070" i="10"/>
  <c r="E1070" i="10"/>
  <c r="D1070" i="10"/>
  <c r="C1070" i="10"/>
  <c r="B1070" i="10"/>
  <c r="A1070" i="10"/>
  <c r="W1069" i="10"/>
  <c r="V1069" i="10"/>
  <c r="U1069" i="10"/>
  <c r="T1069" i="10"/>
  <c r="S1069" i="10"/>
  <c r="R1069" i="10"/>
  <c r="Q1069" i="10"/>
  <c r="P1069" i="10"/>
  <c r="O1069" i="10"/>
  <c r="M1069" i="10"/>
  <c r="L1069" i="10"/>
  <c r="J1069" i="10"/>
  <c r="I1069" i="10"/>
  <c r="H1069" i="10"/>
  <c r="G1069" i="10"/>
  <c r="F1069" i="10"/>
  <c r="E1069" i="10"/>
  <c r="D1069" i="10"/>
  <c r="C1069" i="10"/>
  <c r="B1069" i="10"/>
  <c r="A1069" i="10"/>
  <c r="W1068" i="10"/>
  <c r="V1068" i="10"/>
  <c r="U1068" i="10"/>
  <c r="T1068" i="10"/>
  <c r="S1068" i="10"/>
  <c r="R1068" i="10"/>
  <c r="Q1068" i="10"/>
  <c r="P1068" i="10"/>
  <c r="O1068" i="10"/>
  <c r="M1068" i="10"/>
  <c r="L1068" i="10"/>
  <c r="J1068" i="10"/>
  <c r="I1068" i="10"/>
  <c r="H1068" i="10"/>
  <c r="G1068" i="10"/>
  <c r="F1068" i="10"/>
  <c r="E1068" i="10"/>
  <c r="D1068" i="10"/>
  <c r="C1068" i="10"/>
  <c r="B1068" i="10"/>
  <c r="A1068" i="10"/>
  <c r="W1067" i="10"/>
  <c r="V1067" i="10"/>
  <c r="U1067" i="10"/>
  <c r="T1067" i="10"/>
  <c r="S1067" i="10"/>
  <c r="R1067" i="10"/>
  <c r="Q1067" i="10"/>
  <c r="P1067" i="10"/>
  <c r="O1067" i="10"/>
  <c r="M1067" i="10"/>
  <c r="L1067" i="10"/>
  <c r="J1067" i="10"/>
  <c r="I1067" i="10"/>
  <c r="H1067" i="10"/>
  <c r="G1067" i="10"/>
  <c r="F1067" i="10"/>
  <c r="E1067" i="10"/>
  <c r="D1067" i="10"/>
  <c r="C1067" i="10"/>
  <c r="B1067" i="10"/>
  <c r="A1067" i="10"/>
  <c r="W1066" i="10"/>
  <c r="V1066" i="10"/>
  <c r="U1066" i="10"/>
  <c r="T1066" i="10"/>
  <c r="S1066" i="10"/>
  <c r="R1066" i="10"/>
  <c r="Q1066" i="10"/>
  <c r="P1066" i="10"/>
  <c r="O1066" i="10"/>
  <c r="M1066" i="10"/>
  <c r="L1066" i="10"/>
  <c r="J1066" i="10"/>
  <c r="I1066" i="10"/>
  <c r="H1066" i="10"/>
  <c r="G1066" i="10"/>
  <c r="F1066" i="10"/>
  <c r="E1066" i="10"/>
  <c r="D1066" i="10"/>
  <c r="C1066" i="10"/>
  <c r="B1066" i="10"/>
  <c r="A1066" i="10"/>
  <c r="W1065" i="10"/>
  <c r="V1065" i="10"/>
  <c r="U1065" i="10"/>
  <c r="T1065" i="10"/>
  <c r="S1065" i="10"/>
  <c r="R1065" i="10"/>
  <c r="Q1065" i="10"/>
  <c r="P1065" i="10"/>
  <c r="O1065" i="10"/>
  <c r="M1065" i="10"/>
  <c r="L1065" i="10"/>
  <c r="J1065" i="10"/>
  <c r="I1065" i="10"/>
  <c r="H1065" i="10"/>
  <c r="G1065" i="10"/>
  <c r="F1065" i="10"/>
  <c r="E1065" i="10"/>
  <c r="D1065" i="10"/>
  <c r="C1065" i="10"/>
  <c r="B1065" i="10"/>
  <c r="A1065" i="10"/>
  <c r="W1064" i="10"/>
  <c r="V1064" i="10"/>
  <c r="U1064" i="10"/>
  <c r="T1064" i="10"/>
  <c r="S1064" i="10"/>
  <c r="R1064" i="10"/>
  <c r="Q1064" i="10"/>
  <c r="P1064" i="10"/>
  <c r="O1064" i="10"/>
  <c r="M1064" i="10"/>
  <c r="L1064" i="10"/>
  <c r="J1064" i="10"/>
  <c r="I1064" i="10"/>
  <c r="H1064" i="10"/>
  <c r="G1064" i="10"/>
  <c r="F1064" i="10"/>
  <c r="E1064" i="10"/>
  <c r="D1064" i="10"/>
  <c r="C1064" i="10"/>
  <c r="B1064" i="10"/>
  <c r="A1064" i="10"/>
  <c r="W1063" i="10"/>
  <c r="V1063" i="10"/>
  <c r="U1063" i="10"/>
  <c r="T1063" i="10"/>
  <c r="S1063" i="10"/>
  <c r="R1063" i="10"/>
  <c r="Q1063" i="10"/>
  <c r="P1063" i="10"/>
  <c r="O1063" i="10"/>
  <c r="M1063" i="10"/>
  <c r="L1063" i="10"/>
  <c r="J1063" i="10"/>
  <c r="I1063" i="10"/>
  <c r="H1063" i="10"/>
  <c r="G1063" i="10"/>
  <c r="F1063" i="10"/>
  <c r="E1063" i="10"/>
  <c r="D1063" i="10"/>
  <c r="C1063" i="10"/>
  <c r="B1063" i="10"/>
  <c r="A1063" i="10"/>
  <c r="W1062" i="10"/>
  <c r="V1062" i="10"/>
  <c r="U1062" i="10"/>
  <c r="T1062" i="10"/>
  <c r="S1062" i="10"/>
  <c r="R1062" i="10"/>
  <c r="Q1062" i="10"/>
  <c r="P1062" i="10"/>
  <c r="O1062" i="10"/>
  <c r="M1062" i="10"/>
  <c r="L1062" i="10"/>
  <c r="J1062" i="10"/>
  <c r="I1062" i="10"/>
  <c r="H1062" i="10"/>
  <c r="G1062" i="10"/>
  <c r="F1062" i="10"/>
  <c r="E1062" i="10"/>
  <c r="D1062" i="10"/>
  <c r="C1062" i="10"/>
  <c r="B1062" i="10"/>
  <c r="A1062" i="10"/>
  <c r="W1061" i="10"/>
  <c r="V1061" i="10"/>
  <c r="U1061" i="10"/>
  <c r="T1061" i="10"/>
  <c r="S1061" i="10"/>
  <c r="R1061" i="10"/>
  <c r="Q1061" i="10"/>
  <c r="P1061" i="10"/>
  <c r="O1061" i="10"/>
  <c r="M1061" i="10"/>
  <c r="L1061" i="10"/>
  <c r="J1061" i="10"/>
  <c r="I1061" i="10"/>
  <c r="H1061" i="10"/>
  <c r="G1061" i="10"/>
  <c r="F1061" i="10"/>
  <c r="E1061" i="10"/>
  <c r="D1061" i="10"/>
  <c r="C1061" i="10"/>
  <c r="B1061" i="10"/>
  <c r="A1061" i="10"/>
  <c r="W1060" i="10"/>
  <c r="V1060" i="10"/>
  <c r="U1060" i="10"/>
  <c r="T1060" i="10"/>
  <c r="S1060" i="10"/>
  <c r="R1060" i="10"/>
  <c r="Q1060" i="10"/>
  <c r="P1060" i="10"/>
  <c r="O1060" i="10"/>
  <c r="M1060" i="10"/>
  <c r="L1060" i="10"/>
  <c r="J1060" i="10"/>
  <c r="I1060" i="10"/>
  <c r="H1060" i="10"/>
  <c r="G1060" i="10"/>
  <c r="F1060" i="10"/>
  <c r="E1060" i="10"/>
  <c r="D1060" i="10"/>
  <c r="C1060" i="10"/>
  <c r="B1060" i="10"/>
  <c r="A1060" i="10"/>
  <c r="W1059" i="10"/>
  <c r="V1059" i="10"/>
  <c r="U1059" i="10"/>
  <c r="T1059" i="10"/>
  <c r="S1059" i="10"/>
  <c r="R1059" i="10"/>
  <c r="Q1059" i="10"/>
  <c r="P1059" i="10"/>
  <c r="O1059" i="10"/>
  <c r="M1059" i="10"/>
  <c r="L1059" i="10"/>
  <c r="J1059" i="10"/>
  <c r="I1059" i="10"/>
  <c r="H1059" i="10"/>
  <c r="G1059" i="10"/>
  <c r="F1059" i="10"/>
  <c r="E1059" i="10"/>
  <c r="D1059" i="10"/>
  <c r="C1059" i="10"/>
  <c r="B1059" i="10"/>
  <c r="A1059" i="10"/>
  <c r="W1058" i="10"/>
  <c r="V1058" i="10"/>
  <c r="U1058" i="10"/>
  <c r="T1058" i="10"/>
  <c r="S1058" i="10"/>
  <c r="R1058" i="10"/>
  <c r="Q1058" i="10"/>
  <c r="P1058" i="10"/>
  <c r="O1058" i="10"/>
  <c r="M1058" i="10"/>
  <c r="L1058" i="10"/>
  <c r="J1058" i="10"/>
  <c r="I1058" i="10"/>
  <c r="H1058" i="10"/>
  <c r="G1058" i="10"/>
  <c r="F1058" i="10"/>
  <c r="E1058" i="10"/>
  <c r="D1058" i="10"/>
  <c r="C1058" i="10"/>
  <c r="B1058" i="10"/>
  <c r="A1058" i="10"/>
  <c r="W1057" i="10"/>
  <c r="V1057" i="10"/>
  <c r="U1057" i="10"/>
  <c r="T1057" i="10"/>
  <c r="S1057" i="10"/>
  <c r="R1057" i="10"/>
  <c r="Q1057" i="10"/>
  <c r="P1057" i="10"/>
  <c r="O1057" i="10"/>
  <c r="M1057" i="10"/>
  <c r="L1057" i="10"/>
  <c r="J1057" i="10"/>
  <c r="I1057" i="10"/>
  <c r="H1057" i="10"/>
  <c r="G1057" i="10"/>
  <c r="F1057" i="10"/>
  <c r="E1057" i="10"/>
  <c r="D1057" i="10"/>
  <c r="C1057" i="10"/>
  <c r="B1057" i="10"/>
  <c r="A1057" i="10"/>
  <c r="W1056" i="10"/>
  <c r="V1056" i="10"/>
  <c r="U1056" i="10"/>
  <c r="T1056" i="10"/>
  <c r="S1056" i="10"/>
  <c r="R1056" i="10"/>
  <c r="Q1056" i="10"/>
  <c r="P1056" i="10"/>
  <c r="O1056" i="10"/>
  <c r="M1056" i="10"/>
  <c r="L1056" i="10"/>
  <c r="J1056" i="10"/>
  <c r="I1056" i="10"/>
  <c r="H1056" i="10"/>
  <c r="G1056" i="10"/>
  <c r="F1056" i="10"/>
  <c r="E1056" i="10"/>
  <c r="D1056" i="10"/>
  <c r="C1056" i="10"/>
  <c r="B1056" i="10"/>
  <c r="A1056" i="10"/>
  <c r="W1055" i="10"/>
  <c r="V1055" i="10"/>
  <c r="U1055" i="10"/>
  <c r="T1055" i="10"/>
  <c r="S1055" i="10"/>
  <c r="R1055" i="10"/>
  <c r="Q1055" i="10"/>
  <c r="P1055" i="10"/>
  <c r="O1055" i="10"/>
  <c r="M1055" i="10"/>
  <c r="L1055" i="10"/>
  <c r="J1055" i="10"/>
  <c r="I1055" i="10"/>
  <c r="H1055" i="10"/>
  <c r="G1055" i="10"/>
  <c r="F1055" i="10"/>
  <c r="E1055" i="10"/>
  <c r="D1055" i="10"/>
  <c r="C1055" i="10"/>
  <c r="B1055" i="10"/>
  <c r="A1055" i="10"/>
  <c r="W1054" i="10"/>
  <c r="V1054" i="10"/>
  <c r="U1054" i="10"/>
  <c r="T1054" i="10"/>
  <c r="S1054" i="10"/>
  <c r="R1054" i="10"/>
  <c r="Q1054" i="10"/>
  <c r="P1054" i="10"/>
  <c r="O1054" i="10"/>
  <c r="M1054" i="10"/>
  <c r="L1054" i="10"/>
  <c r="J1054" i="10"/>
  <c r="I1054" i="10"/>
  <c r="H1054" i="10"/>
  <c r="G1054" i="10"/>
  <c r="F1054" i="10"/>
  <c r="E1054" i="10"/>
  <c r="D1054" i="10"/>
  <c r="C1054" i="10"/>
  <c r="B1054" i="10"/>
  <c r="A1054" i="10"/>
  <c r="W1053" i="10"/>
  <c r="V1053" i="10"/>
  <c r="U1053" i="10"/>
  <c r="T1053" i="10"/>
  <c r="S1053" i="10"/>
  <c r="R1053" i="10"/>
  <c r="Q1053" i="10"/>
  <c r="P1053" i="10"/>
  <c r="O1053" i="10"/>
  <c r="M1053" i="10"/>
  <c r="L1053" i="10"/>
  <c r="J1053" i="10"/>
  <c r="I1053" i="10"/>
  <c r="H1053" i="10"/>
  <c r="G1053" i="10"/>
  <c r="F1053" i="10"/>
  <c r="E1053" i="10"/>
  <c r="D1053" i="10"/>
  <c r="C1053" i="10"/>
  <c r="B1053" i="10"/>
  <c r="A1053" i="10"/>
  <c r="W1052" i="10"/>
  <c r="V1052" i="10"/>
  <c r="U1052" i="10"/>
  <c r="T1052" i="10"/>
  <c r="S1052" i="10"/>
  <c r="R1052" i="10"/>
  <c r="Q1052" i="10"/>
  <c r="P1052" i="10"/>
  <c r="O1052" i="10"/>
  <c r="M1052" i="10"/>
  <c r="L1052" i="10"/>
  <c r="J1052" i="10"/>
  <c r="I1052" i="10"/>
  <c r="H1052" i="10"/>
  <c r="G1052" i="10"/>
  <c r="F1052" i="10"/>
  <c r="E1052" i="10"/>
  <c r="D1052" i="10"/>
  <c r="C1052" i="10"/>
  <c r="B1052" i="10"/>
  <c r="A1052" i="10"/>
  <c r="W1051" i="10"/>
  <c r="V1051" i="10"/>
  <c r="U1051" i="10"/>
  <c r="T1051" i="10"/>
  <c r="S1051" i="10"/>
  <c r="R1051" i="10"/>
  <c r="Q1051" i="10"/>
  <c r="P1051" i="10"/>
  <c r="O1051" i="10"/>
  <c r="M1051" i="10"/>
  <c r="L1051" i="10"/>
  <c r="J1051" i="10"/>
  <c r="I1051" i="10"/>
  <c r="H1051" i="10"/>
  <c r="G1051" i="10"/>
  <c r="F1051" i="10"/>
  <c r="E1051" i="10"/>
  <c r="D1051" i="10"/>
  <c r="C1051" i="10"/>
  <c r="B1051" i="10"/>
  <c r="A1051" i="10"/>
  <c r="W1050" i="10"/>
  <c r="V1050" i="10"/>
  <c r="U1050" i="10"/>
  <c r="T1050" i="10"/>
  <c r="S1050" i="10"/>
  <c r="R1050" i="10"/>
  <c r="Q1050" i="10"/>
  <c r="P1050" i="10"/>
  <c r="O1050" i="10"/>
  <c r="M1050" i="10"/>
  <c r="L1050" i="10"/>
  <c r="J1050" i="10"/>
  <c r="I1050" i="10"/>
  <c r="H1050" i="10"/>
  <c r="G1050" i="10"/>
  <c r="F1050" i="10"/>
  <c r="E1050" i="10"/>
  <c r="D1050" i="10"/>
  <c r="C1050" i="10"/>
  <c r="B1050" i="10"/>
  <c r="A1050" i="10"/>
  <c r="W1049" i="10"/>
  <c r="V1049" i="10"/>
  <c r="U1049" i="10"/>
  <c r="T1049" i="10"/>
  <c r="S1049" i="10"/>
  <c r="R1049" i="10"/>
  <c r="Q1049" i="10"/>
  <c r="P1049" i="10"/>
  <c r="O1049" i="10"/>
  <c r="M1049" i="10"/>
  <c r="L1049" i="10"/>
  <c r="J1049" i="10"/>
  <c r="I1049" i="10"/>
  <c r="H1049" i="10"/>
  <c r="G1049" i="10"/>
  <c r="F1049" i="10"/>
  <c r="E1049" i="10"/>
  <c r="D1049" i="10"/>
  <c r="C1049" i="10"/>
  <c r="B1049" i="10"/>
  <c r="A1049" i="10"/>
  <c r="W1048" i="10"/>
  <c r="V1048" i="10"/>
  <c r="U1048" i="10"/>
  <c r="T1048" i="10"/>
  <c r="S1048" i="10"/>
  <c r="R1048" i="10"/>
  <c r="Q1048" i="10"/>
  <c r="P1048" i="10"/>
  <c r="O1048" i="10"/>
  <c r="M1048" i="10"/>
  <c r="L1048" i="10"/>
  <c r="J1048" i="10"/>
  <c r="I1048" i="10"/>
  <c r="H1048" i="10"/>
  <c r="G1048" i="10"/>
  <c r="F1048" i="10"/>
  <c r="E1048" i="10"/>
  <c r="D1048" i="10"/>
  <c r="C1048" i="10"/>
  <c r="B1048" i="10"/>
  <c r="A1048" i="10"/>
  <c r="W1047" i="10"/>
  <c r="V1047" i="10"/>
  <c r="U1047" i="10"/>
  <c r="T1047" i="10"/>
  <c r="S1047" i="10"/>
  <c r="R1047" i="10"/>
  <c r="Q1047" i="10"/>
  <c r="P1047" i="10"/>
  <c r="O1047" i="10"/>
  <c r="M1047" i="10"/>
  <c r="L1047" i="10"/>
  <c r="J1047" i="10"/>
  <c r="I1047" i="10"/>
  <c r="H1047" i="10"/>
  <c r="G1047" i="10"/>
  <c r="F1047" i="10"/>
  <c r="E1047" i="10"/>
  <c r="D1047" i="10"/>
  <c r="C1047" i="10"/>
  <c r="B1047" i="10"/>
  <c r="A1047" i="10"/>
  <c r="W1046" i="10"/>
  <c r="V1046" i="10"/>
  <c r="U1046" i="10"/>
  <c r="T1046" i="10"/>
  <c r="S1046" i="10"/>
  <c r="R1046" i="10"/>
  <c r="Q1046" i="10"/>
  <c r="P1046" i="10"/>
  <c r="O1046" i="10"/>
  <c r="M1046" i="10"/>
  <c r="L1046" i="10"/>
  <c r="J1046" i="10"/>
  <c r="I1046" i="10"/>
  <c r="H1046" i="10"/>
  <c r="G1046" i="10"/>
  <c r="F1046" i="10"/>
  <c r="E1046" i="10"/>
  <c r="D1046" i="10"/>
  <c r="C1046" i="10"/>
  <c r="B1046" i="10"/>
  <c r="A1046" i="10"/>
  <c r="W1045" i="10"/>
  <c r="V1045" i="10"/>
  <c r="U1045" i="10"/>
  <c r="T1045" i="10"/>
  <c r="S1045" i="10"/>
  <c r="R1045" i="10"/>
  <c r="Q1045" i="10"/>
  <c r="P1045" i="10"/>
  <c r="O1045" i="10"/>
  <c r="M1045" i="10"/>
  <c r="L1045" i="10"/>
  <c r="J1045" i="10"/>
  <c r="I1045" i="10"/>
  <c r="H1045" i="10"/>
  <c r="G1045" i="10"/>
  <c r="F1045" i="10"/>
  <c r="E1045" i="10"/>
  <c r="D1045" i="10"/>
  <c r="C1045" i="10"/>
  <c r="B1045" i="10"/>
  <c r="A1045" i="10"/>
  <c r="W1044" i="10"/>
  <c r="V1044" i="10"/>
  <c r="U1044" i="10"/>
  <c r="T1044" i="10"/>
  <c r="S1044" i="10"/>
  <c r="R1044" i="10"/>
  <c r="Q1044" i="10"/>
  <c r="P1044" i="10"/>
  <c r="O1044" i="10"/>
  <c r="M1044" i="10"/>
  <c r="L1044" i="10"/>
  <c r="J1044" i="10"/>
  <c r="I1044" i="10"/>
  <c r="H1044" i="10"/>
  <c r="G1044" i="10"/>
  <c r="F1044" i="10"/>
  <c r="E1044" i="10"/>
  <c r="D1044" i="10"/>
  <c r="C1044" i="10"/>
  <c r="B1044" i="10"/>
  <c r="A1044" i="10"/>
  <c r="W1043" i="10"/>
  <c r="V1043" i="10"/>
  <c r="U1043" i="10"/>
  <c r="T1043" i="10"/>
  <c r="S1043" i="10"/>
  <c r="R1043" i="10"/>
  <c r="Q1043" i="10"/>
  <c r="P1043" i="10"/>
  <c r="O1043" i="10"/>
  <c r="M1043" i="10"/>
  <c r="L1043" i="10"/>
  <c r="J1043" i="10"/>
  <c r="I1043" i="10"/>
  <c r="H1043" i="10"/>
  <c r="G1043" i="10"/>
  <c r="F1043" i="10"/>
  <c r="E1043" i="10"/>
  <c r="D1043" i="10"/>
  <c r="C1043" i="10"/>
  <c r="B1043" i="10"/>
  <c r="A1043" i="10"/>
  <c r="W1042" i="10"/>
  <c r="V1042" i="10"/>
  <c r="U1042" i="10"/>
  <c r="T1042" i="10"/>
  <c r="S1042" i="10"/>
  <c r="R1042" i="10"/>
  <c r="Q1042" i="10"/>
  <c r="P1042" i="10"/>
  <c r="O1042" i="10"/>
  <c r="M1042" i="10"/>
  <c r="L1042" i="10"/>
  <c r="J1042" i="10"/>
  <c r="I1042" i="10"/>
  <c r="H1042" i="10"/>
  <c r="G1042" i="10"/>
  <c r="F1042" i="10"/>
  <c r="E1042" i="10"/>
  <c r="D1042" i="10"/>
  <c r="C1042" i="10"/>
  <c r="B1042" i="10"/>
  <c r="A1042" i="10"/>
  <c r="W1041" i="10"/>
  <c r="V1041" i="10"/>
  <c r="U1041" i="10"/>
  <c r="T1041" i="10"/>
  <c r="S1041" i="10"/>
  <c r="R1041" i="10"/>
  <c r="Q1041" i="10"/>
  <c r="P1041" i="10"/>
  <c r="O1041" i="10"/>
  <c r="M1041" i="10"/>
  <c r="L1041" i="10"/>
  <c r="J1041" i="10"/>
  <c r="I1041" i="10"/>
  <c r="H1041" i="10"/>
  <c r="G1041" i="10"/>
  <c r="F1041" i="10"/>
  <c r="E1041" i="10"/>
  <c r="D1041" i="10"/>
  <c r="C1041" i="10"/>
  <c r="B1041" i="10"/>
  <c r="A1041" i="10"/>
  <c r="W1040" i="10"/>
  <c r="V1040" i="10"/>
  <c r="U1040" i="10"/>
  <c r="T1040" i="10"/>
  <c r="S1040" i="10"/>
  <c r="R1040" i="10"/>
  <c r="Q1040" i="10"/>
  <c r="P1040" i="10"/>
  <c r="O1040" i="10"/>
  <c r="M1040" i="10"/>
  <c r="L1040" i="10"/>
  <c r="J1040" i="10"/>
  <c r="I1040" i="10"/>
  <c r="H1040" i="10"/>
  <c r="G1040" i="10"/>
  <c r="F1040" i="10"/>
  <c r="E1040" i="10"/>
  <c r="D1040" i="10"/>
  <c r="C1040" i="10"/>
  <c r="B1040" i="10"/>
  <c r="A1040" i="10"/>
  <c r="W1039" i="10"/>
  <c r="V1039" i="10"/>
  <c r="U1039" i="10"/>
  <c r="T1039" i="10"/>
  <c r="S1039" i="10"/>
  <c r="R1039" i="10"/>
  <c r="Q1039" i="10"/>
  <c r="P1039" i="10"/>
  <c r="O1039" i="10"/>
  <c r="M1039" i="10"/>
  <c r="L1039" i="10"/>
  <c r="J1039" i="10"/>
  <c r="I1039" i="10"/>
  <c r="H1039" i="10"/>
  <c r="G1039" i="10"/>
  <c r="F1039" i="10"/>
  <c r="E1039" i="10"/>
  <c r="D1039" i="10"/>
  <c r="C1039" i="10"/>
  <c r="B1039" i="10"/>
  <c r="A1039" i="10"/>
  <c r="W1038" i="10"/>
  <c r="V1038" i="10"/>
  <c r="U1038" i="10"/>
  <c r="T1038" i="10"/>
  <c r="S1038" i="10"/>
  <c r="R1038" i="10"/>
  <c r="Q1038" i="10"/>
  <c r="P1038" i="10"/>
  <c r="O1038" i="10"/>
  <c r="M1038" i="10"/>
  <c r="L1038" i="10"/>
  <c r="J1038" i="10"/>
  <c r="I1038" i="10"/>
  <c r="H1038" i="10"/>
  <c r="G1038" i="10"/>
  <c r="F1038" i="10"/>
  <c r="E1038" i="10"/>
  <c r="D1038" i="10"/>
  <c r="C1038" i="10"/>
  <c r="B1038" i="10"/>
  <c r="A1038" i="10"/>
  <c r="W1037" i="10"/>
  <c r="V1037" i="10"/>
  <c r="U1037" i="10"/>
  <c r="T1037" i="10"/>
  <c r="S1037" i="10"/>
  <c r="R1037" i="10"/>
  <c r="Q1037" i="10"/>
  <c r="P1037" i="10"/>
  <c r="O1037" i="10"/>
  <c r="M1037" i="10"/>
  <c r="L1037" i="10"/>
  <c r="J1037" i="10"/>
  <c r="I1037" i="10"/>
  <c r="H1037" i="10"/>
  <c r="G1037" i="10"/>
  <c r="F1037" i="10"/>
  <c r="E1037" i="10"/>
  <c r="D1037" i="10"/>
  <c r="C1037" i="10"/>
  <c r="B1037" i="10"/>
  <c r="A1037" i="10"/>
  <c r="W1036" i="10"/>
  <c r="V1036" i="10"/>
  <c r="U1036" i="10"/>
  <c r="T1036" i="10"/>
  <c r="S1036" i="10"/>
  <c r="R1036" i="10"/>
  <c r="Q1036" i="10"/>
  <c r="P1036" i="10"/>
  <c r="O1036" i="10"/>
  <c r="M1036" i="10"/>
  <c r="L1036" i="10"/>
  <c r="J1036" i="10"/>
  <c r="I1036" i="10"/>
  <c r="H1036" i="10"/>
  <c r="G1036" i="10"/>
  <c r="F1036" i="10"/>
  <c r="E1036" i="10"/>
  <c r="D1036" i="10"/>
  <c r="C1036" i="10"/>
  <c r="B1036" i="10"/>
  <c r="A1036" i="10"/>
  <c r="W1035" i="10"/>
  <c r="V1035" i="10"/>
  <c r="U1035" i="10"/>
  <c r="T1035" i="10"/>
  <c r="S1035" i="10"/>
  <c r="R1035" i="10"/>
  <c r="Q1035" i="10"/>
  <c r="P1035" i="10"/>
  <c r="O1035" i="10"/>
  <c r="M1035" i="10"/>
  <c r="L1035" i="10"/>
  <c r="J1035" i="10"/>
  <c r="I1035" i="10"/>
  <c r="H1035" i="10"/>
  <c r="G1035" i="10"/>
  <c r="F1035" i="10"/>
  <c r="E1035" i="10"/>
  <c r="D1035" i="10"/>
  <c r="C1035" i="10"/>
  <c r="B1035" i="10"/>
  <c r="A1035" i="10"/>
  <c r="W1034" i="10"/>
  <c r="V1034" i="10"/>
  <c r="U1034" i="10"/>
  <c r="T1034" i="10"/>
  <c r="S1034" i="10"/>
  <c r="R1034" i="10"/>
  <c r="Q1034" i="10"/>
  <c r="P1034" i="10"/>
  <c r="O1034" i="10"/>
  <c r="M1034" i="10"/>
  <c r="L1034" i="10"/>
  <c r="J1034" i="10"/>
  <c r="I1034" i="10"/>
  <c r="H1034" i="10"/>
  <c r="G1034" i="10"/>
  <c r="F1034" i="10"/>
  <c r="E1034" i="10"/>
  <c r="D1034" i="10"/>
  <c r="C1034" i="10"/>
  <c r="B1034" i="10"/>
  <c r="A1034" i="10"/>
  <c r="W1033" i="10"/>
  <c r="V1033" i="10"/>
  <c r="U1033" i="10"/>
  <c r="T1033" i="10"/>
  <c r="S1033" i="10"/>
  <c r="R1033" i="10"/>
  <c r="Q1033" i="10"/>
  <c r="P1033" i="10"/>
  <c r="O1033" i="10"/>
  <c r="M1033" i="10"/>
  <c r="L1033" i="10"/>
  <c r="J1033" i="10"/>
  <c r="I1033" i="10"/>
  <c r="H1033" i="10"/>
  <c r="G1033" i="10"/>
  <c r="F1033" i="10"/>
  <c r="E1033" i="10"/>
  <c r="D1033" i="10"/>
  <c r="C1033" i="10"/>
  <c r="B1033" i="10"/>
  <c r="A1033" i="10"/>
  <c r="W1032" i="10"/>
  <c r="V1032" i="10"/>
  <c r="U1032" i="10"/>
  <c r="T1032" i="10"/>
  <c r="S1032" i="10"/>
  <c r="R1032" i="10"/>
  <c r="Q1032" i="10"/>
  <c r="P1032" i="10"/>
  <c r="O1032" i="10"/>
  <c r="M1032" i="10"/>
  <c r="L1032" i="10"/>
  <c r="J1032" i="10"/>
  <c r="I1032" i="10"/>
  <c r="H1032" i="10"/>
  <c r="G1032" i="10"/>
  <c r="F1032" i="10"/>
  <c r="E1032" i="10"/>
  <c r="D1032" i="10"/>
  <c r="C1032" i="10"/>
  <c r="B1032" i="10"/>
  <c r="A1032" i="10"/>
  <c r="W1031" i="10"/>
  <c r="V1031" i="10"/>
  <c r="U1031" i="10"/>
  <c r="T1031" i="10"/>
  <c r="S1031" i="10"/>
  <c r="R1031" i="10"/>
  <c r="Q1031" i="10"/>
  <c r="P1031" i="10"/>
  <c r="O1031" i="10"/>
  <c r="M1031" i="10"/>
  <c r="L1031" i="10"/>
  <c r="J1031" i="10"/>
  <c r="I1031" i="10"/>
  <c r="H1031" i="10"/>
  <c r="G1031" i="10"/>
  <c r="F1031" i="10"/>
  <c r="E1031" i="10"/>
  <c r="D1031" i="10"/>
  <c r="C1031" i="10"/>
  <c r="B1031" i="10"/>
  <c r="A1031" i="10"/>
  <c r="W1030" i="10"/>
  <c r="V1030" i="10"/>
  <c r="U1030" i="10"/>
  <c r="T1030" i="10"/>
  <c r="S1030" i="10"/>
  <c r="R1030" i="10"/>
  <c r="Q1030" i="10"/>
  <c r="P1030" i="10"/>
  <c r="O1030" i="10"/>
  <c r="M1030" i="10"/>
  <c r="L1030" i="10"/>
  <c r="J1030" i="10"/>
  <c r="I1030" i="10"/>
  <c r="H1030" i="10"/>
  <c r="G1030" i="10"/>
  <c r="F1030" i="10"/>
  <c r="E1030" i="10"/>
  <c r="D1030" i="10"/>
  <c r="C1030" i="10"/>
  <c r="B1030" i="10"/>
  <c r="A1030" i="10"/>
  <c r="W1029" i="10"/>
  <c r="V1029" i="10"/>
  <c r="U1029" i="10"/>
  <c r="T1029" i="10"/>
  <c r="S1029" i="10"/>
  <c r="R1029" i="10"/>
  <c r="Q1029" i="10"/>
  <c r="P1029" i="10"/>
  <c r="O1029" i="10"/>
  <c r="M1029" i="10"/>
  <c r="L1029" i="10"/>
  <c r="J1029" i="10"/>
  <c r="I1029" i="10"/>
  <c r="H1029" i="10"/>
  <c r="G1029" i="10"/>
  <c r="F1029" i="10"/>
  <c r="E1029" i="10"/>
  <c r="D1029" i="10"/>
  <c r="C1029" i="10"/>
  <c r="B1029" i="10"/>
  <c r="A1029" i="10"/>
  <c r="W1028" i="10"/>
  <c r="V1028" i="10"/>
  <c r="U1028" i="10"/>
  <c r="T1028" i="10"/>
  <c r="S1028" i="10"/>
  <c r="R1028" i="10"/>
  <c r="Q1028" i="10"/>
  <c r="P1028" i="10"/>
  <c r="O1028" i="10"/>
  <c r="M1028" i="10"/>
  <c r="L1028" i="10"/>
  <c r="J1028" i="10"/>
  <c r="I1028" i="10"/>
  <c r="H1028" i="10"/>
  <c r="G1028" i="10"/>
  <c r="F1028" i="10"/>
  <c r="E1028" i="10"/>
  <c r="D1028" i="10"/>
  <c r="C1028" i="10"/>
  <c r="B1028" i="10"/>
  <c r="A1028" i="10"/>
  <c r="W1027" i="10"/>
  <c r="V1027" i="10"/>
  <c r="U1027" i="10"/>
  <c r="T1027" i="10"/>
  <c r="S1027" i="10"/>
  <c r="R1027" i="10"/>
  <c r="Q1027" i="10"/>
  <c r="P1027" i="10"/>
  <c r="O1027" i="10"/>
  <c r="M1027" i="10"/>
  <c r="L1027" i="10"/>
  <c r="J1027" i="10"/>
  <c r="I1027" i="10"/>
  <c r="H1027" i="10"/>
  <c r="G1027" i="10"/>
  <c r="F1027" i="10"/>
  <c r="E1027" i="10"/>
  <c r="D1027" i="10"/>
  <c r="C1027" i="10"/>
  <c r="B1027" i="10"/>
  <c r="A1027" i="10"/>
  <c r="W1026" i="10"/>
  <c r="V1026" i="10"/>
  <c r="U1026" i="10"/>
  <c r="T1026" i="10"/>
  <c r="S1026" i="10"/>
  <c r="R1026" i="10"/>
  <c r="Q1026" i="10"/>
  <c r="P1026" i="10"/>
  <c r="O1026" i="10"/>
  <c r="M1026" i="10"/>
  <c r="L1026" i="10"/>
  <c r="J1026" i="10"/>
  <c r="I1026" i="10"/>
  <c r="H1026" i="10"/>
  <c r="G1026" i="10"/>
  <c r="F1026" i="10"/>
  <c r="E1026" i="10"/>
  <c r="D1026" i="10"/>
  <c r="C1026" i="10"/>
  <c r="B1026" i="10"/>
  <c r="A1026" i="10"/>
  <c r="W1025" i="10"/>
  <c r="V1025" i="10"/>
  <c r="U1025" i="10"/>
  <c r="T1025" i="10"/>
  <c r="S1025" i="10"/>
  <c r="R1025" i="10"/>
  <c r="Q1025" i="10"/>
  <c r="P1025" i="10"/>
  <c r="O1025" i="10"/>
  <c r="M1025" i="10"/>
  <c r="L1025" i="10"/>
  <c r="J1025" i="10"/>
  <c r="I1025" i="10"/>
  <c r="H1025" i="10"/>
  <c r="G1025" i="10"/>
  <c r="F1025" i="10"/>
  <c r="E1025" i="10"/>
  <c r="D1025" i="10"/>
  <c r="C1025" i="10"/>
  <c r="B1025" i="10"/>
  <c r="A1025" i="10"/>
  <c r="W1024" i="10"/>
  <c r="V1024" i="10"/>
  <c r="U1024" i="10"/>
  <c r="T1024" i="10"/>
  <c r="S1024" i="10"/>
  <c r="R1024" i="10"/>
  <c r="Q1024" i="10"/>
  <c r="P1024" i="10"/>
  <c r="O1024" i="10"/>
  <c r="M1024" i="10"/>
  <c r="L1024" i="10"/>
  <c r="J1024" i="10"/>
  <c r="I1024" i="10"/>
  <c r="H1024" i="10"/>
  <c r="G1024" i="10"/>
  <c r="F1024" i="10"/>
  <c r="E1024" i="10"/>
  <c r="D1024" i="10"/>
  <c r="C1024" i="10"/>
  <c r="B1024" i="10"/>
  <c r="A1024" i="10"/>
  <c r="W1023" i="10"/>
  <c r="V1023" i="10"/>
  <c r="U1023" i="10"/>
  <c r="T1023" i="10"/>
  <c r="S1023" i="10"/>
  <c r="R1023" i="10"/>
  <c r="Q1023" i="10"/>
  <c r="P1023" i="10"/>
  <c r="O1023" i="10"/>
  <c r="M1023" i="10"/>
  <c r="L1023" i="10"/>
  <c r="J1023" i="10"/>
  <c r="I1023" i="10"/>
  <c r="H1023" i="10"/>
  <c r="G1023" i="10"/>
  <c r="F1023" i="10"/>
  <c r="E1023" i="10"/>
  <c r="D1023" i="10"/>
  <c r="C1023" i="10"/>
  <c r="B1023" i="10"/>
  <c r="A1023" i="10"/>
  <c r="W1022" i="10"/>
  <c r="V1022" i="10"/>
  <c r="U1022" i="10"/>
  <c r="T1022" i="10"/>
  <c r="S1022" i="10"/>
  <c r="R1022" i="10"/>
  <c r="Q1022" i="10"/>
  <c r="P1022" i="10"/>
  <c r="O1022" i="10"/>
  <c r="M1022" i="10"/>
  <c r="L1022" i="10"/>
  <c r="J1022" i="10"/>
  <c r="I1022" i="10"/>
  <c r="H1022" i="10"/>
  <c r="G1022" i="10"/>
  <c r="F1022" i="10"/>
  <c r="E1022" i="10"/>
  <c r="D1022" i="10"/>
  <c r="C1022" i="10"/>
  <c r="B1022" i="10"/>
  <c r="A1022" i="10"/>
  <c r="W1021" i="10"/>
  <c r="V1021" i="10"/>
  <c r="U1021" i="10"/>
  <c r="T1021" i="10"/>
  <c r="S1021" i="10"/>
  <c r="R1021" i="10"/>
  <c r="Q1021" i="10"/>
  <c r="P1021" i="10"/>
  <c r="O1021" i="10"/>
  <c r="M1021" i="10"/>
  <c r="L1021" i="10"/>
  <c r="J1021" i="10"/>
  <c r="I1021" i="10"/>
  <c r="H1021" i="10"/>
  <c r="G1021" i="10"/>
  <c r="F1021" i="10"/>
  <c r="E1021" i="10"/>
  <c r="D1021" i="10"/>
  <c r="C1021" i="10"/>
  <c r="B1021" i="10"/>
  <c r="A1021" i="10"/>
  <c r="W1020" i="10"/>
  <c r="V1020" i="10"/>
  <c r="U1020" i="10"/>
  <c r="T1020" i="10"/>
  <c r="S1020" i="10"/>
  <c r="R1020" i="10"/>
  <c r="Q1020" i="10"/>
  <c r="P1020" i="10"/>
  <c r="O1020" i="10"/>
  <c r="M1020" i="10"/>
  <c r="L1020" i="10"/>
  <c r="J1020" i="10"/>
  <c r="I1020" i="10"/>
  <c r="H1020" i="10"/>
  <c r="G1020" i="10"/>
  <c r="F1020" i="10"/>
  <c r="E1020" i="10"/>
  <c r="D1020" i="10"/>
  <c r="C1020" i="10"/>
  <c r="B1020" i="10"/>
  <c r="A1020" i="10"/>
  <c r="W1019" i="10"/>
  <c r="V1019" i="10"/>
  <c r="U1019" i="10"/>
  <c r="T1019" i="10"/>
  <c r="S1019" i="10"/>
  <c r="R1019" i="10"/>
  <c r="Q1019" i="10"/>
  <c r="P1019" i="10"/>
  <c r="O1019" i="10"/>
  <c r="M1019" i="10"/>
  <c r="L1019" i="10"/>
  <c r="J1019" i="10"/>
  <c r="I1019" i="10"/>
  <c r="H1019" i="10"/>
  <c r="G1019" i="10"/>
  <c r="F1019" i="10"/>
  <c r="E1019" i="10"/>
  <c r="D1019" i="10"/>
  <c r="C1019" i="10"/>
  <c r="B1019" i="10"/>
  <c r="A1019" i="10"/>
  <c r="W1018" i="10"/>
  <c r="V1018" i="10"/>
  <c r="U1018" i="10"/>
  <c r="T1018" i="10"/>
  <c r="S1018" i="10"/>
  <c r="R1018" i="10"/>
  <c r="Q1018" i="10"/>
  <c r="P1018" i="10"/>
  <c r="O1018" i="10"/>
  <c r="M1018" i="10"/>
  <c r="L1018" i="10"/>
  <c r="J1018" i="10"/>
  <c r="I1018" i="10"/>
  <c r="H1018" i="10"/>
  <c r="G1018" i="10"/>
  <c r="F1018" i="10"/>
  <c r="E1018" i="10"/>
  <c r="D1018" i="10"/>
  <c r="C1018" i="10"/>
  <c r="B1018" i="10"/>
  <c r="A1018" i="10"/>
  <c r="W1017" i="10"/>
  <c r="V1017" i="10"/>
  <c r="U1017" i="10"/>
  <c r="T1017" i="10"/>
  <c r="S1017" i="10"/>
  <c r="R1017" i="10"/>
  <c r="Q1017" i="10"/>
  <c r="P1017" i="10"/>
  <c r="O1017" i="10"/>
  <c r="M1017" i="10"/>
  <c r="L1017" i="10"/>
  <c r="J1017" i="10"/>
  <c r="I1017" i="10"/>
  <c r="H1017" i="10"/>
  <c r="G1017" i="10"/>
  <c r="F1017" i="10"/>
  <c r="E1017" i="10"/>
  <c r="D1017" i="10"/>
  <c r="C1017" i="10"/>
  <c r="B1017" i="10"/>
  <c r="A1017" i="10"/>
  <c r="W1016" i="10"/>
  <c r="V1016" i="10"/>
  <c r="U1016" i="10"/>
  <c r="T1016" i="10"/>
  <c r="S1016" i="10"/>
  <c r="R1016" i="10"/>
  <c r="Q1016" i="10"/>
  <c r="P1016" i="10"/>
  <c r="O1016" i="10"/>
  <c r="M1016" i="10"/>
  <c r="L1016" i="10"/>
  <c r="J1016" i="10"/>
  <c r="I1016" i="10"/>
  <c r="H1016" i="10"/>
  <c r="G1016" i="10"/>
  <c r="F1016" i="10"/>
  <c r="E1016" i="10"/>
  <c r="D1016" i="10"/>
  <c r="C1016" i="10"/>
  <c r="B1016" i="10"/>
  <c r="A1016" i="10"/>
  <c r="W1015" i="10"/>
  <c r="V1015" i="10"/>
  <c r="U1015" i="10"/>
  <c r="T1015" i="10"/>
  <c r="S1015" i="10"/>
  <c r="R1015" i="10"/>
  <c r="Q1015" i="10"/>
  <c r="P1015" i="10"/>
  <c r="O1015" i="10"/>
  <c r="M1015" i="10"/>
  <c r="L1015" i="10"/>
  <c r="J1015" i="10"/>
  <c r="I1015" i="10"/>
  <c r="H1015" i="10"/>
  <c r="G1015" i="10"/>
  <c r="F1015" i="10"/>
  <c r="E1015" i="10"/>
  <c r="D1015" i="10"/>
  <c r="C1015" i="10"/>
  <c r="B1015" i="10"/>
  <c r="A1015" i="10"/>
  <c r="W1014" i="10"/>
  <c r="V1014" i="10"/>
  <c r="U1014" i="10"/>
  <c r="T1014" i="10"/>
  <c r="S1014" i="10"/>
  <c r="R1014" i="10"/>
  <c r="Q1014" i="10"/>
  <c r="P1014" i="10"/>
  <c r="O1014" i="10"/>
  <c r="M1014" i="10"/>
  <c r="L1014" i="10"/>
  <c r="J1014" i="10"/>
  <c r="I1014" i="10"/>
  <c r="H1014" i="10"/>
  <c r="G1014" i="10"/>
  <c r="F1014" i="10"/>
  <c r="E1014" i="10"/>
  <c r="D1014" i="10"/>
  <c r="C1014" i="10"/>
  <c r="B1014" i="10"/>
  <c r="A1014" i="10"/>
  <c r="W1013" i="10"/>
  <c r="V1013" i="10"/>
  <c r="U1013" i="10"/>
  <c r="T1013" i="10"/>
  <c r="S1013" i="10"/>
  <c r="R1013" i="10"/>
  <c r="Q1013" i="10"/>
  <c r="P1013" i="10"/>
  <c r="O1013" i="10"/>
  <c r="M1013" i="10"/>
  <c r="L1013" i="10"/>
  <c r="J1013" i="10"/>
  <c r="I1013" i="10"/>
  <c r="H1013" i="10"/>
  <c r="G1013" i="10"/>
  <c r="F1013" i="10"/>
  <c r="E1013" i="10"/>
  <c r="D1013" i="10"/>
  <c r="C1013" i="10"/>
  <c r="B1013" i="10"/>
  <c r="A1013" i="10"/>
  <c r="W1012" i="10"/>
  <c r="V1012" i="10"/>
  <c r="U1012" i="10"/>
  <c r="T1012" i="10"/>
  <c r="S1012" i="10"/>
  <c r="R1012" i="10"/>
  <c r="Q1012" i="10"/>
  <c r="P1012" i="10"/>
  <c r="O1012" i="10"/>
  <c r="M1012" i="10"/>
  <c r="L1012" i="10"/>
  <c r="J1012" i="10"/>
  <c r="I1012" i="10"/>
  <c r="H1012" i="10"/>
  <c r="G1012" i="10"/>
  <c r="F1012" i="10"/>
  <c r="E1012" i="10"/>
  <c r="D1012" i="10"/>
  <c r="C1012" i="10"/>
  <c r="B1012" i="10"/>
  <c r="A1012" i="10"/>
  <c r="W1011" i="10"/>
  <c r="V1011" i="10"/>
  <c r="U1011" i="10"/>
  <c r="T1011" i="10"/>
  <c r="S1011" i="10"/>
  <c r="R1011" i="10"/>
  <c r="Q1011" i="10"/>
  <c r="P1011" i="10"/>
  <c r="O1011" i="10"/>
  <c r="M1011" i="10"/>
  <c r="L1011" i="10"/>
  <c r="J1011" i="10"/>
  <c r="I1011" i="10"/>
  <c r="H1011" i="10"/>
  <c r="G1011" i="10"/>
  <c r="F1011" i="10"/>
  <c r="E1011" i="10"/>
  <c r="D1011" i="10"/>
  <c r="C1011" i="10"/>
  <c r="B1011" i="10"/>
  <c r="A1011" i="10"/>
  <c r="W1010" i="10"/>
  <c r="V1010" i="10"/>
  <c r="U1010" i="10"/>
  <c r="T1010" i="10"/>
  <c r="S1010" i="10"/>
  <c r="R1010" i="10"/>
  <c r="Q1010" i="10"/>
  <c r="P1010" i="10"/>
  <c r="O1010" i="10"/>
  <c r="M1010" i="10"/>
  <c r="L1010" i="10"/>
  <c r="J1010" i="10"/>
  <c r="I1010" i="10"/>
  <c r="H1010" i="10"/>
  <c r="G1010" i="10"/>
  <c r="F1010" i="10"/>
  <c r="E1010" i="10"/>
  <c r="D1010" i="10"/>
  <c r="C1010" i="10"/>
  <c r="B1010" i="10"/>
  <c r="A1010" i="10"/>
  <c r="W1009" i="10"/>
  <c r="V1009" i="10"/>
  <c r="U1009" i="10"/>
  <c r="T1009" i="10"/>
  <c r="S1009" i="10"/>
  <c r="R1009" i="10"/>
  <c r="Q1009" i="10"/>
  <c r="P1009" i="10"/>
  <c r="O1009" i="10"/>
  <c r="M1009" i="10"/>
  <c r="L1009" i="10"/>
  <c r="J1009" i="10"/>
  <c r="I1009" i="10"/>
  <c r="H1009" i="10"/>
  <c r="G1009" i="10"/>
  <c r="F1009" i="10"/>
  <c r="E1009" i="10"/>
  <c r="D1009" i="10"/>
  <c r="C1009" i="10"/>
  <c r="B1009" i="10"/>
  <c r="A1009" i="10"/>
  <c r="W1008" i="10"/>
  <c r="V1008" i="10"/>
  <c r="U1008" i="10"/>
  <c r="T1008" i="10"/>
  <c r="S1008" i="10"/>
  <c r="R1008" i="10"/>
  <c r="Q1008" i="10"/>
  <c r="P1008" i="10"/>
  <c r="O1008" i="10"/>
  <c r="M1008" i="10"/>
  <c r="L1008" i="10"/>
  <c r="J1008" i="10"/>
  <c r="I1008" i="10"/>
  <c r="H1008" i="10"/>
  <c r="G1008" i="10"/>
  <c r="F1008" i="10"/>
  <c r="E1008" i="10"/>
  <c r="D1008" i="10"/>
  <c r="C1008" i="10"/>
  <c r="B1008" i="10"/>
  <c r="A1008" i="10"/>
  <c r="W1007" i="10"/>
  <c r="V1007" i="10"/>
  <c r="U1007" i="10"/>
  <c r="T1007" i="10"/>
  <c r="S1007" i="10"/>
  <c r="R1007" i="10"/>
  <c r="Q1007" i="10"/>
  <c r="P1007" i="10"/>
  <c r="O1007" i="10"/>
  <c r="M1007" i="10"/>
  <c r="L1007" i="10"/>
  <c r="J1007" i="10"/>
  <c r="I1007" i="10"/>
  <c r="H1007" i="10"/>
  <c r="G1007" i="10"/>
  <c r="F1007" i="10"/>
  <c r="E1007" i="10"/>
  <c r="D1007" i="10"/>
  <c r="C1007" i="10"/>
  <c r="B1007" i="10"/>
  <c r="A1007" i="10"/>
  <c r="W1006" i="10"/>
  <c r="V1006" i="10"/>
  <c r="U1006" i="10"/>
  <c r="T1006" i="10"/>
  <c r="S1006" i="10"/>
  <c r="R1006" i="10"/>
  <c r="Q1006" i="10"/>
  <c r="P1006" i="10"/>
  <c r="O1006" i="10"/>
  <c r="M1006" i="10"/>
  <c r="L1006" i="10"/>
  <c r="J1006" i="10"/>
  <c r="I1006" i="10"/>
  <c r="H1006" i="10"/>
  <c r="G1006" i="10"/>
  <c r="F1006" i="10"/>
  <c r="E1006" i="10"/>
  <c r="D1006" i="10"/>
  <c r="C1006" i="10"/>
  <c r="B1006" i="10"/>
  <c r="A1006" i="10"/>
  <c r="W1005" i="10"/>
  <c r="V1005" i="10"/>
  <c r="U1005" i="10"/>
  <c r="T1005" i="10"/>
  <c r="S1005" i="10"/>
  <c r="R1005" i="10"/>
  <c r="Q1005" i="10"/>
  <c r="P1005" i="10"/>
  <c r="O1005" i="10"/>
  <c r="M1005" i="10"/>
  <c r="L1005" i="10"/>
  <c r="J1005" i="10"/>
  <c r="I1005" i="10"/>
  <c r="H1005" i="10"/>
  <c r="G1005" i="10"/>
  <c r="F1005" i="10"/>
  <c r="E1005" i="10"/>
  <c r="D1005" i="10"/>
  <c r="C1005" i="10"/>
  <c r="B1005" i="10"/>
  <c r="A1005" i="10"/>
  <c r="W1004" i="10"/>
  <c r="V1004" i="10"/>
  <c r="U1004" i="10"/>
  <c r="T1004" i="10"/>
  <c r="S1004" i="10"/>
  <c r="R1004" i="10"/>
  <c r="Q1004" i="10"/>
  <c r="P1004" i="10"/>
  <c r="O1004" i="10"/>
  <c r="M1004" i="10"/>
  <c r="L1004" i="10"/>
  <c r="J1004" i="10"/>
  <c r="I1004" i="10"/>
  <c r="H1004" i="10"/>
  <c r="G1004" i="10"/>
  <c r="F1004" i="10"/>
  <c r="E1004" i="10"/>
  <c r="D1004" i="10"/>
  <c r="C1004" i="10"/>
  <c r="B1004" i="10"/>
  <c r="A1004" i="10"/>
  <c r="W1003" i="10"/>
  <c r="V1003" i="10"/>
  <c r="U1003" i="10"/>
  <c r="T1003" i="10"/>
  <c r="S1003" i="10"/>
  <c r="R1003" i="10"/>
  <c r="Q1003" i="10"/>
  <c r="P1003" i="10"/>
  <c r="O1003" i="10"/>
  <c r="M1003" i="10"/>
  <c r="L1003" i="10"/>
  <c r="J1003" i="10"/>
  <c r="I1003" i="10"/>
  <c r="H1003" i="10"/>
  <c r="G1003" i="10"/>
  <c r="F1003" i="10"/>
  <c r="E1003" i="10"/>
  <c r="D1003" i="10"/>
  <c r="C1003" i="10"/>
  <c r="B1003" i="10"/>
  <c r="A1003" i="10"/>
  <c r="W1002" i="10"/>
  <c r="V1002" i="10"/>
  <c r="U1002" i="10"/>
  <c r="T1002" i="10"/>
  <c r="S1002" i="10"/>
  <c r="R1002" i="10"/>
  <c r="Q1002" i="10"/>
  <c r="P1002" i="10"/>
  <c r="O1002" i="10"/>
  <c r="M1002" i="10"/>
  <c r="L1002" i="10"/>
  <c r="J1002" i="10"/>
  <c r="I1002" i="10"/>
  <c r="H1002" i="10"/>
  <c r="G1002" i="10"/>
  <c r="F1002" i="10"/>
  <c r="E1002" i="10"/>
  <c r="D1002" i="10"/>
  <c r="C1002" i="10"/>
  <c r="B1002" i="10"/>
  <c r="A1002" i="10"/>
  <c r="W1001" i="10"/>
  <c r="V1001" i="10"/>
  <c r="U1001" i="10"/>
  <c r="T1001" i="10"/>
  <c r="S1001" i="10"/>
  <c r="R1001" i="10"/>
  <c r="Q1001" i="10"/>
  <c r="P1001" i="10"/>
  <c r="O1001" i="10"/>
  <c r="M1001" i="10"/>
  <c r="L1001" i="10"/>
  <c r="J1001" i="10"/>
  <c r="I1001" i="10"/>
  <c r="H1001" i="10"/>
  <c r="G1001" i="10"/>
  <c r="F1001" i="10"/>
  <c r="E1001" i="10"/>
  <c r="D1001" i="10"/>
  <c r="C1001" i="10"/>
  <c r="B1001" i="10"/>
  <c r="A1001" i="10"/>
  <c r="W1000" i="10"/>
  <c r="V1000" i="10"/>
  <c r="U1000" i="10"/>
  <c r="T1000" i="10"/>
  <c r="S1000" i="10"/>
  <c r="R1000" i="10"/>
  <c r="Q1000" i="10"/>
  <c r="P1000" i="10"/>
  <c r="O1000" i="10"/>
  <c r="M1000" i="10"/>
  <c r="L1000" i="10"/>
  <c r="J1000" i="10"/>
  <c r="I1000" i="10"/>
  <c r="H1000" i="10"/>
  <c r="G1000" i="10"/>
  <c r="F1000" i="10"/>
  <c r="E1000" i="10"/>
  <c r="D1000" i="10"/>
  <c r="C1000" i="10"/>
  <c r="B1000" i="10"/>
  <c r="A1000" i="10"/>
  <c r="W999" i="10"/>
  <c r="V999" i="10"/>
  <c r="U999" i="10"/>
  <c r="T999" i="10"/>
  <c r="S999" i="10"/>
  <c r="R999" i="10"/>
  <c r="Q999" i="10"/>
  <c r="P999" i="10"/>
  <c r="O999" i="10"/>
  <c r="M999" i="10"/>
  <c r="L999" i="10"/>
  <c r="J999" i="10"/>
  <c r="I999" i="10"/>
  <c r="H999" i="10"/>
  <c r="G999" i="10"/>
  <c r="F999" i="10"/>
  <c r="E999" i="10"/>
  <c r="D999" i="10"/>
  <c r="C999" i="10"/>
  <c r="B999" i="10"/>
  <c r="A999" i="10"/>
  <c r="W998" i="10"/>
  <c r="V998" i="10"/>
  <c r="U998" i="10"/>
  <c r="T998" i="10"/>
  <c r="S998" i="10"/>
  <c r="R998" i="10"/>
  <c r="Q998" i="10"/>
  <c r="P998" i="10"/>
  <c r="O998" i="10"/>
  <c r="M998" i="10"/>
  <c r="L998" i="10"/>
  <c r="J998" i="10"/>
  <c r="I998" i="10"/>
  <c r="H998" i="10"/>
  <c r="G998" i="10"/>
  <c r="F998" i="10"/>
  <c r="E998" i="10"/>
  <c r="D998" i="10"/>
  <c r="C998" i="10"/>
  <c r="B998" i="10"/>
  <c r="A998" i="10"/>
  <c r="W997" i="10"/>
  <c r="V997" i="10"/>
  <c r="U997" i="10"/>
  <c r="T997" i="10"/>
  <c r="S997" i="10"/>
  <c r="R997" i="10"/>
  <c r="Q997" i="10"/>
  <c r="P997" i="10"/>
  <c r="O997" i="10"/>
  <c r="M997" i="10"/>
  <c r="L997" i="10"/>
  <c r="J997" i="10"/>
  <c r="I997" i="10"/>
  <c r="H997" i="10"/>
  <c r="G997" i="10"/>
  <c r="F997" i="10"/>
  <c r="E997" i="10"/>
  <c r="D997" i="10"/>
  <c r="C997" i="10"/>
  <c r="B997" i="10"/>
  <c r="A997" i="10"/>
  <c r="W996" i="10"/>
  <c r="V996" i="10"/>
  <c r="U996" i="10"/>
  <c r="T996" i="10"/>
  <c r="S996" i="10"/>
  <c r="R996" i="10"/>
  <c r="Q996" i="10"/>
  <c r="P996" i="10"/>
  <c r="O996" i="10"/>
  <c r="M996" i="10"/>
  <c r="L996" i="10"/>
  <c r="J996" i="10"/>
  <c r="I996" i="10"/>
  <c r="H996" i="10"/>
  <c r="G996" i="10"/>
  <c r="F996" i="10"/>
  <c r="E996" i="10"/>
  <c r="D996" i="10"/>
  <c r="C996" i="10"/>
  <c r="B996" i="10"/>
  <c r="A996" i="10"/>
  <c r="W995" i="10"/>
  <c r="V995" i="10"/>
  <c r="U995" i="10"/>
  <c r="T995" i="10"/>
  <c r="S995" i="10"/>
  <c r="R995" i="10"/>
  <c r="Q995" i="10"/>
  <c r="P995" i="10"/>
  <c r="O995" i="10"/>
  <c r="M995" i="10"/>
  <c r="L995" i="10"/>
  <c r="J995" i="10"/>
  <c r="I995" i="10"/>
  <c r="H995" i="10"/>
  <c r="G995" i="10"/>
  <c r="F995" i="10"/>
  <c r="E995" i="10"/>
  <c r="D995" i="10"/>
  <c r="C995" i="10"/>
  <c r="B995" i="10"/>
  <c r="A995" i="10"/>
  <c r="W994" i="10"/>
  <c r="V994" i="10"/>
  <c r="U994" i="10"/>
  <c r="T994" i="10"/>
  <c r="S994" i="10"/>
  <c r="R994" i="10"/>
  <c r="Q994" i="10"/>
  <c r="P994" i="10"/>
  <c r="O994" i="10"/>
  <c r="M994" i="10"/>
  <c r="L994" i="10"/>
  <c r="J994" i="10"/>
  <c r="I994" i="10"/>
  <c r="H994" i="10"/>
  <c r="G994" i="10"/>
  <c r="F994" i="10"/>
  <c r="E994" i="10"/>
  <c r="D994" i="10"/>
  <c r="C994" i="10"/>
  <c r="B994" i="10"/>
  <c r="A994" i="10"/>
  <c r="W993" i="10"/>
  <c r="V993" i="10"/>
  <c r="U993" i="10"/>
  <c r="T993" i="10"/>
  <c r="S993" i="10"/>
  <c r="R993" i="10"/>
  <c r="Q993" i="10"/>
  <c r="P993" i="10"/>
  <c r="O993" i="10"/>
  <c r="M993" i="10"/>
  <c r="L993" i="10"/>
  <c r="J993" i="10"/>
  <c r="I993" i="10"/>
  <c r="H993" i="10"/>
  <c r="G993" i="10"/>
  <c r="F993" i="10"/>
  <c r="E993" i="10"/>
  <c r="D993" i="10"/>
  <c r="C993" i="10"/>
  <c r="B993" i="10"/>
  <c r="A993" i="10"/>
  <c r="W992" i="10"/>
  <c r="V992" i="10"/>
  <c r="U992" i="10"/>
  <c r="T992" i="10"/>
  <c r="S992" i="10"/>
  <c r="R992" i="10"/>
  <c r="Q992" i="10"/>
  <c r="P992" i="10"/>
  <c r="O992" i="10"/>
  <c r="M992" i="10"/>
  <c r="L992" i="10"/>
  <c r="J992" i="10"/>
  <c r="I992" i="10"/>
  <c r="H992" i="10"/>
  <c r="G992" i="10"/>
  <c r="F992" i="10"/>
  <c r="E992" i="10"/>
  <c r="D992" i="10"/>
  <c r="C992" i="10"/>
  <c r="B992" i="10"/>
  <c r="A992" i="10"/>
  <c r="W991" i="10"/>
  <c r="V991" i="10"/>
  <c r="U991" i="10"/>
  <c r="T991" i="10"/>
  <c r="S991" i="10"/>
  <c r="R991" i="10"/>
  <c r="Q991" i="10"/>
  <c r="P991" i="10"/>
  <c r="O991" i="10"/>
  <c r="M991" i="10"/>
  <c r="L991" i="10"/>
  <c r="J991" i="10"/>
  <c r="I991" i="10"/>
  <c r="H991" i="10"/>
  <c r="G991" i="10"/>
  <c r="F991" i="10"/>
  <c r="E991" i="10"/>
  <c r="D991" i="10"/>
  <c r="C991" i="10"/>
  <c r="B991" i="10"/>
  <c r="A991" i="10"/>
  <c r="W990" i="10"/>
  <c r="V990" i="10"/>
  <c r="U990" i="10"/>
  <c r="T990" i="10"/>
  <c r="S990" i="10"/>
  <c r="R990" i="10"/>
  <c r="Q990" i="10"/>
  <c r="P990" i="10"/>
  <c r="O990" i="10"/>
  <c r="M990" i="10"/>
  <c r="L990" i="10"/>
  <c r="J990" i="10"/>
  <c r="I990" i="10"/>
  <c r="H990" i="10"/>
  <c r="G990" i="10"/>
  <c r="F990" i="10"/>
  <c r="E990" i="10"/>
  <c r="D990" i="10"/>
  <c r="C990" i="10"/>
  <c r="B990" i="10"/>
  <c r="A990" i="10"/>
  <c r="W989" i="10"/>
  <c r="V989" i="10"/>
  <c r="U989" i="10"/>
  <c r="T989" i="10"/>
  <c r="S989" i="10"/>
  <c r="R989" i="10"/>
  <c r="Q989" i="10"/>
  <c r="P989" i="10"/>
  <c r="O989" i="10"/>
  <c r="M989" i="10"/>
  <c r="L989" i="10"/>
  <c r="J989" i="10"/>
  <c r="I989" i="10"/>
  <c r="H989" i="10"/>
  <c r="G989" i="10"/>
  <c r="F989" i="10"/>
  <c r="E989" i="10"/>
  <c r="D989" i="10"/>
  <c r="C989" i="10"/>
  <c r="B989" i="10"/>
  <c r="A989" i="10"/>
  <c r="W988" i="10"/>
  <c r="V988" i="10"/>
  <c r="U988" i="10"/>
  <c r="T988" i="10"/>
  <c r="S988" i="10"/>
  <c r="R988" i="10"/>
  <c r="Q988" i="10"/>
  <c r="P988" i="10"/>
  <c r="O988" i="10"/>
  <c r="M988" i="10"/>
  <c r="L988" i="10"/>
  <c r="J988" i="10"/>
  <c r="I988" i="10"/>
  <c r="H988" i="10"/>
  <c r="G988" i="10"/>
  <c r="F988" i="10"/>
  <c r="E988" i="10"/>
  <c r="D988" i="10"/>
  <c r="C988" i="10"/>
  <c r="B988" i="10"/>
  <c r="A988" i="10"/>
  <c r="W987" i="10"/>
  <c r="V987" i="10"/>
  <c r="U987" i="10"/>
  <c r="T987" i="10"/>
  <c r="S987" i="10"/>
  <c r="R987" i="10"/>
  <c r="Q987" i="10"/>
  <c r="P987" i="10"/>
  <c r="O987" i="10"/>
  <c r="M987" i="10"/>
  <c r="L987" i="10"/>
  <c r="J987" i="10"/>
  <c r="I987" i="10"/>
  <c r="H987" i="10"/>
  <c r="G987" i="10"/>
  <c r="F987" i="10"/>
  <c r="E987" i="10"/>
  <c r="D987" i="10"/>
  <c r="C987" i="10"/>
  <c r="B987" i="10"/>
  <c r="A987" i="10"/>
  <c r="W986" i="10"/>
  <c r="V986" i="10"/>
  <c r="U986" i="10"/>
  <c r="T986" i="10"/>
  <c r="S986" i="10"/>
  <c r="R986" i="10"/>
  <c r="Q986" i="10"/>
  <c r="P986" i="10"/>
  <c r="O986" i="10"/>
  <c r="M986" i="10"/>
  <c r="L986" i="10"/>
  <c r="J986" i="10"/>
  <c r="I986" i="10"/>
  <c r="H986" i="10"/>
  <c r="G986" i="10"/>
  <c r="F986" i="10"/>
  <c r="E986" i="10"/>
  <c r="D986" i="10"/>
  <c r="C986" i="10"/>
  <c r="B986" i="10"/>
  <c r="A986" i="10"/>
  <c r="W985" i="10"/>
  <c r="V985" i="10"/>
  <c r="U985" i="10"/>
  <c r="T985" i="10"/>
  <c r="S985" i="10"/>
  <c r="R985" i="10"/>
  <c r="Q985" i="10"/>
  <c r="P985" i="10"/>
  <c r="O985" i="10"/>
  <c r="M985" i="10"/>
  <c r="L985" i="10"/>
  <c r="J985" i="10"/>
  <c r="I985" i="10"/>
  <c r="H985" i="10"/>
  <c r="G985" i="10"/>
  <c r="F985" i="10"/>
  <c r="E985" i="10"/>
  <c r="D985" i="10"/>
  <c r="C985" i="10"/>
  <c r="B985" i="10"/>
  <c r="A985" i="10"/>
  <c r="W984" i="10"/>
  <c r="V984" i="10"/>
  <c r="U984" i="10"/>
  <c r="T984" i="10"/>
  <c r="S984" i="10"/>
  <c r="R984" i="10"/>
  <c r="Q984" i="10"/>
  <c r="P984" i="10"/>
  <c r="O984" i="10"/>
  <c r="M984" i="10"/>
  <c r="L984" i="10"/>
  <c r="J984" i="10"/>
  <c r="I984" i="10"/>
  <c r="H984" i="10"/>
  <c r="G984" i="10"/>
  <c r="F984" i="10"/>
  <c r="E984" i="10"/>
  <c r="D984" i="10"/>
  <c r="C984" i="10"/>
  <c r="B984" i="10"/>
  <c r="A984" i="10"/>
  <c r="W983" i="10"/>
  <c r="V983" i="10"/>
  <c r="U983" i="10"/>
  <c r="T983" i="10"/>
  <c r="S983" i="10"/>
  <c r="R983" i="10"/>
  <c r="Q983" i="10"/>
  <c r="P983" i="10"/>
  <c r="O983" i="10"/>
  <c r="M983" i="10"/>
  <c r="L983" i="10"/>
  <c r="J983" i="10"/>
  <c r="I983" i="10"/>
  <c r="H983" i="10"/>
  <c r="G983" i="10"/>
  <c r="F983" i="10"/>
  <c r="E983" i="10"/>
  <c r="D983" i="10"/>
  <c r="C983" i="10"/>
  <c r="B983" i="10"/>
  <c r="A983" i="10"/>
  <c r="W982" i="10"/>
  <c r="V982" i="10"/>
  <c r="U982" i="10"/>
  <c r="T982" i="10"/>
  <c r="S982" i="10"/>
  <c r="R982" i="10"/>
  <c r="Q982" i="10"/>
  <c r="P982" i="10"/>
  <c r="O982" i="10"/>
  <c r="M982" i="10"/>
  <c r="L982" i="10"/>
  <c r="J982" i="10"/>
  <c r="I982" i="10"/>
  <c r="H982" i="10"/>
  <c r="G982" i="10"/>
  <c r="F982" i="10"/>
  <c r="E982" i="10"/>
  <c r="D982" i="10"/>
  <c r="C982" i="10"/>
  <c r="B982" i="10"/>
  <c r="A982" i="10"/>
  <c r="W981" i="10"/>
  <c r="V981" i="10"/>
  <c r="U981" i="10"/>
  <c r="T981" i="10"/>
  <c r="S981" i="10"/>
  <c r="R981" i="10"/>
  <c r="Q981" i="10"/>
  <c r="P981" i="10"/>
  <c r="O981" i="10"/>
  <c r="M981" i="10"/>
  <c r="L981" i="10"/>
  <c r="J981" i="10"/>
  <c r="I981" i="10"/>
  <c r="H981" i="10"/>
  <c r="G981" i="10"/>
  <c r="F981" i="10"/>
  <c r="E981" i="10"/>
  <c r="D981" i="10"/>
  <c r="C981" i="10"/>
  <c r="B981" i="10"/>
  <c r="A981" i="10"/>
  <c r="W980" i="10"/>
  <c r="V980" i="10"/>
  <c r="U980" i="10"/>
  <c r="T980" i="10"/>
  <c r="S980" i="10"/>
  <c r="R980" i="10"/>
  <c r="Q980" i="10"/>
  <c r="P980" i="10"/>
  <c r="O980" i="10"/>
  <c r="M980" i="10"/>
  <c r="L980" i="10"/>
  <c r="J980" i="10"/>
  <c r="I980" i="10"/>
  <c r="H980" i="10"/>
  <c r="G980" i="10"/>
  <c r="F980" i="10"/>
  <c r="E980" i="10"/>
  <c r="D980" i="10"/>
  <c r="C980" i="10"/>
  <c r="B980" i="10"/>
  <c r="A980" i="10"/>
  <c r="W979" i="10"/>
  <c r="V979" i="10"/>
  <c r="U979" i="10"/>
  <c r="T979" i="10"/>
  <c r="S979" i="10"/>
  <c r="R979" i="10"/>
  <c r="Q979" i="10"/>
  <c r="P979" i="10"/>
  <c r="O979" i="10"/>
  <c r="M979" i="10"/>
  <c r="L979" i="10"/>
  <c r="J979" i="10"/>
  <c r="I979" i="10"/>
  <c r="H979" i="10"/>
  <c r="G979" i="10"/>
  <c r="F979" i="10"/>
  <c r="E979" i="10"/>
  <c r="D979" i="10"/>
  <c r="C979" i="10"/>
  <c r="B979" i="10"/>
  <c r="A979" i="10"/>
  <c r="W978" i="10"/>
  <c r="V978" i="10"/>
  <c r="U978" i="10"/>
  <c r="T978" i="10"/>
  <c r="S978" i="10"/>
  <c r="R978" i="10"/>
  <c r="Q978" i="10"/>
  <c r="P978" i="10"/>
  <c r="O978" i="10"/>
  <c r="M978" i="10"/>
  <c r="L978" i="10"/>
  <c r="J978" i="10"/>
  <c r="I978" i="10"/>
  <c r="H978" i="10"/>
  <c r="G978" i="10"/>
  <c r="F978" i="10"/>
  <c r="E978" i="10"/>
  <c r="D978" i="10"/>
  <c r="C978" i="10"/>
  <c r="B978" i="10"/>
  <c r="A978" i="10"/>
  <c r="W977" i="10"/>
  <c r="V977" i="10"/>
  <c r="U977" i="10"/>
  <c r="T977" i="10"/>
  <c r="S977" i="10"/>
  <c r="R977" i="10"/>
  <c r="Q977" i="10"/>
  <c r="P977" i="10"/>
  <c r="O977" i="10"/>
  <c r="M977" i="10"/>
  <c r="L977" i="10"/>
  <c r="J977" i="10"/>
  <c r="I977" i="10"/>
  <c r="H977" i="10"/>
  <c r="G977" i="10"/>
  <c r="F977" i="10"/>
  <c r="E977" i="10"/>
  <c r="D977" i="10"/>
  <c r="C977" i="10"/>
  <c r="B977" i="10"/>
  <c r="A977" i="10"/>
  <c r="W976" i="10"/>
  <c r="V976" i="10"/>
  <c r="U976" i="10"/>
  <c r="T976" i="10"/>
  <c r="S976" i="10"/>
  <c r="R976" i="10"/>
  <c r="Q976" i="10"/>
  <c r="P976" i="10"/>
  <c r="O976" i="10"/>
  <c r="M976" i="10"/>
  <c r="L976" i="10"/>
  <c r="J976" i="10"/>
  <c r="I976" i="10"/>
  <c r="H976" i="10"/>
  <c r="G976" i="10"/>
  <c r="F976" i="10"/>
  <c r="E976" i="10"/>
  <c r="D976" i="10"/>
  <c r="C976" i="10"/>
  <c r="B976" i="10"/>
  <c r="A976" i="10"/>
  <c r="W975" i="10"/>
  <c r="V975" i="10"/>
  <c r="U975" i="10"/>
  <c r="T975" i="10"/>
  <c r="S975" i="10"/>
  <c r="R975" i="10"/>
  <c r="Q975" i="10"/>
  <c r="P975" i="10"/>
  <c r="O975" i="10"/>
  <c r="M975" i="10"/>
  <c r="L975" i="10"/>
  <c r="J975" i="10"/>
  <c r="I975" i="10"/>
  <c r="H975" i="10"/>
  <c r="G975" i="10"/>
  <c r="F975" i="10"/>
  <c r="E975" i="10"/>
  <c r="D975" i="10"/>
  <c r="C975" i="10"/>
  <c r="B975" i="10"/>
  <c r="A975" i="10"/>
  <c r="W974" i="10"/>
  <c r="V974" i="10"/>
  <c r="U974" i="10"/>
  <c r="T974" i="10"/>
  <c r="S974" i="10"/>
  <c r="R974" i="10"/>
  <c r="Q974" i="10"/>
  <c r="P974" i="10"/>
  <c r="O974" i="10"/>
  <c r="M974" i="10"/>
  <c r="L974" i="10"/>
  <c r="J974" i="10"/>
  <c r="I974" i="10"/>
  <c r="H974" i="10"/>
  <c r="G974" i="10"/>
  <c r="F974" i="10"/>
  <c r="E974" i="10"/>
  <c r="D974" i="10"/>
  <c r="C974" i="10"/>
  <c r="B974" i="10"/>
  <c r="A974" i="10"/>
  <c r="W973" i="10"/>
  <c r="V973" i="10"/>
  <c r="U973" i="10"/>
  <c r="T973" i="10"/>
  <c r="S973" i="10"/>
  <c r="R973" i="10"/>
  <c r="Q973" i="10"/>
  <c r="P973" i="10"/>
  <c r="O973" i="10"/>
  <c r="M973" i="10"/>
  <c r="L973" i="10"/>
  <c r="J973" i="10"/>
  <c r="I973" i="10"/>
  <c r="H973" i="10"/>
  <c r="G973" i="10"/>
  <c r="F973" i="10"/>
  <c r="E973" i="10"/>
  <c r="D973" i="10"/>
  <c r="C973" i="10"/>
  <c r="B973" i="10"/>
  <c r="A973" i="10"/>
  <c r="W972" i="10"/>
  <c r="V972" i="10"/>
  <c r="U972" i="10"/>
  <c r="T972" i="10"/>
  <c r="S972" i="10"/>
  <c r="R972" i="10"/>
  <c r="Q972" i="10"/>
  <c r="P972" i="10"/>
  <c r="O972" i="10"/>
  <c r="M972" i="10"/>
  <c r="L972" i="10"/>
  <c r="J972" i="10"/>
  <c r="I972" i="10"/>
  <c r="H972" i="10"/>
  <c r="G972" i="10"/>
  <c r="F972" i="10"/>
  <c r="E972" i="10"/>
  <c r="D972" i="10"/>
  <c r="C972" i="10"/>
  <c r="B972" i="10"/>
  <c r="A972" i="10"/>
  <c r="W971" i="10"/>
  <c r="V971" i="10"/>
  <c r="U971" i="10"/>
  <c r="T971" i="10"/>
  <c r="S971" i="10"/>
  <c r="R971" i="10"/>
  <c r="Q971" i="10"/>
  <c r="P971" i="10"/>
  <c r="O971" i="10"/>
  <c r="M971" i="10"/>
  <c r="L971" i="10"/>
  <c r="J971" i="10"/>
  <c r="I971" i="10"/>
  <c r="H971" i="10"/>
  <c r="G971" i="10"/>
  <c r="F971" i="10"/>
  <c r="E971" i="10"/>
  <c r="D971" i="10"/>
  <c r="C971" i="10"/>
  <c r="B971" i="10"/>
  <c r="A971" i="10"/>
  <c r="W970" i="10"/>
  <c r="V970" i="10"/>
  <c r="U970" i="10"/>
  <c r="T970" i="10"/>
  <c r="S970" i="10"/>
  <c r="R970" i="10"/>
  <c r="Q970" i="10"/>
  <c r="P970" i="10"/>
  <c r="O970" i="10"/>
  <c r="M970" i="10"/>
  <c r="L970" i="10"/>
  <c r="J970" i="10"/>
  <c r="I970" i="10"/>
  <c r="H970" i="10"/>
  <c r="G970" i="10"/>
  <c r="F970" i="10"/>
  <c r="E970" i="10"/>
  <c r="D970" i="10"/>
  <c r="C970" i="10"/>
  <c r="B970" i="10"/>
  <c r="A970" i="10"/>
  <c r="W969" i="10"/>
  <c r="V969" i="10"/>
  <c r="U969" i="10"/>
  <c r="T969" i="10"/>
  <c r="S969" i="10"/>
  <c r="R969" i="10"/>
  <c r="Q969" i="10"/>
  <c r="P969" i="10"/>
  <c r="O969" i="10"/>
  <c r="M969" i="10"/>
  <c r="L969" i="10"/>
  <c r="J969" i="10"/>
  <c r="I969" i="10"/>
  <c r="H969" i="10"/>
  <c r="G969" i="10"/>
  <c r="F969" i="10"/>
  <c r="E969" i="10"/>
  <c r="D969" i="10"/>
  <c r="C969" i="10"/>
  <c r="B969" i="10"/>
  <c r="A969" i="10"/>
  <c r="W968" i="10"/>
  <c r="V968" i="10"/>
  <c r="U968" i="10"/>
  <c r="T968" i="10"/>
  <c r="S968" i="10"/>
  <c r="R968" i="10"/>
  <c r="Q968" i="10"/>
  <c r="P968" i="10"/>
  <c r="O968" i="10"/>
  <c r="M968" i="10"/>
  <c r="L968" i="10"/>
  <c r="J968" i="10"/>
  <c r="I968" i="10"/>
  <c r="H968" i="10"/>
  <c r="G968" i="10"/>
  <c r="F968" i="10"/>
  <c r="E968" i="10"/>
  <c r="D968" i="10"/>
  <c r="C968" i="10"/>
  <c r="B968" i="10"/>
  <c r="A968" i="10"/>
  <c r="W967" i="10"/>
  <c r="V967" i="10"/>
  <c r="U967" i="10"/>
  <c r="T967" i="10"/>
  <c r="S967" i="10"/>
  <c r="R967" i="10"/>
  <c r="Q967" i="10"/>
  <c r="P967" i="10"/>
  <c r="O967" i="10"/>
  <c r="M967" i="10"/>
  <c r="L967" i="10"/>
  <c r="J967" i="10"/>
  <c r="I967" i="10"/>
  <c r="H967" i="10"/>
  <c r="G967" i="10"/>
  <c r="F967" i="10"/>
  <c r="E967" i="10"/>
  <c r="D967" i="10"/>
  <c r="C967" i="10"/>
  <c r="B967" i="10"/>
  <c r="A967" i="10"/>
  <c r="W966" i="10"/>
  <c r="V966" i="10"/>
  <c r="U966" i="10"/>
  <c r="T966" i="10"/>
  <c r="S966" i="10"/>
  <c r="R966" i="10"/>
  <c r="Q966" i="10"/>
  <c r="P966" i="10"/>
  <c r="O966" i="10"/>
  <c r="M966" i="10"/>
  <c r="L966" i="10"/>
  <c r="J966" i="10"/>
  <c r="I966" i="10"/>
  <c r="H966" i="10"/>
  <c r="G966" i="10"/>
  <c r="F966" i="10"/>
  <c r="E966" i="10"/>
  <c r="D966" i="10"/>
  <c r="C966" i="10"/>
  <c r="B966" i="10"/>
  <c r="A966" i="10"/>
  <c r="W965" i="10"/>
  <c r="V965" i="10"/>
  <c r="U965" i="10"/>
  <c r="T965" i="10"/>
  <c r="S965" i="10"/>
  <c r="R965" i="10"/>
  <c r="Q965" i="10"/>
  <c r="P965" i="10"/>
  <c r="O965" i="10"/>
  <c r="M965" i="10"/>
  <c r="L965" i="10"/>
  <c r="J965" i="10"/>
  <c r="I965" i="10"/>
  <c r="H965" i="10"/>
  <c r="G965" i="10"/>
  <c r="F965" i="10"/>
  <c r="E965" i="10"/>
  <c r="D965" i="10"/>
  <c r="C965" i="10"/>
  <c r="B965" i="10"/>
  <c r="A965" i="10"/>
  <c r="W964" i="10"/>
  <c r="V964" i="10"/>
  <c r="U964" i="10"/>
  <c r="T964" i="10"/>
  <c r="S964" i="10"/>
  <c r="R964" i="10"/>
  <c r="Q964" i="10"/>
  <c r="P964" i="10"/>
  <c r="O964" i="10"/>
  <c r="M964" i="10"/>
  <c r="L964" i="10"/>
  <c r="J964" i="10"/>
  <c r="I964" i="10"/>
  <c r="H964" i="10"/>
  <c r="G964" i="10"/>
  <c r="F964" i="10"/>
  <c r="E964" i="10"/>
  <c r="D964" i="10"/>
  <c r="C964" i="10"/>
  <c r="B964" i="10"/>
  <c r="A964" i="10"/>
  <c r="W963" i="10"/>
  <c r="V963" i="10"/>
  <c r="U963" i="10"/>
  <c r="T963" i="10"/>
  <c r="S963" i="10"/>
  <c r="R963" i="10"/>
  <c r="Q963" i="10"/>
  <c r="P963" i="10"/>
  <c r="O963" i="10"/>
  <c r="M963" i="10"/>
  <c r="L963" i="10"/>
  <c r="J963" i="10"/>
  <c r="I963" i="10"/>
  <c r="H963" i="10"/>
  <c r="G963" i="10"/>
  <c r="F963" i="10"/>
  <c r="E963" i="10"/>
  <c r="D963" i="10"/>
  <c r="C963" i="10"/>
  <c r="B963" i="10"/>
  <c r="A963" i="10"/>
  <c r="W962" i="10"/>
  <c r="V962" i="10"/>
  <c r="U962" i="10"/>
  <c r="T962" i="10"/>
  <c r="S962" i="10"/>
  <c r="R962" i="10"/>
  <c r="Q962" i="10"/>
  <c r="P962" i="10"/>
  <c r="O962" i="10"/>
  <c r="M962" i="10"/>
  <c r="L962" i="10"/>
  <c r="J962" i="10"/>
  <c r="I962" i="10"/>
  <c r="H962" i="10"/>
  <c r="G962" i="10"/>
  <c r="F962" i="10"/>
  <c r="E962" i="10"/>
  <c r="D962" i="10"/>
  <c r="C962" i="10"/>
  <c r="B962" i="10"/>
  <c r="A962" i="10"/>
  <c r="W961" i="10"/>
  <c r="V961" i="10"/>
  <c r="U961" i="10"/>
  <c r="T961" i="10"/>
  <c r="S961" i="10"/>
  <c r="R961" i="10"/>
  <c r="Q961" i="10"/>
  <c r="P961" i="10"/>
  <c r="O961" i="10"/>
  <c r="M961" i="10"/>
  <c r="L961" i="10"/>
  <c r="J961" i="10"/>
  <c r="I961" i="10"/>
  <c r="H961" i="10"/>
  <c r="G961" i="10"/>
  <c r="F961" i="10"/>
  <c r="E961" i="10"/>
  <c r="D961" i="10"/>
  <c r="C961" i="10"/>
  <c r="B961" i="10"/>
  <c r="A961" i="10"/>
  <c r="W960" i="10"/>
  <c r="V960" i="10"/>
  <c r="U960" i="10"/>
  <c r="T960" i="10"/>
  <c r="S960" i="10"/>
  <c r="R960" i="10"/>
  <c r="Q960" i="10"/>
  <c r="P960" i="10"/>
  <c r="O960" i="10"/>
  <c r="M960" i="10"/>
  <c r="L960" i="10"/>
  <c r="J960" i="10"/>
  <c r="I960" i="10"/>
  <c r="H960" i="10"/>
  <c r="G960" i="10"/>
  <c r="F960" i="10"/>
  <c r="E960" i="10"/>
  <c r="D960" i="10"/>
  <c r="C960" i="10"/>
  <c r="B960" i="10"/>
  <c r="A960" i="10"/>
  <c r="W959" i="10"/>
  <c r="V959" i="10"/>
  <c r="U959" i="10"/>
  <c r="T959" i="10"/>
  <c r="S959" i="10"/>
  <c r="R959" i="10"/>
  <c r="Q959" i="10"/>
  <c r="P959" i="10"/>
  <c r="O959" i="10"/>
  <c r="M959" i="10"/>
  <c r="L959" i="10"/>
  <c r="J959" i="10"/>
  <c r="I959" i="10"/>
  <c r="H959" i="10"/>
  <c r="G959" i="10"/>
  <c r="F959" i="10"/>
  <c r="E959" i="10"/>
  <c r="D959" i="10"/>
  <c r="C959" i="10"/>
  <c r="B959" i="10"/>
  <c r="A959" i="10"/>
  <c r="W958" i="10"/>
  <c r="V958" i="10"/>
  <c r="U958" i="10"/>
  <c r="T958" i="10"/>
  <c r="S958" i="10"/>
  <c r="R958" i="10"/>
  <c r="Q958" i="10"/>
  <c r="P958" i="10"/>
  <c r="O958" i="10"/>
  <c r="M958" i="10"/>
  <c r="L958" i="10"/>
  <c r="J958" i="10"/>
  <c r="I958" i="10"/>
  <c r="H958" i="10"/>
  <c r="G958" i="10"/>
  <c r="F958" i="10"/>
  <c r="E958" i="10"/>
  <c r="D958" i="10"/>
  <c r="C958" i="10"/>
  <c r="B958" i="10"/>
  <c r="A958" i="10"/>
  <c r="W957" i="10"/>
  <c r="V957" i="10"/>
  <c r="U957" i="10"/>
  <c r="T957" i="10"/>
  <c r="S957" i="10"/>
  <c r="R957" i="10"/>
  <c r="Q957" i="10"/>
  <c r="P957" i="10"/>
  <c r="O957" i="10"/>
  <c r="M957" i="10"/>
  <c r="L957" i="10"/>
  <c r="J957" i="10"/>
  <c r="I957" i="10"/>
  <c r="H957" i="10"/>
  <c r="G957" i="10"/>
  <c r="F957" i="10"/>
  <c r="E957" i="10"/>
  <c r="D957" i="10"/>
  <c r="C957" i="10"/>
  <c r="B957" i="10"/>
  <c r="A957" i="10"/>
  <c r="W956" i="10"/>
  <c r="V956" i="10"/>
  <c r="U956" i="10"/>
  <c r="T956" i="10"/>
  <c r="S956" i="10"/>
  <c r="R956" i="10"/>
  <c r="Q956" i="10"/>
  <c r="P956" i="10"/>
  <c r="O956" i="10"/>
  <c r="M956" i="10"/>
  <c r="L956" i="10"/>
  <c r="J956" i="10"/>
  <c r="I956" i="10"/>
  <c r="H956" i="10"/>
  <c r="G956" i="10"/>
  <c r="F956" i="10"/>
  <c r="E956" i="10"/>
  <c r="D956" i="10"/>
  <c r="C956" i="10"/>
  <c r="B956" i="10"/>
  <c r="A956" i="10"/>
  <c r="W955" i="10"/>
  <c r="V955" i="10"/>
  <c r="U955" i="10"/>
  <c r="T955" i="10"/>
  <c r="S955" i="10"/>
  <c r="R955" i="10"/>
  <c r="Q955" i="10"/>
  <c r="P955" i="10"/>
  <c r="O955" i="10"/>
  <c r="M955" i="10"/>
  <c r="L955" i="10"/>
  <c r="J955" i="10"/>
  <c r="I955" i="10"/>
  <c r="H955" i="10"/>
  <c r="G955" i="10"/>
  <c r="F955" i="10"/>
  <c r="E955" i="10"/>
  <c r="D955" i="10"/>
  <c r="C955" i="10"/>
  <c r="B955" i="10"/>
  <c r="A955" i="10"/>
  <c r="W954" i="10"/>
  <c r="V954" i="10"/>
  <c r="U954" i="10"/>
  <c r="T954" i="10"/>
  <c r="S954" i="10"/>
  <c r="R954" i="10"/>
  <c r="Q954" i="10"/>
  <c r="P954" i="10"/>
  <c r="O954" i="10"/>
  <c r="M954" i="10"/>
  <c r="L954" i="10"/>
  <c r="J954" i="10"/>
  <c r="I954" i="10"/>
  <c r="H954" i="10"/>
  <c r="G954" i="10"/>
  <c r="F954" i="10"/>
  <c r="E954" i="10"/>
  <c r="D954" i="10"/>
  <c r="C954" i="10"/>
  <c r="B954" i="10"/>
  <c r="A954" i="10"/>
  <c r="W953" i="10"/>
  <c r="V953" i="10"/>
  <c r="U953" i="10"/>
  <c r="T953" i="10"/>
  <c r="S953" i="10"/>
  <c r="R953" i="10"/>
  <c r="Q953" i="10"/>
  <c r="P953" i="10"/>
  <c r="O953" i="10"/>
  <c r="M953" i="10"/>
  <c r="L953" i="10"/>
  <c r="J953" i="10"/>
  <c r="I953" i="10"/>
  <c r="H953" i="10"/>
  <c r="G953" i="10"/>
  <c r="F953" i="10"/>
  <c r="E953" i="10"/>
  <c r="D953" i="10"/>
  <c r="C953" i="10"/>
  <c r="B953" i="10"/>
  <c r="A953" i="10"/>
  <c r="W952" i="10"/>
  <c r="V952" i="10"/>
  <c r="U952" i="10"/>
  <c r="T952" i="10"/>
  <c r="S952" i="10"/>
  <c r="R952" i="10"/>
  <c r="Q952" i="10"/>
  <c r="P952" i="10"/>
  <c r="O952" i="10"/>
  <c r="M952" i="10"/>
  <c r="L952" i="10"/>
  <c r="J952" i="10"/>
  <c r="I952" i="10"/>
  <c r="H952" i="10"/>
  <c r="G952" i="10"/>
  <c r="F952" i="10"/>
  <c r="E952" i="10"/>
  <c r="D952" i="10"/>
  <c r="C952" i="10"/>
  <c r="B952" i="10"/>
  <c r="A952" i="10"/>
  <c r="W951" i="10"/>
  <c r="V951" i="10"/>
  <c r="U951" i="10"/>
  <c r="T951" i="10"/>
  <c r="S951" i="10"/>
  <c r="R951" i="10"/>
  <c r="Q951" i="10"/>
  <c r="P951" i="10"/>
  <c r="O951" i="10"/>
  <c r="M951" i="10"/>
  <c r="L951" i="10"/>
  <c r="J951" i="10"/>
  <c r="I951" i="10"/>
  <c r="H951" i="10"/>
  <c r="G951" i="10"/>
  <c r="F951" i="10"/>
  <c r="E951" i="10"/>
  <c r="D951" i="10"/>
  <c r="C951" i="10"/>
  <c r="B951" i="10"/>
  <c r="A951" i="10"/>
  <c r="W950" i="10"/>
  <c r="V950" i="10"/>
  <c r="U950" i="10"/>
  <c r="T950" i="10"/>
  <c r="S950" i="10"/>
  <c r="R950" i="10"/>
  <c r="Q950" i="10"/>
  <c r="P950" i="10"/>
  <c r="O950" i="10"/>
  <c r="M950" i="10"/>
  <c r="L950" i="10"/>
  <c r="J950" i="10"/>
  <c r="I950" i="10"/>
  <c r="H950" i="10"/>
  <c r="G950" i="10"/>
  <c r="F950" i="10"/>
  <c r="E950" i="10"/>
  <c r="D950" i="10"/>
  <c r="C950" i="10"/>
  <c r="B950" i="10"/>
  <c r="A950" i="10"/>
  <c r="W949" i="10"/>
  <c r="V949" i="10"/>
  <c r="U949" i="10"/>
  <c r="T949" i="10"/>
  <c r="S949" i="10"/>
  <c r="R949" i="10"/>
  <c r="Q949" i="10"/>
  <c r="P949" i="10"/>
  <c r="O949" i="10"/>
  <c r="M949" i="10"/>
  <c r="L949" i="10"/>
  <c r="J949" i="10"/>
  <c r="I949" i="10"/>
  <c r="H949" i="10"/>
  <c r="G949" i="10"/>
  <c r="F949" i="10"/>
  <c r="E949" i="10"/>
  <c r="D949" i="10"/>
  <c r="C949" i="10"/>
  <c r="B949" i="10"/>
  <c r="A949" i="10"/>
  <c r="W948" i="10"/>
  <c r="V948" i="10"/>
  <c r="U948" i="10"/>
  <c r="T948" i="10"/>
  <c r="S948" i="10"/>
  <c r="R948" i="10"/>
  <c r="Q948" i="10"/>
  <c r="P948" i="10"/>
  <c r="O948" i="10"/>
  <c r="M948" i="10"/>
  <c r="L948" i="10"/>
  <c r="J948" i="10"/>
  <c r="I948" i="10"/>
  <c r="H948" i="10"/>
  <c r="G948" i="10"/>
  <c r="F948" i="10"/>
  <c r="E948" i="10"/>
  <c r="D948" i="10"/>
  <c r="C948" i="10"/>
  <c r="B948" i="10"/>
  <c r="A948" i="10"/>
  <c r="W947" i="10"/>
  <c r="V947" i="10"/>
  <c r="U947" i="10"/>
  <c r="T947" i="10"/>
  <c r="S947" i="10"/>
  <c r="R947" i="10"/>
  <c r="Q947" i="10"/>
  <c r="P947" i="10"/>
  <c r="O947" i="10"/>
  <c r="M947" i="10"/>
  <c r="L947" i="10"/>
  <c r="J947" i="10"/>
  <c r="I947" i="10"/>
  <c r="H947" i="10"/>
  <c r="G947" i="10"/>
  <c r="F947" i="10"/>
  <c r="E947" i="10"/>
  <c r="D947" i="10"/>
  <c r="C947" i="10"/>
  <c r="B947" i="10"/>
  <c r="A947" i="10"/>
  <c r="W946" i="10"/>
  <c r="V946" i="10"/>
  <c r="U946" i="10"/>
  <c r="T946" i="10"/>
  <c r="S946" i="10"/>
  <c r="R946" i="10"/>
  <c r="Q946" i="10"/>
  <c r="P946" i="10"/>
  <c r="O946" i="10"/>
  <c r="M946" i="10"/>
  <c r="L946" i="10"/>
  <c r="J946" i="10"/>
  <c r="I946" i="10"/>
  <c r="H946" i="10"/>
  <c r="G946" i="10"/>
  <c r="F946" i="10"/>
  <c r="E946" i="10"/>
  <c r="D946" i="10"/>
  <c r="C946" i="10"/>
  <c r="B946" i="10"/>
  <c r="A946" i="10"/>
  <c r="W945" i="10"/>
  <c r="V945" i="10"/>
  <c r="U945" i="10"/>
  <c r="T945" i="10"/>
  <c r="S945" i="10"/>
  <c r="R945" i="10"/>
  <c r="Q945" i="10"/>
  <c r="P945" i="10"/>
  <c r="O945" i="10"/>
  <c r="M945" i="10"/>
  <c r="L945" i="10"/>
  <c r="J945" i="10"/>
  <c r="I945" i="10"/>
  <c r="H945" i="10"/>
  <c r="G945" i="10"/>
  <c r="F945" i="10"/>
  <c r="E945" i="10"/>
  <c r="D945" i="10"/>
  <c r="C945" i="10"/>
  <c r="B945" i="10"/>
  <c r="A945" i="10"/>
  <c r="W944" i="10"/>
  <c r="V944" i="10"/>
  <c r="U944" i="10"/>
  <c r="T944" i="10"/>
  <c r="S944" i="10"/>
  <c r="R944" i="10"/>
  <c r="Q944" i="10"/>
  <c r="P944" i="10"/>
  <c r="O944" i="10"/>
  <c r="M944" i="10"/>
  <c r="L944" i="10"/>
  <c r="J944" i="10"/>
  <c r="I944" i="10"/>
  <c r="H944" i="10"/>
  <c r="G944" i="10"/>
  <c r="F944" i="10"/>
  <c r="E944" i="10"/>
  <c r="D944" i="10"/>
  <c r="C944" i="10"/>
  <c r="B944" i="10"/>
  <c r="A944" i="10"/>
  <c r="W943" i="10"/>
  <c r="V943" i="10"/>
  <c r="U943" i="10"/>
  <c r="T943" i="10"/>
  <c r="S943" i="10"/>
  <c r="R943" i="10"/>
  <c r="Q943" i="10"/>
  <c r="P943" i="10"/>
  <c r="O943" i="10"/>
  <c r="M943" i="10"/>
  <c r="L943" i="10"/>
  <c r="J943" i="10"/>
  <c r="I943" i="10"/>
  <c r="H943" i="10"/>
  <c r="G943" i="10"/>
  <c r="F943" i="10"/>
  <c r="E943" i="10"/>
  <c r="D943" i="10"/>
  <c r="C943" i="10"/>
  <c r="B943" i="10"/>
  <c r="A943" i="10"/>
  <c r="W942" i="10"/>
  <c r="V942" i="10"/>
  <c r="U942" i="10"/>
  <c r="T942" i="10"/>
  <c r="S942" i="10"/>
  <c r="R942" i="10"/>
  <c r="Q942" i="10"/>
  <c r="P942" i="10"/>
  <c r="O942" i="10"/>
  <c r="M942" i="10"/>
  <c r="L942" i="10"/>
  <c r="J942" i="10"/>
  <c r="I942" i="10"/>
  <c r="H942" i="10"/>
  <c r="G942" i="10"/>
  <c r="F942" i="10"/>
  <c r="E942" i="10"/>
  <c r="D942" i="10"/>
  <c r="C942" i="10"/>
  <c r="B942" i="10"/>
  <c r="A942" i="10"/>
  <c r="W941" i="10"/>
  <c r="V941" i="10"/>
  <c r="U941" i="10"/>
  <c r="T941" i="10"/>
  <c r="S941" i="10"/>
  <c r="R941" i="10"/>
  <c r="Q941" i="10"/>
  <c r="P941" i="10"/>
  <c r="O941" i="10"/>
  <c r="M941" i="10"/>
  <c r="L941" i="10"/>
  <c r="J941" i="10"/>
  <c r="I941" i="10"/>
  <c r="H941" i="10"/>
  <c r="G941" i="10"/>
  <c r="F941" i="10"/>
  <c r="E941" i="10"/>
  <c r="D941" i="10"/>
  <c r="C941" i="10"/>
  <c r="B941" i="10"/>
  <c r="A941" i="10"/>
  <c r="W940" i="10"/>
  <c r="V940" i="10"/>
  <c r="U940" i="10"/>
  <c r="T940" i="10"/>
  <c r="S940" i="10"/>
  <c r="R940" i="10"/>
  <c r="Q940" i="10"/>
  <c r="P940" i="10"/>
  <c r="O940" i="10"/>
  <c r="M940" i="10"/>
  <c r="L940" i="10"/>
  <c r="J940" i="10"/>
  <c r="I940" i="10"/>
  <c r="H940" i="10"/>
  <c r="G940" i="10"/>
  <c r="F940" i="10"/>
  <c r="E940" i="10"/>
  <c r="D940" i="10"/>
  <c r="C940" i="10"/>
  <c r="B940" i="10"/>
  <c r="A940" i="10"/>
  <c r="W939" i="10"/>
  <c r="V939" i="10"/>
  <c r="U939" i="10"/>
  <c r="T939" i="10"/>
  <c r="S939" i="10"/>
  <c r="R939" i="10"/>
  <c r="Q939" i="10"/>
  <c r="P939" i="10"/>
  <c r="O939" i="10"/>
  <c r="M939" i="10"/>
  <c r="L939" i="10"/>
  <c r="J939" i="10"/>
  <c r="I939" i="10"/>
  <c r="H939" i="10"/>
  <c r="G939" i="10"/>
  <c r="F939" i="10"/>
  <c r="E939" i="10"/>
  <c r="D939" i="10"/>
  <c r="C939" i="10"/>
  <c r="B939" i="10"/>
  <c r="A939" i="10"/>
  <c r="W938" i="10"/>
  <c r="V938" i="10"/>
  <c r="U938" i="10"/>
  <c r="T938" i="10"/>
  <c r="S938" i="10"/>
  <c r="R938" i="10"/>
  <c r="Q938" i="10"/>
  <c r="P938" i="10"/>
  <c r="O938" i="10"/>
  <c r="M938" i="10"/>
  <c r="L938" i="10"/>
  <c r="J938" i="10"/>
  <c r="I938" i="10"/>
  <c r="H938" i="10"/>
  <c r="G938" i="10"/>
  <c r="F938" i="10"/>
  <c r="E938" i="10"/>
  <c r="D938" i="10"/>
  <c r="C938" i="10"/>
  <c r="B938" i="10"/>
  <c r="A938" i="10"/>
  <c r="W937" i="10"/>
  <c r="V937" i="10"/>
  <c r="U937" i="10"/>
  <c r="T937" i="10"/>
  <c r="S937" i="10"/>
  <c r="R937" i="10"/>
  <c r="Q937" i="10"/>
  <c r="P937" i="10"/>
  <c r="O937" i="10"/>
  <c r="M937" i="10"/>
  <c r="L937" i="10"/>
  <c r="J937" i="10"/>
  <c r="I937" i="10"/>
  <c r="H937" i="10"/>
  <c r="G937" i="10"/>
  <c r="F937" i="10"/>
  <c r="E937" i="10"/>
  <c r="D937" i="10"/>
  <c r="C937" i="10"/>
  <c r="B937" i="10"/>
  <c r="A937" i="10"/>
  <c r="W936" i="10"/>
  <c r="V936" i="10"/>
  <c r="U936" i="10"/>
  <c r="T936" i="10"/>
  <c r="S936" i="10"/>
  <c r="R936" i="10"/>
  <c r="Q936" i="10"/>
  <c r="P936" i="10"/>
  <c r="O936" i="10"/>
  <c r="M936" i="10"/>
  <c r="L936" i="10"/>
  <c r="J936" i="10"/>
  <c r="I936" i="10"/>
  <c r="H936" i="10"/>
  <c r="G936" i="10"/>
  <c r="F936" i="10"/>
  <c r="E936" i="10"/>
  <c r="D936" i="10"/>
  <c r="C936" i="10"/>
  <c r="B936" i="10"/>
  <c r="A936" i="10"/>
  <c r="W935" i="10"/>
  <c r="V935" i="10"/>
  <c r="U935" i="10"/>
  <c r="T935" i="10"/>
  <c r="S935" i="10"/>
  <c r="R935" i="10"/>
  <c r="Q935" i="10"/>
  <c r="P935" i="10"/>
  <c r="O935" i="10"/>
  <c r="M935" i="10"/>
  <c r="L935" i="10"/>
  <c r="J935" i="10"/>
  <c r="I935" i="10"/>
  <c r="H935" i="10"/>
  <c r="G935" i="10"/>
  <c r="F935" i="10"/>
  <c r="E935" i="10"/>
  <c r="D935" i="10"/>
  <c r="C935" i="10"/>
  <c r="B935" i="10"/>
  <c r="A935" i="10"/>
  <c r="W934" i="10"/>
  <c r="V934" i="10"/>
  <c r="U934" i="10"/>
  <c r="T934" i="10"/>
  <c r="S934" i="10"/>
  <c r="R934" i="10"/>
  <c r="Q934" i="10"/>
  <c r="P934" i="10"/>
  <c r="O934" i="10"/>
  <c r="M934" i="10"/>
  <c r="L934" i="10"/>
  <c r="J934" i="10"/>
  <c r="I934" i="10"/>
  <c r="H934" i="10"/>
  <c r="G934" i="10"/>
  <c r="F934" i="10"/>
  <c r="E934" i="10"/>
  <c r="D934" i="10"/>
  <c r="C934" i="10"/>
  <c r="B934" i="10"/>
  <c r="A934" i="10"/>
  <c r="W933" i="10"/>
  <c r="V933" i="10"/>
  <c r="U933" i="10"/>
  <c r="T933" i="10"/>
  <c r="S933" i="10"/>
  <c r="R933" i="10"/>
  <c r="Q933" i="10"/>
  <c r="P933" i="10"/>
  <c r="O933" i="10"/>
  <c r="M933" i="10"/>
  <c r="L933" i="10"/>
  <c r="J933" i="10"/>
  <c r="I933" i="10"/>
  <c r="H933" i="10"/>
  <c r="G933" i="10"/>
  <c r="F933" i="10"/>
  <c r="E933" i="10"/>
  <c r="D933" i="10"/>
  <c r="C933" i="10"/>
  <c r="B933" i="10"/>
  <c r="A933" i="10"/>
  <c r="W932" i="10"/>
  <c r="V932" i="10"/>
  <c r="U932" i="10"/>
  <c r="T932" i="10"/>
  <c r="S932" i="10"/>
  <c r="R932" i="10"/>
  <c r="Q932" i="10"/>
  <c r="P932" i="10"/>
  <c r="O932" i="10"/>
  <c r="M932" i="10"/>
  <c r="L932" i="10"/>
  <c r="J932" i="10"/>
  <c r="I932" i="10"/>
  <c r="H932" i="10"/>
  <c r="G932" i="10"/>
  <c r="F932" i="10"/>
  <c r="E932" i="10"/>
  <c r="D932" i="10"/>
  <c r="C932" i="10"/>
  <c r="B932" i="10"/>
  <c r="A932" i="10"/>
  <c r="W931" i="10"/>
  <c r="V931" i="10"/>
  <c r="U931" i="10"/>
  <c r="T931" i="10"/>
  <c r="S931" i="10"/>
  <c r="R931" i="10"/>
  <c r="Q931" i="10"/>
  <c r="P931" i="10"/>
  <c r="O931" i="10"/>
  <c r="M931" i="10"/>
  <c r="L931" i="10"/>
  <c r="J931" i="10"/>
  <c r="I931" i="10"/>
  <c r="H931" i="10"/>
  <c r="G931" i="10"/>
  <c r="F931" i="10"/>
  <c r="E931" i="10"/>
  <c r="D931" i="10"/>
  <c r="C931" i="10"/>
  <c r="B931" i="10"/>
  <c r="A931" i="10"/>
  <c r="W930" i="10"/>
  <c r="V930" i="10"/>
  <c r="U930" i="10"/>
  <c r="T930" i="10"/>
  <c r="S930" i="10"/>
  <c r="R930" i="10"/>
  <c r="Q930" i="10"/>
  <c r="P930" i="10"/>
  <c r="O930" i="10"/>
  <c r="M930" i="10"/>
  <c r="L930" i="10"/>
  <c r="J930" i="10"/>
  <c r="I930" i="10"/>
  <c r="H930" i="10"/>
  <c r="G930" i="10"/>
  <c r="F930" i="10"/>
  <c r="E930" i="10"/>
  <c r="D930" i="10"/>
  <c r="C930" i="10"/>
  <c r="B930" i="10"/>
  <c r="A930" i="10"/>
  <c r="W929" i="10"/>
  <c r="V929" i="10"/>
  <c r="U929" i="10"/>
  <c r="T929" i="10"/>
  <c r="S929" i="10"/>
  <c r="R929" i="10"/>
  <c r="Q929" i="10"/>
  <c r="P929" i="10"/>
  <c r="O929" i="10"/>
  <c r="M929" i="10"/>
  <c r="L929" i="10"/>
  <c r="J929" i="10"/>
  <c r="I929" i="10"/>
  <c r="H929" i="10"/>
  <c r="G929" i="10"/>
  <c r="F929" i="10"/>
  <c r="E929" i="10"/>
  <c r="D929" i="10"/>
  <c r="C929" i="10"/>
  <c r="B929" i="10"/>
  <c r="A929" i="10"/>
  <c r="W928" i="10"/>
  <c r="V928" i="10"/>
  <c r="U928" i="10"/>
  <c r="T928" i="10"/>
  <c r="S928" i="10"/>
  <c r="R928" i="10"/>
  <c r="Q928" i="10"/>
  <c r="P928" i="10"/>
  <c r="O928" i="10"/>
  <c r="M928" i="10"/>
  <c r="L928" i="10"/>
  <c r="J928" i="10"/>
  <c r="I928" i="10"/>
  <c r="H928" i="10"/>
  <c r="G928" i="10"/>
  <c r="F928" i="10"/>
  <c r="E928" i="10"/>
  <c r="D928" i="10"/>
  <c r="C928" i="10"/>
  <c r="B928" i="10"/>
  <c r="A928" i="10"/>
  <c r="W927" i="10"/>
  <c r="V927" i="10"/>
  <c r="U927" i="10"/>
  <c r="T927" i="10"/>
  <c r="S927" i="10"/>
  <c r="R927" i="10"/>
  <c r="Q927" i="10"/>
  <c r="P927" i="10"/>
  <c r="O927" i="10"/>
  <c r="M927" i="10"/>
  <c r="L927" i="10"/>
  <c r="J927" i="10"/>
  <c r="I927" i="10"/>
  <c r="H927" i="10"/>
  <c r="G927" i="10"/>
  <c r="F927" i="10"/>
  <c r="E927" i="10"/>
  <c r="D927" i="10"/>
  <c r="C927" i="10"/>
  <c r="B927" i="10"/>
  <c r="A927" i="10"/>
  <c r="W926" i="10"/>
  <c r="V926" i="10"/>
  <c r="U926" i="10"/>
  <c r="T926" i="10"/>
  <c r="S926" i="10"/>
  <c r="R926" i="10"/>
  <c r="Q926" i="10"/>
  <c r="P926" i="10"/>
  <c r="O926" i="10"/>
  <c r="M926" i="10"/>
  <c r="L926" i="10"/>
  <c r="J926" i="10"/>
  <c r="I926" i="10"/>
  <c r="H926" i="10"/>
  <c r="G926" i="10"/>
  <c r="F926" i="10"/>
  <c r="E926" i="10"/>
  <c r="D926" i="10"/>
  <c r="C926" i="10"/>
  <c r="B926" i="10"/>
  <c r="A926" i="10"/>
  <c r="W925" i="10"/>
  <c r="V925" i="10"/>
  <c r="U925" i="10"/>
  <c r="T925" i="10"/>
  <c r="S925" i="10"/>
  <c r="R925" i="10"/>
  <c r="Q925" i="10"/>
  <c r="P925" i="10"/>
  <c r="O925" i="10"/>
  <c r="M925" i="10"/>
  <c r="L925" i="10"/>
  <c r="J925" i="10"/>
  <c r="I925" i="10"/>
  <c r="H925" i="10"/>
  <c r="G925" i="10"/>
  <c r="F925" i="10"/>
  <c r="E925" i="10"/>
  <c r="D925" i="10"/>
  <c r="C925" i="10"/>
  <c r="B925" i="10"/>
  <c r="A925" i="10"/>
  <c r="W924" i="10"/>
  <c r="V924" i="10"/>
  <c r="U924" i="10"/>
  <c r="T924" i="10"/>
  <c r="S924" i="10"/>
  <c r="R924" i="10"/>
  <c r="Q924" i="10"/>
  <c r="P924" i="10"/>
  <c r="O924" i="10"/>
  <c r="M924" i="10"/>
  <c r="L924" i="10"/>
  <c r="J924" i="10"/>
  <c r="I924" i="10"/>
  <c r="H924" i="10"/>
  <c r="G924" i="10"/>
  <c r="F924" i="10"/>
  <c r="E924" i="10"/>
  <c r="D924" i="10"/>
  <c r="C924" i="10"/>
  <c r="B924" i="10"/>
  <c r="A924" i="10"/>
  <c r="W923" i="10"/>
  <c r="V923" i="10"/>
  <c r="U923" i="10"/>
  <c r="T923" i="10"/>
  <c r="S923" i="10"/>
  <c r="R923" i="10"/>
  <c r="Q923" i="10"/>
  <c r="P923" i="10"/>
  <c r="O923" i="10"/>
  <c r="M923" i="10"/>
  <c r="L923" i="10"/>
  <c r="J923" i="10"/>
  <c r="I923" i="10"/>
  <c r="H923" i="10"/>
  <c r="G923" i="10"/>
  <c r="F923" i="10"/>
  <c r="E923" i="10"/>
  <c r="D923" i="10"/>
  <c r="C923" i="10"/>
  <c r="B923" i="10"/>
  <c r="A923" i="10"/>
  <c r="W922" i="10"/>
  <c r="V922" i="10"/>
  <c r="U922" i="10"/>
  <c r="T922" i="10"/>
  <c r="S922" i="10"/>
  <c r="R922" i="10"/>
  <c r="Q922" i="10"/>
  <c r="P922" i="10"/>
  <c r="O922" i="10"/>
  <c r="M922" i="10"/>
  <c r="L922" i="10"/>
  <c r="J922" i="10"/>
  <c r="I922" i="10"/>
  <c r="H922" i="10"/>
  <c r="G922" i="10"/>
  <c r="F922" i="10"/>
  <c r="E922" i="10"/>
  <c r="D922" i="10"/>
  <c r="C922" i="10"/>
  <c r="B922" i="10"/>
  <c r="A922" i="10"/>
  <c r="W921" i="10"/>
  <c r="V921" i="10"/>
  <c r="U921" i="10"/>
  <c r="T921" i="10"/>
  <c r="S921" i="10"/>
  <c r="R921" i="10"/>
  <c r="Q921" i="10"/>
  <c r="P921" i="10"/>
  <c r="O921" i="10"/>
  <c r="M921" i="10"/>
  <c r="L921" i="10"/>
  <c r="J921" i="10"/>
  <c r="I921" i="10"/>
  <c r="H921" i="10"/>
  <c r="G921" i="10"/>
  <c r="F921" i="10"/>
  <c r="E921" i="10"/>
  <c r="D921" i="10"/>
  <c r="C921" i="10"/>
  <c r="B921" i="10"/>
  <c r="A921" i="10"/>
  <c r="W920" i="10"/>
  <c r="V920" i="10"/>
  <c r="U920" i="10"/>
  <c r="T920" i="10"/>
  <c r="S920" i="10"/>
  <c r="R920" i="10"/>
  <c r="Q920" i="10"/>
  <c r="P920" i="10"/>
  <c r="O920" i="10"/>
  <c r="M920" i="10"/>
  <c r="L920" i="10"/>
  <c r="J920" i="10"/>
  <c r="I920" i="10"/>
  <c r="H920" i="10"/>
  <c r="G920" i="10"/>
  <c r="F920" i="10"/>
  <c r="E920" i="10"/>
  <c r="D920" i="10"/>
  <c r="C920" i="10"/>
  <c r="B920" i="10"/>
  <c r="A920" i="10"/>
  <c r="W919" i="10"/>
  <c r="V919" i="10"/>
  <c r="U919" i="10"/>
  <c r="T919" i="10"/>
  <c r="S919" i="10"/>
  <c r="R919" i="10"/>
  <c r="Q919" i="10"/>
  <c r="P919" i="10"/>
  <c r="O919" i="10"/>
  <c r="M919" i="10"/>
  <c r="L919" i="10"/>
  <c r="J919" i="10"/>
  <c r="I919" i="10"/>
  <c r="H919" i="10"/>
  <c r="G919" i="10"/>
  <c r="F919" i="10"/>
  <c r="E919" i="10"/>
  <c r="D919" i="10"/>
  <c r="C919" i="10"/>
  <c r="B919" i="10"/>
  <c r="A919" i="10"/>
  <c r="W918" i="10"/>
  <c r="V918" i="10"/>
  <c r="U918" i="10"/>
  <c r="T918" i="10"/>
  <c r="S918" i="10"/>
  <c r="R918" i="10"/>
  <c r="Q918" i="10"/>
  <c r="P918" i="10"/>
  <c r="O918" i="10"/>
  <c r="M918" i="10"/>
  <c r="L918" i="10"/>
  <c r="J918" i="10"/>
  <c r="I918" i="10"/>
  <c r="H918" i="10"/>
  <c r="G918" i="10"/>
  <c r="F918" i="10"/>
  <c r="E918" i="10"/>
  <c r="D918" i="10"/>
  <c r="C918" i="10"/>
  <c r="B918" i="10"/>
  <c r="A918" i="10"/>
  <c r="W917" i="10"/>
  <c r="V917" i="10"/>
  <c r="U917" i="10"/>
  <c r="T917" i="10"/>
  <c r="S917" i="10"/>
  <c r="R917" i="10"/>
  <c r="Q917" i="10"/>
  <c r="P917" i="10"/>
  <c r="O917" i="10"/>
  <c r="M917" i="10"/>
  <c r="L917" i="10"/>
  <c r="J917" i="10"/>
  <c r="I917" i="10"/>
  <c r="H917" i="10"/>
  <c r="G917" i="10"/>
  <c r="F917" i="10"/>
  <c r="E917" i="10"/>
  <c r="D917" i="10"/>
  <c r="C917" i="10"/>
  <c r="B917" i="10"/>
  <c r="A917" i="10"/>
  <c r="W916" i="10"/>
  <c r="V916" i="10"/>
  <c r="U916" i="10"/>
  <c r="T916" i="10"/>
  <c r="S916" i="10"/>
  <c r="R916" i="10"/>
  <c r="Q916" i="10"/>
  <c r="P916" i="10"/>
  <c r="O916" i="10"/>
  <c r="M916" i="10"/>
  <c r="L916" i="10"/>
  <c r="J916" i="10"/>
  <c r="I916" i="10"/>
  <c r="H916" i="10"/>
  <c r="G916" i="10"/>
  <c r="F916" i="10"/>
  <c r="E916" i="10"/>
  <c r="D916" i="10"/>
  <c r="C916" i="10"/>
  <c r="B916" i="10"/>
  <c r="A916" i="10"/>
  <c r="W915" i="10"/>
  <c r="V915" i="10"/>
  <c r="U915" i="10"/>
  <c r="T915" i="10"/>
  <c r="S915" i="10"/>
  <c r="R915" i="10"/>
  <c r="Q915" i="10"/>
  <c r="P915" i="10"/>
  <c r="O915" i="10"/>
  <c r="M915" i="10"/>
  <c r="L915" i="10"/>
  <c r="J915" i="10"/>
  <c r="I915" i="10"/>
  <c r="H915" i="10"/>
  <c r="G915" i="10"/>
  <c r="F915" i="10"/>
  <c r="E915" i="10"/>
  <c r="D915" i="10"/>
  <c r="C915" i="10"/>
  <c r="B915" i="10"/>
  <c r="A915" i="10"/>
  <c r="W914" i="10"/>
  <c r="V914" i="10"/>
  <c r="U914" i="10"/>
  <c r="T914" i="10"/>
  <c r="S914" i="10"/>
  <c r="R914" i="10"/>
  <c r="Q914" i="10"/>
  <c r="P914" i="10"/>
  <c r="O914" i="10"/>
  <c r="M914" i="10"/>
  <c r="L914" i="10"/>
  <c r="J914" i="10"/>
  <c r="I914" i="10"/>
  <c r="H914" i="10"/>
  <c r="G914" i="10"/>
  <c r="F914" i="10"/>
  <c r="E914" i="10"/>
  <c r="D914" i="10"/>
  <c r="C914" i="10"/>
  <c r="B914" i="10"/>
  <c r="A914" i="10"/>
  <c r="W913" i="10"/>
  <c r="V913" i="10"/>
  <c r="U913" i="10"/>
  <c r="T913" i="10"/>
  <c r="S913" i="10"/>
  <c r="R913" i="10"/>
  <c r="Q913" i="10"/>
  <c r="P913" i="10"/>
  <c r="O913" i="10"/>
  <c r="M913" i="10"/>
  <c r="L913" i="10"/>
  <c r="J913" i="10"/>
  <c r="I913" i="10"/>
  <c r="H913" i="10"/>
  <c r="G913" i="10"/>
  <c r="F913" i="10"/>
  <c r="E913" i="10"/>
  <c r="D913" i="10"/>
  <c r="C913" i="10"/>
  <c r="B913" i="10"/>
  <c r="A913" i="10"/>
  <c r="W912" i="10"/>
  <c r="V912" i="10"/>
  <c r="U912" i="10"/>
  <c r="T912" i="10"/>
  <c r="S912" i="10"/>
  <c r="R912" i="10"/>
  <c r="Q912" i="10"/>
  <c r="P912" i="10"/>
  <c r="O912" i="10"/>
  <c r="M912" i="10"/>
  <c r="L912" i="10"/>
  <c r="J912" i="10"/>
  <c r="I912" i="10"/>
  <c r="H912" i="10"/>
  <c r="G912" i="10"/>
  <c r="F912" i="10"/>
  <c r="E912" i="10"/>
  <c r="D912" i="10"/>
  <c r="C912" i="10"/>
  <c r="B912" i="10"/>
  <c r="A912" i="10"/>
  <c r="W911" i="10"/>
  <c r="V911" i="10"/>
  <c r="U911" i="10"/>
  <c r="T911" i="10"/>
  <c r="S911" i="10"/>
  <c r="R911" i="10"/>
  <c r="Q911" i="10"/>
  <c r="P911" i="10"/>
  <c r="O911" i="10"/>
  <c r="M911" i="10"/>
  <c r="L911" i="10"/>
  <c r="J911" i="10"/>
  <c r="I911" i="10"/>
  <c r="H911" i="10"/>
  <c r="G911" i="10"/>
  <c r="F911" i="10"/>
  <c r="E911" i="10"/>
  <c r="D911" i="10"/>
  <c r="C911" i="10"/>
  <c r="B911" i="10"/>
  <c r="A911" i="10"/>
  <c r="W910" i="10"/>
  <c r="V910" i="10"/>
  <c r="U910" i="10"/>
  <c r="T910" i="10"/>
  <c r="S910" i="10"/>
  <c r="R910" i="10"/>
  <c r="Q910" i="10"/>
  <c r="P910" i="10"/>
  <c r="O910" i="10"/>
  <c r="M910" i="10"/>
  <c r="L910" i="10"/>
  <c r="J910" i="10"/>
  <c r="I910" i="10"/>
  <c r="H910" i="10"/>
  <c r="G910" i="10"/>
  <c r="F910" i="10"/>
  <c r="E910" i="10"/>
  <c r="D910" i="10"/>
  <c r="C910" i="10"/>
  <c r="B910" i="10"/>
  <c r="A910" i="10"/>
  <c r="W909" i="10"/>
  <c r="V909" i="10"/>
  <c r="U909" i="10"/>
  <c r="T909" i="10"/>
  <c r="S909" i="10"/>
  <c r="R909" i="10"/>
  <c r="Q909" i="10"/>
  <c r="P909" i="10"/>
  <c r="O909" i="10"/>
  <c r="M909" i="10"/>
  <c r="L909" i="10"/>
  <c r="J909" i="10"/>
  <c r="I909" i="10"/>
  <c r="H909" i="10"/>
  <c r="G909" i="10"/>
  <c r="F909" i="10"/>
  <c r="E909" i="10"/>
  <c r="D909" i="10"/>
  <c r="C909" i="10"/>
  <c r="B909" i="10"/>
  <c r="A909" i="10"/>
  <c r="W908" i="10"/>
  <c r="V908" i="10"/>
  <c r="U908" i="10"/>
  <c r="T908" i="10"/>
  <c r="S908" i="10"/>
  <c r="R908" i="10"/>
  <c r="Q908" i="10"/>
  <c r="P908" i="10"/>
  <c r="O908" i="10"/>
  <c r="M908" i="10"/>
  <c r="L908" i="10"/>
  <c r="J908" i="10"/>
  <c r="I908" i="10"/>
  <c r="H908" i="10"/>
  <c r="G908" i="10"/>
  <c r="F908" i="10"/>
  <c r="E908" i="10"/>
  <c r="D908" i="10"/>
  <c r="C908" i="10"/>
  <c r="B908" i="10"/>
  <c r="A908" i="10"/>
  <c r="W907" i="10"/>
  <c r="V907" i="10"/>
  <c r="U907" i="10"/>
  <c r="T907" i="10"/>
  <c r="S907" i="10"/>
  <c r="R907" i="10"/>
  <c r="Q907" i="10"/>
  <c r="P907" i="10"/>
  <c r="O907" i="10"/>
  <c r="M907" i="10"/>
  <c r="L907" i="10"/>
  <c r="J907" i="10"/>
  <c r="I907" i="10"/>
  <c r="H907" i="10"/>
  <c r="G907" i="10"/>
  <c r="F907" i="10"/>
  <c r="E907" i="10"/>
  <c r="D907" i="10"/>
  <c r="C907" i="10"/>
  <c r="B907" i="10"/>
  <c r="A907" i="10"/>
  <c r="W906" i="10"/>
  <c r="V906" i="10"/>
  <c r="U906" i="10"/>
  <c r="T906" i="10"/>
  <c r="S906" i="10"/>
  <c r="R906" i="10"/>
  <c r="Q906" i="10"/>
  <c r="P906" i="10"/>
  <c r="O906" i="10"/>
  <c r="M906" i="10"/>
  <c r="L906" i="10"/>
  <c r="J906" i="10"/>
  <c r="I906" i="10"/>
  <c r="H906" i="10"/>
  <c r="G906" i="10"/>
  <c r="F906" i="10"/>
  <c r="E906" i="10"/>
  <c r="D906" i="10"/>
  <c r="C906" i="10"/>
  <c r="B906" i="10"/>
  <c r="A906" i="10"/>
  <c r="W905" i="10"/>
  <c r="V905" i="10"/>
  <c r="U905" i="10"/>
  <c r="T905" i="10"/>
  <c r="S905" i="10"/>
  <c r="R905" i="10"/>
  <c r="Q905" i="10"/>
  <c r="P905" i="10"/>
  <c r="O905" i="10"/>
  <c r="M905" i="10"/>
  <c r="L905" i="10"/>
  <c r="J905" i="10"/>
  <c r="I905" i="10"/>
  <c r="H905" i="10"/>
  <c r="G905" i="10"/>
  <c r="F905" i="10"/>
  <c r="E905" i="10"/>
  <c r="D905" i="10"/>
  <c r="C905" i="10"/>
  <c r="B905" i="10"/>
  <c r="A905" i="10"/>
  <c r="W904" i="10"/>
  <c r="V904" i="10"/>
  <c r="U904" i="10"/>
  <c r="T904" i="10"/>
  <c r="S904" i="10"/>
  <c r="R904" i="10"/>
  <c r="Q904" i="10"/>
  <c r="P904" i="10"/>
  <c r="O904" i="10"/>
  <c r="M904" i="10"/>
  <c r="L904" i="10"/>
  <c r="J904" i="10"/>
  <c r="I904" i="10"/>
  <c r="H904" i="10"/>
  <c r="G904" i="10"/>
  <c r="F904" i="10"/>
  <c r="E904" i="10"/>
  <c r="D904" i="10"/>
  <c r="C904" i="10"/>
  <c r="B904" i="10"/>
  <c r="A904" i="10"/>
  <c r="W903" i="10"/>
  <c r="V903" i="10"/>
  <c r="U903" i="10"/>
  <c r="T903" i="10"/>
  <c r="S903" i="10"/>
  <c r="R903" i="10"/>
  <c r="Q903" i="10"/>
  <c r="P903" i="10"/>
  <c r="O903" i="10"/>
  <c r="M903" i="10"/>
  <c r="L903" i="10"/>
  <c r="J903" i="10"/>
  <c r="I903" i="10"/>
  <c r="H903" i="10"/>
  <c r="G903" i="10"/>
  <c r="F903" i="10"/>
  <c r="E903" i="10"/>
  <c r="D903" i="10"/>
  <c r="C903" i="10"/>
  <c r="B903" i="10"/>
  <c r="A903" i="10"/>
  <c r="W902" i="10"/>
  <c r="V902" i="10"/>
  <c r="U902" i="10"/>
  <c r="T902" i="10"/>
  <c r="S902" i="10"/>
  <c r="R902" i="10"/>
  <c r="Q902" i="10"/>
  <c r="P902" i="10"/>
  <c r="O902" i="10"/>
  <c r="M902" i="10"/>
  <c r="L902" i="10"/>
  <c r="J902" i="10"/>
  <c r="I902" i="10"/>
  <c r="H902" i="10"/>
  <c r="G902" i="10"/>
  <c r="F902" i="10"/>
  <c r="E902" i="10"/>
  <c r="D902" i="10"/>
  <c r="C902" i="10"/>
  <c r="B902" i="10"/>
  <c r="A902" i="10"/>
  <c r="W901" i="10"/>
  <c r="V901" i="10"/>
  <c r="U901" i="10"/>
  <c r="T901" i="10"/>
  <c r="S901" i="10"/>
  <c r="R901" i="10"/>
  <c r="Q901" i="10"/>
  <c r="P901" i="10"/>
  <c r="O901" i="10"/>
  <c r="M901" i="10"/>
  <c r="L901" i="10"/>
  <c r="J901" i="10"/>
  <c r="I901" i="10"/>
  <c r="H901" i="10"/>
  <c r="G901" i="10"/>
  <c r="F901" i="10"/>
  <c r="E901" i="10"/>
  <c r="D901" i="10"/>
  <c r="C901" i="10"/>
  <c r="B901" i="10"/>
  <c r="A901" i="10"/>
  <c r="W900" i="10"/>
  <c r="V900" i="10"/>
  <c r="U900" i="10"/>
  <c r="T900" i="10"/>
  <c r="S900" i="10"/>
  <c r="R900" i="10"/>
  <c r="Q900" i="10"/>
  <c r="P900" i="10"/>
  <c r="O900" i="10"/>
  <c r="M900" i="10"/>
  <c r="L900" i="10"/>
  <c r="J900" i="10"/>
  <c r="I900" i="10"/>
  <c r="H900" i="10"/>
  <c r="G900" i="10"/>
  <c r="F900" i="10"/>
  <c r="E900" i="10"/>
  <c r="D900" i="10"/>
  <c r="C900" i="10"/>
  <c r="B900" i="10"/>
  <c r="A900" i="10"/>
  <c r="W899" i="10"/>
  <c r="V899" i="10"/>
  <c r="U899" i="10"/>
  <c r="T899" i="10"/>
  <c r="S899" i="10"/>
  <c r="R899" i="10"/>
  <c r="Q899" i="10"/>
  <c r="P899" i="10"/>
  <c r="O899" i="10"/>
  <c r="M899" i="10"/>
  <c r="L899" i="10"/>
  <c r="J899" i="10"/>
  <c r="I899" i="10"/>
  <c r="H899" i="10"/>
  <c r="G899" i="10"/>
  <c r="F899" i="10"/>
  <c r="E899" i="10"/>
  <c r="D899" i="10"/>
  <c r="C899" i="10"/>
  <c r="B899" i="10"/>
  <c r="A899" i="10"/>
  <c r="W898" i="10"/>
  <c r="V898" i="10"/>
  <c r="U898" i="10"/>
  <c r="T898" i="10"/>
  <c r="S898" i="10"/>
  <c r="R898" i="10"/>
  <c r="Q898" i="10"/>
  <c r="P898" i="10"/>
  <c r="O898" i="10"/>
  <c r="M898" i="10"/>
  <c r="L898" i="10"/>
  <c r="J898" i="10"/>
  <c r="I898" i="10"/>
  <c r="H898" i="10"/>
  <c r="G898" i="10"/>
  <c r="F898" i="10"/>
  <c r="E898" i="10"/>
  <c r="D898" i="10"/>
  <c r="C898" i="10"/>
  <c r="B898" i="10"/>
  <c r="A898" i="10"/>
  <c r="W897" i="10"/>
  <c r="V897" i="10"/>
  <c r="U897" i="10"/>
  <c r="T897" i="10"/>
  <c r="S897" i="10"/>
  <c r="R897" i="10"/>
  <c r="Q897" i="10"/>
  <c r="P897" i="10"/>
  <c r="O897" i="10"/>
  <c r="M897" i="10"/>
  <c r="L897" i="10"/>
  <c r="J897" i="10"/>
  <c r="I897" i="10"/>
  <c r="H897" i="10"/>
  <c r="G897" i="10"/>
  <c r="F897" i="10"/>
  <c r="E897" i="10"/>
  <c r="D897" i="10"/>
  <c r="C897" i="10"/>
  <c r="B897" i="10"/>
  <c r="A897" i="10"/>
  <c r="W896" i="10"/>
  <c r="V896" i="10"/>
  <c r="U896" i="10"/>
  <c r="T896" i="10"/>
  <c r="S896" i="10"/>
  <c r="R896" i="10"/>
  <c r="Q896" i="10"/>
  <c r="P896" i="10"/>
  <c r="O896" i="10"/>
  <c r="M896" i="10"/>
  <c r="L896" i="10"/>
  <c r="J896" i="10"/>
  <c r="I896" i="10"/>
  <c r="H896" i="10"/>
  <c r="G896" i="10"/>
  <c r="F896" i="10"/>
  <c r="E896" i="10"/>
  <c r="D896" i="10"/>
  <c r="C896" i="10"/>
  <c r="B896" i="10"/>
  <c r="A896" i="10"/>
  <c r="W895" i="10"/>
  <c r="V895" i="10"/>
  <c r="U895" i="10"/>
  <c r="T895" i="10"/>
  <c r="S895" i="10"/>
  <c r="R895" i="10"/>
  <c r="Q895" i="10"/>
  <c r="P895" i="10"/>
  <c r="O895" i="10"/>
  <c r="M895" i="10"/>
  <c r="L895" i="10"/>
  <c r="J895" i="10"/>
  <c r="I895" i="10"/>
  <c r="H895" i="10"/>
  <c r="G895" i="10"/>
  <c r="F895" i="10"/>
  <c r="E895" i="10"/>
  <c r="D895" i="10"/>
  <c r="C895" i="10"/>
  <c r="B895" i="10"/>
  <c r="A895" i="10"/>
  <c r="W894" i="10"/>
  <c r="V894" i="10"/>
  <c r="U894" i="10"/>
  <c r="T894" i="10"/>
  <c r="S894" i="10"/>
  <c r="R894" i="10"/>
  <c r="Q894" i="10"/>
  <c r="P894" i="10"/>
  <c r="O894" i="10"/>
  <c r="M894" i="10"/>
  <c r="L894" i="10"/>
  <c r="J894" i="10"/>
  <c r="I894" i="10"/>
  <c r="H894" i="10"/>
  <c r="G894" i="10"/>
  <c r="F894" i="10"/>
  <c r="E894" i="10"/>
  <c r="D894" i="10"/>
  <c r="C894" i="10"/>
  <c r="B894" i="10"/>
  <c r="A894" i="10"/>
  <c r="W893" i="10"/>
  <c r="V893" i="10"/>
  <c r="U893" i="10"/>
  <c r="T893" i="10"/>
  <c r="S893" i="10"/>
  <c r="R893" i="10"/>
  <c r="Q893" i="10"/>
  <c r="P893" i="10"/>
  <c r="O893" i="10"/>
  <c r="M893" i="10"/>
  <c r="L893" i="10"/>
  <c r="J893" i="10"/>
  <c r="I893" i="10"/>
  <c r="H893" i="10"/>
  <c r="G893" i="10"/>
  <c r="F893" i="10"/>
  <c r="E893" i="10"/>
  <c r="D893" i="10"/>
  <c r="C893" i="10"/>
  <c r="B893" i="10"/>
  <c r="A893" i="10"/>
  <c r="W892" i="10"/>
  <c r="V892" i="10"/>
  <c r="U892" i="10"/>
  <c r="T892" i="10"/>
  <c r="S892" i="10"/>
  <c r="R892" i="10"/>
  <c r="Q892" i="10"/>
  <c r="P892" i="10"/>
  <c r="O892" i="10"/>
  <c r="M892" i="10"/>
  <c r="L892" i="10"/>
  <c r="J892" i="10"/>
  <c r="I892" i="10"/>
  <c r="H892" i="10"/>
  <c r="G892" i="10"/>
  <c r="F892" i="10"/>
  <c r="E892" i="10"/>
  <c r="D892" i="10"/>
  <c r="C892" i="10"/>
  <c r="B892" i="10"/>
  <c r="A892" i="10"/>
  <c r="W891" i="10"/>
  <c r="V891" i="10"/>
  <c r="U891" i="10"/>
  <c r="T891" i="10"/>
  <c r="S891" i="10"/>
  <c r="R891" i="10"/>
  <c r="Q891" i="10"/>
  <c r="P891" i="10"/>
  <c r="O891" i="10"/>
  <c r="M891" i="10"/>
  <c r="L891" i="10"/>
  <c r="J891" i="10"/>
  <c r="I891" i="10"/>
  <c r="H891" i="10"/>
  <c r="G891" i="10"/>
  <c r="F891" i="10"/>
  <c r="E891" i="10"/>
  <c r="D891" i="10"/>
  <c r="C891" i="10"/>
  <c r="B891" i="10"/>
  <c r="A891" i="10"/>
  <c r="W890" i="10"/>
  <c r="V890" i="10"/>
  <c r="U890" i="10"/>
  <c r="T890" i="10"/>
  <c r="S890" i="10"/>
  <c r="R890" i="10"/>
  <c r="Q890" i="10"/>
  <c r="P890" i="10"/>
  <c r="O890" i="10"/>
  <c r="M890" i="10"/>
  <c r="L890" i="10"/>
  <c r="J890" i="10"/>
  <c r="I890" i="10"/>
  <c r="H890" i="10"/>
  <c r="G890" i="10"/>
  <c r="F890" i="10"/>
  <c r="E890" i="10"/>
  <c r="D890" i="10"/>
  <c r="C890" i="10"/>
  <c r="B890" i="10"/>
  <c r="A890" i="10"/>
  <c r="W889" i="10"/>
  <c r="V889" i="10"/>
  <c r="U889" i="10"/>
  <c r="T889" i="10"/>
  <c r="S889" i="10"/>
  <c r="R889" i="10"/>
  <c r="Q889" i="10"/>
  <c r="P889" i="10"/>
  <c r="O889" i="10"/>
  <c r="M889" i="10"/>
  <c r="L889" i="10"/>
  <c r="J889" i="10"/>
  <c r="I889" i="10"/>
  <c r="H889" i="10"/>
  <c r="G889" i="10"/>
  <c r="F889" i="10"/>
  <c r="E889" i="10"/>
  <c r="D889" i="10"/>
  <c r="C889" i="10"/>
  <c r="B889" i="10"/>
  <c r="A889" i="10"/>
  <c r="W888" i="10"/>
  <c r="V888" i="10"/>
  <c r="U888" i="10"/>
  <c r="T888" i="10"/>
  <c r="S888" i="10"/>
  <c r="R888" i="10"/>
  <c r="Q888" i="10"/>
  <c r="P888" i="10"/>
  <c r="O888" i="10"/>
  <c r="M888" i="10"/>
  <c r="L888" i="10"/>
  <c r="J888" i="10"/>
  <c r="I888" i="10"/>
  <c r="H888" i="10"/>
  <c r="G888" i="10"/>
  <c r="F888" i="10"/>
  <c r="E888" i="10"/>
  <c r="D888" i="10"/>
  <c r="C888" i="10"/>
  <c r="B888" i="10"/>
  <c r="A888" i="10"/>
  <c r="W887" i="10"/>
  <c r="V887" i="10"/>
  <c r="U887" i="10"/>
  <c r="T887" i="10"/>
  <c r="S887" i="10"/>
  <c r="R887" i="10"/>
  <c r="Q887" i="10"/>
  <c r="P887" i="10"/>
  <c r="O887" i="10"/>
  <c r="M887" i="10"/>
  <c r="L887" i="10"/>
  <c r="J887" i="10"/>
  <c r="I887" i="10"/>
  <c r="H887" i="10"/>
  <c r="G887" i="10"/>
  <c r="F887" i="10"/>
  <c r="E887" i="10"/>
  <c r="D887" i="10"/>
  <c r="C887" i="10"/>
  <c r="B887" i="10"/>
  <c r="A887" i="10"/>
  <c r="W886" i="10"/>
  <c r="V886" i="10"/>
  <c r="U886" i="10"/>
  <c r="T886" i="10"/>
  <c r="S886" i="10"/>
  <c r="R886" i="10"/>
  <c r="Q886" i="10"/>
  <c r="P886" i="10"/>
  <c r="O886" i="10"/>
  <c r="M886" i="10"/>
  <c r="L886" i="10"/>
  <c r="J886" i="10"/>
  <c r="I886" i="10"/>
  <c r="H886" i="10"/>
  <c r="G886" i="10"/>
  <c r="F886" i="10"/>
  <c r="E886" i="10"/>
  <c r="D886" i="10"/>
  <c r="C886" i="10"/>
  <c r="B886" i="10"/>
  <c r="A886" i="10"/>
  <c r="W885" i="10"/>
  <c r="V885" i="10"/>
  <c r="U885" i="10"/>
  <c r="T885" i="10"/>
  <c r="S885" i="10"/>
  <c r="R885" i="10"/>
  <c r="Q885" i="10"/>
  <c r="P885" i="10"/>
  <c r="O885" i="10"/>
  <c r="M885" i="10"/>
  <c r="L885" i="10"/>
  <c r="J885" i="10"/>
  <c r="I885" i="10"/>
  <c r="H885" i="10"/>
  <c r="G885" i="10"/>
  <c r="F885" i="10"/>
  <c r="E885" i="10"/>
  <c r="D885" i="10"/>
  <c r="C885" i="10"/>
  <c r="B885" i="10"/>
  <c r="A885" i="10"/>
  <c r="W884" i="10"/>
  <c r="V884" i="10"/>
  <c r="U884" i="10"/>
  <c r="T884" i="10"/>
  <c r="S884" i="10"/>
  <c r="R884" i="10"/>
  <c r="Q884" i="10"/>
  <c r="P884" i="10"/>
  <c r="O884" i="10"/>
  <c r="M884" i="10"/>
  <c r="L884" i="10"/>
  <c r="J884" i="10"/>
  <c r="I884" i="10"/>
  <c r="H884" i="10"/>
  <c r="G884" i="10"/>
  <c r="F884" i="10"/>
  <c r="E884" i="10"/>
  <c r="D884" i="10"/>
  <c r="C884" i="10"/>
  <c r="B884" i="10"/>
  <c r="A884" i="10"/>
  <c r="W883" i="10"/>
  <c r="V883" i="10"/>
  <c r="U883" i="10"/>
  <c r="T883" i="10"/>
  <c r="S883" i="10"/>
  <c r="R883" i="10"/>
  <c r="Q883" i="10"/>
  <c r="P883" i="10"/>
  <c r="O883" i="10"/>
  <c r="M883" i="10"/>
  <c r="L883" i="10"/>
  <c r="J883" i="10"/>
  <c r="I883" i="10"/>
  <c r="H883" i="10"/>
  <c r="G883" i="10"/>
  <c r="F883" i="10"/>
  <c r="E883" i="10"/>
  <c r="D883" i="10"/>
  <c r="C883" i="10"/>
  <c r="B883" i="10"/>
  <c r="A883" i="10"/>
  <c r="W882" i="10"/>
  <c r="V882" i="10"/>
  <c r="U882" i="10"/>
  <c r="T882" i="10"/>
  <c r="S882" i="10"/>
  <c r="R882" i="10"/>
  <c r="Q882" i="10"/>
  <c r="P882" i="10"/>
  <c r="O882" i="10"/>
  <c r="M882" i="10"/>
  <c r="L882" i="10"/>
  <c r="J882" i="10"/>
  <c r="I882" i="10"/>
  <c r="H882" i="10"/>
  <c r="G882" i="10"/>
  <c r="F882" i="10"/>
  <c r="E882" i="10"/>
  <c r="D882" i="10"/>
  <c r="C882" i="10"/>
  <c r="B882" i="10"/>
  <c r="A882" i="10"/>
  <c r="W881" i="10"/>
  <c r="V881" i="10"/>
  <c r="U881" i="10"/>
  <c r="T881" i="10"/>
  <c r="S881" i="10"/>
  <c r="R881" i="10"/>
  <c r="Q881" i="10"/>
  <c r="P881" i="10"/>
  <c r="O881" i="10"/>
  <c r="M881" i="10"/>
  <c r="L881" i="10"/>
  <c r="J881" i="10"/>
  <c r="I881" i="10"/>
  <c r="H881" i="10"/>
  <c r="G881" i="10"/>
  <c r="F881" i="10"/>
  <c r="E881" i="10"/>
  <c r="D881" i="10"/>
  <c r="C881" i="10"/>
  <c r="B881" i="10"/>
  <c r="A881" i="10"/>
  <c r="W880" i="10"/>
  <c r="V880" i="10"/>
  <c r="U880" i="10"/>
  <c r="T880" i="10"/>
  <c r="S880" i="10"/>
  <c r="R880" i="10"/>
  <c r="Q880" i="10"/>
  <c r="P880" i="10"/>
  <c r="O880" i="10"/>
  <c r="M880" i="10"/>
  <c r="L880" i="10"/>
  <c r="J880" i="10"/>
  <c r="I880" i="10"/>
  <c r="H880" i="10"/>
  <c r="G880" i="10"/>
  <c r="F880" i="10"/>
  <c r="E880" i="10"/>
  <c r="D880" i="10"/>
  <c r="C880" i="10"/>
  <c r="B880" i="10"/>
  <c r="A880" i="10"/>
  <c r="W879" i="10"/>
  <c r="V879" i="10"/>
  <c r="U879" i="10"/>
  <c r="T879" i="10"/>
  <c r="S879" i="10"/>
  <c r="R879" i="10"/>
  <c r="Q879" i="10"/>
  <c r="P879" i="10"/>
  <c r="O879" i="10"/>
  <c r="M879" i="10"/>
  <c r="L879" i="10"/>
  <c r="J879" i="10"/>
  <c r="I879" i="10"/>
  <c r="H879" i="10"/>
  <c r="G879" i="10"/>
  <c r="F879" i="10"/>
  <c r="E879" i="10"/>
  <c r="D879" i="10"/>
  <c r="C879" i="10"/>
  <c r="B879" i="10"/>
  <c r="A879" i="10"/>
  <c r="W878" i="10"/>
  <c r="V878" i="10"/>
  <c r="U878" i="10"/>
  <c r="T878" i="10"/>
  <c r="S878" i="10"/>
  <c r="R878" i="10"/>
  <c r="Q878" i="10"/>
  <c r="P878" i="10"/>
  <c r="O878" i="10"/>
  <c r="M878" i="10"/>
  <c r="L878" i="10"/>
  <c r="J878" i="10"/>
  <c r="I878" i="10"/>
  <c r="H878" i="10"/>
  <c r="G878" i="10"/>
  <c r="F878" i="10"/>
  <c r="E878" i="10"/>
  <c r="D878" i="10"/>
  <c r="C878" i="10"/>
  <c r="B878" i="10"/>
  <c r="A878" i="10"/>
  <c r="W877" i="10"/>
  <c r="V877" i="10"/>
  <c r="U877" i="10"/>
  <c r="T877" i="10"/>
  <c r="S877" i="10"/>
  <c r="R877" i="10"/>
  <c r="Q877" i="10"/>
  <c r="P877" i="10"/>
  <c r="O877" i="10"/>
  <c r="M877" i="10"/>
  <c r="L877" i="10"/>
  <c r="J877" i="10"/>
  <c r="I877" i="10"/>
  <c r="H877" i="10"/>
  <c r="G877" i="10"/>
  <c r="F877" i="10"/>
  <c r="E877" i="10"/>
  <c r="D877" i="10"/>
  <c r="C877" i="10"/>
  <c r="B877" i="10"/>
  <c r="A877" i="10"/>
  <c r="W876" i="10"/>
  <c r="V876" i="10"/>
  <c r="U876" i="10"/>
  <c r="T876" i="10"/>
  <c r="S876" i="10"/>
  <c r="R876" i="10"/>
  <c r="Q876" i="10"/>
  <c r="P876" i="10"/>
  <c r="O876" i="10"/>
  <c r="M876" i="10"/>
  <c r="L876" i="10"/>
  <c r="J876" i="10"/>
  <c r="I876" i="10"/>
  <c r="H876" i="10"/>
  <c r="G876" i="10"/>
  <c r="F876" i="10"/>
  <c r="E876" i="10"/>
  <c r="D876" i="10"/>
  <c r="C876" i="10"/>
  <c r="B876" i="10"/>
  <c r="A876" i="10"/>
  <c r="W875" i="10"/>
  <c r="V875" i="10"/>
  <c r="U875" i="10"/>
  <c r="T875" i="10"/>
  <c r="S875" i="10"/>
  <c r="R875" i="10"/>
  <c r="Q875" i="10"/>
  <c r="P875" i="10"/>
  <c r="O875" i="10"/>
  <c r="M875" i="10"/>
  <c r="L875" i="10"/>
  <c r="J875" i="10"/>
  <c r="I875" i="10"/>
  <c r="H875" i="10"/>
  <c r="G875" i="10"/>
  <c r="F875" i="10"/>
  <c r="E875" i="10"/>
  <c r="D875" i="10"/>
  <c r="C875" i="10"/>
  <c r="B875" i="10"/>
  <c r="A875" i="10"/>
  <c r="W874" i="10"/>
  <c r="V874" i="10"/>
  <c r="U874" i="10"/>
  <c r="T874" i="10"/>
  <c r="S874" i="10"/>
  <c r="R874" i="10"/>
  <c r="Q874" i="10"/>
  <c r="P874" i="10"/>
  <c r="O874" i="10"/>
  <c r="M874" i="10"/>
  <c r="L874" i="10"/>
  <c r="J874" i="10"/>
  <c r="I874" i="10"/>
  <c r="H874" i="10"/>
  <c r="G874" i="10"/>
  <c r="F874" i="10"/>
  <c r="E874" i="10"/>
  <c r="D874" i="10"/>
  <c r="C874" i="10"/>
  <c r="B874" i="10"/>
  <c r="A874" i="10"/>
  <c r="W873" i="10"/>
  <c r="V873" i="10"/>
  <c r="U873" i="10"/>
  <c r="T873" i="10"/>
  <c r="S873" i="10"/>
  <c r="R873" i="10"/>
  <c r="Q873" i="10"/>
  <c r="P873" i="10"/>
  <c r="O873" i="10"/>
  <c r="M873" i="10"/>
  <c r="L873" i="10"/>
  <c r="J873" i="10"/>
  <c r="I873" i="10"/>
  <c r="H873" i="10"/>
  <c r="G873" i="10"/>
  <c r="F873" i="10"/>
  <c r="E873" i="10"/>
  <c r="D873" i="10"/>
  <c r="C873" i="10"/>
  <c r="B873" i="10"/>
  <c r="A873" i="10"/>
  <c r="W872" i="10"/>
  <c r="V872" i="10"/>
  <c r="U872" i="10"/>
  <c r="T872" i="10"/>
  <c r="S872" i="10"/>
  <c r="R872" i="10"/>
  <c r="Q872" i="10"/>
  <c r="P872" i="10"/>
  <c r="O872" i="10"/>
  <c r="M872" i="10"/>
  <c r="L872" i="10"/>
  <c r="J872" i="10"/>
  <c r="I872" i="10"/>
  <c r="H872" i="10"/>
  <c r="G872" i="10"/>
  <c r="F872" i="10"/>
  <c r="E872" i="10"/>
  <c r="D872" i="10"/>
  <c r="C872" i="10"/>
  <c r="B872" i="10"/>
  <c r="A872" i="10"/>
  <c r="W871" i="10"/>
  <c r="V871" i="10"/>
  <c r="U871" i="10"/>
  <c r="T871" i="10"/>
  <c r="S871" i="10"/>
  <c r="R871" i="10"/>
  <c r="Q871" i="10"/>
  <c r="P871" i="10"/>
  <c r="O871" i="10"/>
  <c r="M871" i="10"/>
  <c r="L871" i="10"/>
  <c r="J871" i="10"/>
  <c r="I871" i="10"/>
  <c r="H871" i="10"/>
  <c r="G871" i="10"/>
  <c r="F871" i="10"/>
  <c r="E871" i="10"/>
  <c r="D871" i="10"/>
  <c r="C871" i="10"/>
  <c r="B871" i="10"/>
  <c r="A871" i="10"/>
  <c r="W870" i="10"/>
  <c r="V870" i="10"/>
  <c r="U870" i="10"/>
  <c r="T870" i="10"/>
  <c r="S870" i="10"/>
  <c r="R870" i="10"/>
  <c r="Q870" i="10"/>
  <c r="P870" i="10"/>
  <c r="O870" i="10"/>
  <c r="M870" i="10"/>
  <c r="L870" i="10"/>
  <c r="J870" i="10"/>
  <c r="I870" i="10"/>
  <c r="H870" i="10"/>
  <c r="G870" i="10"/>
  <c r="F870" i="10"/>
  <c r="E870" i="10"/>
  <c r="D870" i="10"/>
  <c r="C870" i="10"/>
  <c r="B870" i="10"/>
  <c r="A870" i="10"/>
  <c r="W869" i="10"/>
  <c r="V869" i="10"/>
  <c r="U869" i="10"/>
  <c r="T869" i="10"/>
  <c r="S869" i="10"/>
  <c r="R869" i="10"/>
  <c r="Q869" i="10"/>
  <c r="P869" i="10"/>
  <c r="O869" i="10"/>
  <c r="M869" i="10"/>
  <c r="L869" i="10"/>
  <c r="J869" i="10"/>
  <c r="I869" i="10"/>
  <c r="H869" i="10"/>
  <c r="G869" i="10"/>
  <c r="F869" i="10"/>
  <c r="E869" i="10"/>
  <c r="D869" i="10"/>
  <c r="C869" i="10"/>
  <c r="B869" i="10"/>
  <c r="A869" i="10"/>
  <c r="W868" i="10"/>
  <c r="V868" i="10"/>
  <c r="U868" i="10"/>
  <c r="T868" i="10"/>
  <c r="S868" i="10"/>
  <c r="R868" i="10"/>
  <c r="Q868" i="10"/>
  <c r="P868" i="10"/>
  <c r="O868" i="10"/>
  <c r="M868" i="10"/>
  <c r="L868" i="10"/>
  <c r="J868" i="10"/>
  <c r="I868" i="10"/>
  <c r="H868" i="10"/>
  <c r="G868" i="10"/>
  <c r="F868" i="10"/>
  <c r="E868" i="10"/>
  <c r="D868" i="10"/>
  <c r="C868" i="10"/>
  <c r="B868" i="10"/>
  <c r="A868" i="10"/>
  <c r="W867" i="10"/>
  <c r="V867" i="10"/>
  <c r="U867" i="10"/>
  <c r="T867" i="10"/>
  <c r="S867" i="10"/>
  <c r="R867" i="10"/>
  <c r="Q867" i="10"/>
  <c r="P867" i="10"/>
  <c r="O867" i="10"/>
  <c r="M867" i="10"/>
  <c r="L867" i="10"/>
  <c r="J867" i="10"/>
  <c r="I867" i="10"/>
  <c r="H867" i="10"/>
  <c r="G867" i="10"/>
  <c r="F867" i="10"/>
  <c r="E867" i="10"/>
  <c r="D867" i="10"/>
  <c r="C867" i="10"/>
  <c r="B867" i="10"/>
  <c r="A867" i="10"/>
  <c r="W866" i="10"/>
  <c r="V866" i="10"/>
  <c r="U866" i="10"/>
  <c r="T866" i="10"/>
  <c r="S866" i="10"/>
  <c r="R866" i="10"/>
  <c r="Q866" i="10"/>
  <c r="P866" i="10"/>
  <c r="O866" i="10"/>
  <c r="M866" i="10"/>
  <c r="L866" i="10"/>
  <c r="J866" i="10"/>
  <c r="I866" i="10"/>
  <c r="H866" i="10"/>
  <c r="G866" i="10"/>
  <c r="F866" i="10"/>
  <c r="E866" i="10"/>
  <c r="D866" i="10"/>
  <c r="C866" i="10"/>
  <c r="B866" i="10"/>
  <c r="A866" i="10"/>
  <c r="W865" i="10"/>
  <c r="V865" i="10"/>
  <c r="U865" i="10"/>
  <c r="T865" i="10"/>
  <c r="S865" i="10"/>
  <c r="R865" i="10"/>
  <c r="Q865" i="10"/>
  <c r="P865" i="10"/>
  <c r="O865" i="10"/>
  <c r="M865" i="10"/>
  <c r="L865" i="10"/>
  <c r="J865" i="10"/>
  <c r="I865" i="10"/>
  <c r="H865" i="10"/>
  <c r="G865" i="10"/>
  <c r="F865" i="10"/>
  <c r="E865" i="10"/>
  <c r="D865" i="10"/>
  <c r="C865" i="10"/>
  <c r="B865" i="10"/>
  <c r="A865" i="10"/>
  <c r="W864" i="10"/>
  <c r="V864" i="10"/>
  <c r="U864" i="10"/>
  <c r="T864" i="10"/>
  <c r="S864" i="10"/>
  <c r="R864" i="10"/>
  <c r="Q864" i="10"/>
  <c r="P864" i="10"/>
  <c r="O864" i="10"/>
  <c r="M864" i="10"/>
  <c r="L864" i="10"/>
  <c r="J864" i="10"/>
  <c r="I864" i="10"/>
  <c r="H864" i="10"/>
  <c r="G864" i="10"/>
  <c r="F864" i="10"/>
  <c r="E864" i="10"/>
  <c r="D864" i="10"/>
  <c r="C864" i="10"/>
  <c r="B864" i="10"/>
  <c r="A864" i="10"/>
  <c r="W863" i="10"/>
  <c r="V863" i="10"/>
  <c r="U863" i="10"/>
  <c r="T863" i="10"/>
  <c r="S863" i="10"/>
  <c r="R863" i="10"/>
  <c r="Q863" i="10"/>
  <c r="P863" i="10"/>
  <c r="O863" i="10"/>
  <c r="M863" i="10"/>
  <c r="L863" i="10"/>
  <c r="J863" i="10"/>
  <c r="I863" i="10"/>
  <c r="H863" i="10"/>
  <c r="G863" i="10"/>
  <c r="F863" i="10"/>
  <c r="E863" i="10"/>
  <c r="D863" i="10"/>
  <c r="C863" i="10"/>
  <c r="B863" i="10"/>
  <c r="A863" i="10"/>
  <c r="W862" i="10"/>
  <c r="V862" i="10"/>
  <c r="U862" i="10"/>
  <c r="T862" i="10"/>
  <c r="S862" i="10"/>
  <c r="R862" i="10"/>
  <c r="Q862" i="10"/>
  <c r="P862" i="10"/>
  <c r="O862" i="10"/>
  <c r="M862" i="10"/>
  <c r="L862" i="10"/>
  <c r="J862" i="10"/>
  <c r="I862" i="10"/>
  <c r="H862" i="10"/>
  <c r="G862" i="10"/>
  <c r="F862" i="10"/>
  <c r="E862" i="10"/>
  <c r="D862" i="10"/>
  <c r="C862" i="10"/>
  <c r="B862" i="10"/>
  <c r="A862" i="10"/>
  <c r="W861" i="10"/>
  <c r="V861" i="10"/>
  <c r="U861" i="10"/>
  <c r="T861" i="10"/>
  <c r="S861" i="10"/>
  <c r="R861" i="10"/>
  <c r="Q861" i="10"/>
  <c r="P861" i="10"/>
  <c r="O861" i="10"/>
  <c r="M861" i="10"/>
  <c r="L861" i="10"/>
  <c r="J861" i="10"/>
  <c r="I861" i="10"/>
  <c r="H861" i="10"/>
  <c r="G861" i="10"/>
  <c r="F861" i="10"/>
  <c r="E861" i="10"/>
  <c r="D861" i="10"/>
  <c r="C861" i="10"/>
  <c r="B861" i="10"/>
  <c r="A861" i="10"/>
  <c r="W860" i="10"/>
  <c r="V860" i="10"/>
  <c r="U860" i="10"/>
  <c r="T860" i="10"/>
  <c r="S860" i="10"/>
  <c r="R860" i="10"/>
  <c r="Q860" i="10"/>
  <c r="P860" i="10"/>
  <c r="O860" i="10"/>
  <c r="M860" i="10"/>
  <c r="L860" i="10"/>
  <c r="J860" i="10"/>
  <c r="I860" i="10"/>
  <c r="H860" i="10"/>
  <c r="G860" i="10"/>
  <c r="F860" i="10"/>
  <c r="E860" i="10"/>
  <c r="D860" i="10"/>
  <c r="C860" i="10"/>
  <c r="B860" i="10"/>
  <c r="A860" i="10"/>
  <c r="W859" i="10"/>
  <c r="V859" i="10"/>
  <c r="U859" i="10"/>
  <c r="T859" i="10"/>
  <c r="S859" i="10"/>
  <c r="R859" i="10"/>
  <c r="Q859" i="10"/>
  <c r="P859" i="10"/>
  <c r="O859" i="10"/>
  <c r="M859" i="10"/>
  <c r="L859" i="10"/>
  <c r="J859" i="10"/>
  <c r="I859" i="10"/>
  <c r="H859" i="10"/>
  <c r="G859" i="10"/>
  <c r="F859" i="10"/>
  <c r="E859" i="10"/>
  <c r="D859" i="10"/>
  <c r="C859" i="10"/>
  <c r="B859" i="10"/>
  <c r="A859" i="10"/>
  <c r="W858" i="10"/>
  <c r="V858" i="10"/>
  <c r="U858" i="10"/>
  <c r="T858" i="10"/>
  <c r="S858" i="10"/>
  <c r="R858" i="10"/>
  <c r="Q858" i="10"/>
  <c r="P858" i="10"/>
  <c r="O858" i="10"/>
  <c r="M858" i="10"/>
  <c r="L858" i="10"/>
  <c r="J858" i="10"/>
  <c r="I858" i="10"/>
  <c r="H858" i="10"/>
  <c r="G858" i="10"/>
  <c r="F858" i="10"/>
  <c r="E858" i="10"/>
  <c r="D858" i="10"/>
  <c r="C858" i="10"/>
  <c r="B858" i="10"/>
  <c r="A858" i="10"/>
  <c r="W857" i="10"/>
  <c r="V857" i="10"/>
  <c r="U857" i="10"/>
  <c r="T857" i="10"/>
  <c r="S857" i="10"/>
  <c r="R857" i="10"/>
  <c r="Q857" i="10"/>
  <c r="P857" i="10"/>
  <c r="O857" i="10"/>
  <c r="M857" i="10"/>
  <c r="L857" i="10"/>
  <c r="J857" i="10"/>
  <c r="I857" i="10"/>
  <c r="H857" i="10"/>
  <c r="G857" i="10"/>
  <c r="F857" i="10"/>
  <c r="E857" i="10"/>
  <c r="D857" i="10"/>
  <c r="C857" i="10"/>
  <c r="B857" i="10"/>
  <c r="A857" i="10"/>
  <c r="W856" i="10"/>
  <c r="V856" i="10"/>
  <c r="U856" i="10"/>
  <c r="T856" i="10"/>
  <c r="S856" i="10"/>
  <c r="R856" i="10"/>
  <c r="Q856" i="10"/>
  <c r="P856" i="10"/>
  <c r="O856" i="10"/>
  <c r="M856" i="10"/>
  <c r="L856" i="10"/>
  <c r="J856" i="10"/>
  <c r="I856" i="10"/>
  <c r="H856" i="10"/>
  <c r="G856" i="10"/>
  <c r="F856" i="10"/>
  <c r="E856" i="10"/>
  <c r="D856" i="10"/>
  <c r="C856" i="10"/>
  <c r="B856" i="10"/>
  <c r="A856" i="10"/>
  <c r="W855" i="10"/>
  <c r="V855" i="10"/>
  <c r="U855" i="10"/>
  <c r="T855" i="10"/>
  <c r="S855" i="10"/>
  <c r="R855" i="10"/>
  <c r="Q855" i="10"/>
  <c r="P855" i="10"/>
  <c r="O855" i="10"/>
  <c r="M855" i="10"/>
  <c r="L855" i="10"/>
  <c r="J855" i="10"/>
  <c r="I855" i="10"/>
  <c r="H855" i="10"/>
  <c r="G855" i="10"/>
  <c r="F855" i="10"/>
  <c r="E855" i="10"/>
  <c r="D855" i="10"/>
  <c r="C855" i="10"/>
  <c r="B855" i="10"/>
  <c r="A855" i="10"/>
  <c r="W854" i="10"/>
  <c r="V854" i="10"/>
  <c r="U854" i="10"/>
  <c r="T854" i="10"/>
  <c r="S854" i="10"/>
  <c r="R854" i="10"/>
  <c r="Q854" i="10"/>
  <c r="P854" i="10"/>
  <c r="O854" i="10"/>
  <c r="M854" i="10"/>
  <c r="L854" i="10"/>
  <c r="J854" i="10"/>
  <c r="I854" i="10"/>
  <c r="H854" i="10"/>
  <c r="G854" i="10"/>
  <c r="F854" i="10"/>
  <c r="E854" i="10"/>
  <c r="D854" i="10"/>
  <c r="C854" i="10"/>
  <c r="B854" i="10"/>
  <c r="A854" i="10"/>
  <c r="W853" i="10"/>
  <c r="V853" i="10"/>
  <c r="U853" i="10"/>
  <c r="T853" i="10"/>
  <c r="S853" i="10"/>
  <c r="R853" i="10"/>
  <c r="Q853" i="10"/>
  <c r="P853" i="10"/>
  <c r="O853" i="10"/>
  <c r="M853" i="10"/>
  <c r="L853" i="10"/>
  <c r="J853" i="10"/>
  <c r="I853" i="10"/>
  <c r="H853" i="10"/>
  <c r="G853" i="10"/>
  <c r="F853" i="10"/>
  <c r="E853" i="10"/>
  <c r="D853" i="10"/>
  <c r="C853" i="10"/>
  <c r="B853" i="10"/>
  <c r="A853" i="10"/>
  <c r="W852" i="10"/>
  <c r="V852" i="10"/>
  <c r="U852" i="10"/>
  <c r="T852" i="10"/>
  <c r="S852" i="10"/>
  <c r="R852" i="10"/>
  <c r="Q852" i="10"/>
  <c r="P852" i="10"/>
  <c r="O852" i="10"/>
  <c r="M852" i="10"/>
  <c r="L852" i="10"/>
  <c r="J852" i="10"/>
  <c r="I852" i="10"/>
  <c r="H852" i="10"/>
  <c r="G852" i="10"/>
  <c r="F852" i="10"/>
  <c r="E852" i="10"/>
  <c r="D852" i="10"/>
  <c r="C852" i="10"/>
  <c r="B852" i="10"/>
  <c r="A852" i="10"/>
  <c r="W851" i="10"/>
  <c r="V851" i="10"/>
  <c r="U851" i="10"/>
  <c r="T851" i="10"/>
  <c r="S851" i="10"/>
  <c r="R851" i="10"/>
  <c r="Q851" i="10"/>
  <c r="P851" i="10"/>
  <c r="O851" i="10"/>
  <c r="M851" i="10"/>
  <c r="L851" i="10"/>
  <c r="J851" i="10"/>
  <c r="I851" i="10"/>
  <c r="H851" i="10"/>
  <c r="G851" i="10"/>
  <c r="F851" i="10"/>
  <c r="E851" i="10"/>
  <c r="D851" i="10"/>
  <c r="C851" i="10"/>
  <c r="B851" i="10"/>
  <c r="A851" i="10"/>
  <c r="W850" i="10"/>
  <c r="V850" i="10"/>
  <c r="U850" i="10"/>
  <c r="T850" i="10"/>
  <c r="S850" i="10"/>
  <c r="R850" i="10"/>
  <c r="Q850" i="10"/>
  <c r="P850" i="10"/>
  <c r="O850" i="10"/>
  <c r="M850" i="10"/>
  <c r="L850" i="10"/>
  <c r="J850" i="10"/>
  <c r="I850" i="10"/>
  <c r="H850" i="10"/>
  <c r="G850" i="10"/>
  <c r="F850" i="10"/>
  <c r="E850" i="10"/>
  <c r="D850" i="10"/>
  <c r="C850" i="10"/>
  <c r="B850" i="10"/>
  <c r="A850" i="10"/>
  <c r="W849" i="10"/>
  <c r="V849" i="10"/>
  <c r="U849" i="10"/>
  <c r="T849" i="10"/>
  <c r="S849" i="10"/>
  <c r="R849" i="10"/>
  <c r="Q849" i="10"/>
  <c r="P849" i="10"/>
  <c r="O849" i="10"/>
  <c r="M849" i="10"/>
  <c r="L849" i="10"/>
  <c r="J849" i="10"/>
  <c r="I849" i="10"/>
  <c r="H849" i="10"/>
  <c r="G849" i="10"/>
  <c r="F849" i="10"/>
  <c r="E849" i="10"/>
  <c r="D849" i="10"/>
  <c r="C849" i="10"/>
  <c r="B849" i="10"/>
  <c r="A849" i="10"/>
  <c r="W848" i="10"/>
  <c r="V848" i="10"/>
  <c r="U848" i="10"/>
  <c r="T848" i="10"/>
  <c r="S848" i="10"/>
  <c r="R848" i="10"/>
  <c r="Q848" i="10"/>
  <c r="P848" i="10"/>
  <c r="O848" i="10"/>
  <c r="M848" i="10"/>
  <c r="L848" i="10"/>
  <c r="J848" i="10"/>
  <c r="I848" i="10"/>
  <c r="H848" i="10"/>
  <c r="G848" i="10"/>
  <c r="F848" i="10"/>
  <c r="E848" i="10"/>
  <c r="D848" i="10"/>
  <c r="C848" i="10"/>
  <c r="B848" i="10"/>
  <c r="A848" i="10"/>
  <c r="W847" i="10"/>
  <c r="V847" i="10"/>
  <c r="U847" i="10"/>
  <c r="T847" i="10"/>
  <c r="S847" i="10"/>
  <c r="R847" i="10"/>
  <c r="Q847" i="10"/>
  <c r="P847" i="10"/>
  <c r="O847" i="10"/>
  <c r="M847" i="10"/>
  <c r="L847" i="10"/>
  <c r="J847" i="10"/>
  <c r="I847" i="10"/>
  <c r="H847" i="10"/>
  <c r="G847" i="10"/>
  <c r="F847" i="10"/>
  <c r="E847" i="10"/>
  <c r="D847" i="10"/>
  <c r="C847" i="10"/>
  <c r="B847" i="10"/>
  <c r="A847" i="10"/>
  <c r="W846" i="10"/>
  <c r="V846" i="10"/>
  <c r="U846" i="10"/>
  <c r="T846" i="10"/>
  <c r="S846" i="10"/>
  <c r="R846" i="10"/>
  <c r="Q846" i="10"/>
  <c r="P846" i="10"/>
  <c r="O846" i="10"/>
  <c r="M846" i="10"/>
  <c r="L846" i="10"/>
  <c r="J846" i="10"/>
  <c r="I846" i="10"/>
  <c r="H846" i="10"/>
  <c r="G846" i="10"/>
  <c r="F846" i="10"/>
  <c r="E846" i="10"/>
  <c r="D846" i="10"/>
  <c r="C846" i="10"/>
  <c r="B846" i="10"/>
  <c r="A846" i="10"/>
  <c r="W845" i="10"/>
  <c r="V845" i="10"/>
  <c r="U845" i="10"/>
  <c r="T845" i="10"/>
  <c r="S845" i="10"/>
  <c r="R845" i="10"/>
  <c r="Q845" i="10"/>
  <c r="P845" i="10"/>
  <c r="O845" i="10"/>
  <c r="M845" i="10"/>
  <c r="L845" i="10"/>
  <c r="J845" i="10"/>
  <c r="I845" i="10"/>
  <c r="H845" i="10"/>
  <c r="G845" i="10"/>
  <c r="F845" i="10"/>
  <c r="E845" i="10"/>
  <c r="D845" i="10"/>
  <c r="C845" i="10"/>
  <c r="B845" i="10"/>
  <c r="A845" i="10"/>
  <c r="W844" i="10"/>
  <c r="V844" i="10"/>
  <c r="U844" i="10"/>
  <c r="T844" i="10"/>
  <c r="S844" i="10"/>
  <c r="R844" i="10"/>
  <c r="Q844" i="10"/>
  <c r="P844" i="10"/>
  <c r="O844" i="10"/>
  <c r="M844" i="10"/>
  <c r="L844" i="10"/>
  <c r="J844" i="10"/>
  <c r="I844" i="10"/>
  <c r="H844" i="10"/>
  <c r="G844" i="10"/>
  <c r="F844" i="10"/>
  <c r="E844" i="10"/>
  <c r="D844" i="10"/>
  <c r="C844" i="10"/>
  <c r="B844" i="10"/>
  <c r="A844" i="10"/>
  <c r="W843" i="10"/>
  <c r="V843" i="10"/>
  <c r="U843" i="10"/>
  <c r="T843" i="10"/>
  <c r="S843" i="10"/>
  <c r="R843" i="10"/>
  <c r="Q843" i="10"/>
  <c r="P843" i="10"/>
  <c r="O843" i="10"/>
  <c r="M843" i="10"/>
  <c r="L843" i="10"/>
  <c r="J843" i="10"/>
  <c r="I843" i="10"/>
  <c r="H843" i="10"/>
  <c r="G843" i="10"/>
  <c r="F843" i="10"/>
  <c r="E843" i="10"/>
  <c r="D843" i="10"/>
  <c r="C843" i="10"/>
  <c r="B843" i="10"/>
  <c r="A843" i="10"/>
  <c r="W842" i="10"/>
  <c r="V842" i="10"/>
  <c r="U842" i="10"/>
  <c r="T842" i="10"/>
  <c r="S842" i="10"/>
  <c r="R842" i="10"/>
  <c r="Q842" i="10"/>
  <c r="P842" i="10"/>
  <c r="O842" i="10"/>
  <c r="M842" i="10"/>
  <c r="L842" i="10"/>
  <c r="J842" i="10"/>
  <c r="I842" i="10"/>
  <c r="H842" i="10"/>
  <c r="G842" i="10"/>
  <c r="F842" i="10"/>
  <c r="E842" i="10"/>
  <c r="D842" i="10"/>
  <c r="C842" i="10"/>
  <c r="B842" i="10"/>
  <c r="A842" i="10"/>
  <c r="W841" i="10"/>
  <c r="V841" i="10"/>
  <c r="U841" i="10"/>
  <c r="T841" i="10"/>
  <c r="S841" i="10"/>
  <c r="R841" i="10"/>
  <c r="Q841" i="10"/>
  <c r="P841" i="10"/>
  <c r="O841" i="10"/>
  <c r="M841" i="10"/>
  <c r="L841" i="10"/>
  <c r="J841" i="10"/>
  <c r="I841" i="10"/>
  <c r="H841" i="10"/>
  <c r="G841" i="10"/>
  <c r="F841" i="10"/>
  <c r="E841" i="10"/>
  <c r="D841" i="10"/>
  <c r="C841" i="10"/>
  <c r="B841" i="10"/>
  <c r="A841" i="10"/>
  <c r="W840" i="10"/>
  <c r="V840" i="10"/>
  <c r="U840" i="10"/>
  <c r="T840" i="10"/>
  <c r="S840" i="10"/>
  <c r="R840" i="10"/>
  <c r="Q840" i="10"/>
  <c r="P840" i="10"/>
  <c r="O840" i="10"/>
  <c r="M840" i="10"/>
  <c r="L840" i="10"/>
  <c r="J840" i="10"/>
  <c r="I840" i="10"/>
  <c r="H840" i="10"/>
  <c r="G840" i="10"/>
  <c r="F840" i="10"/>
  <c r="E840" i="10"/>
  <c r="D840" i="10"/>
  <c r="C840" i="10"/>
  <c r="B840" i="10"/>
  <c r="A840" i="10"/>
  <c r="W839" i="10"/>
  <c r="V839" i="10"/>
  <c r="U839" i="10"/>
  <c r="T839" i="10"/>
  <c r="S839" i="10"/>
  <c r="R839" i="10"/>
  <c r="Q839" i="10"/>
  <c r="P839" i="10"/>
  <c r="O839" i="10"/>
  <c r="M839" i="10"/>
  <c r="L839" i="10"/>
  <c r="J839" i="10"/>
  <c r="I839" i="10"/>
  <c r="H839" i="10"/>
  <c r="G839" i="10"/>
  <c r="F839" i="10"/>
  <c r="E839" i="10"/>
  <c r="D839" i="10"/>
  <c r="C839" i="10"/>
  <c r="B839" i="10"/>
  <c r="A839" i="10"/>
  <c r="W838" i="10"/>
  <c r="V838" i="10"/>
  <c r="U838" i="10"/>
  <c r="T838" i="10"/>
  <c r="S838" i="10"/>
  <c r="R838" i="10"/>
  <c r="Q838" i="10"/>
  <c r="P838" i="10"/>
  <c r="O838" i="10"/>
  <c r="M838" i="10"/>
  <c r="L838" i="10"/>
  <c r="J838" i="10"/>
  <c r="I838" i="10"/>
  <c r="H838" i="10"/>
  <c r="G838" i="10"/>
  <c r="F838" i="10"/>
  <c r="E838" i="10"/>
  <c r="D838" i="10"/>
  <c r="C838" i="10"/>
  <c r="B838" i="10"/>
  <c r="A838" i="10"/>
  <c r="W837" i="10"/>
  <c r="V837" i="10"/>
  <c r="U837" i="10"/>
  <c r="T837" i="10"/>
  <c r="S837" i="10"/>
  <c r="R837" i="10"/>
  <c r="Q837" i="10"/>
  <c r="P837" i="10"/>
  <c r="O837" i="10"/>
  <c r="M837" i="10"/>
  <c r="L837" i="10"/>
  <c r="J837" i="10"/>
  <c r="I837" i="10"/>
  <c r="H837" i="10"/>
  <c r="G837" i="10"/>
  <c r="F837" i="10"/>
  <c r="E837" i="10"/>
  <c r="D837" i="10"/>
  <c r="C837" i="10"/>
  <c r="B837" i="10"/>
  <c r="A837" i="10"/>
  <c r="W836" i="10"/>
  <c r="V836" i="10"/>
  <c r="U836" i="10"/>
  <c r="T836" i="10"/>
  <c r="S836" i="10"/>
  <c r="R836" i="10"/>
  <c r="Q836" i="10"/>
  <c r="P836" i="10"/>
  <c r="O836" i="10"/>
  <c r="M836" i="10"/>
  <c r="L836" i="10"/>
  <c r="J836" i="10"/>
  <c r="I836" i="10"/>
  <c r="H836" i="10"/>
  <c r="G836" i="10"/>
  <c r="F836" i="10"/>
  <c r="E836" i="10"/>
  <c r="D836" i="10"/>
  <c r="C836" i="10"/>
  <c r="B836" i="10"/>
  <c r="A836" i="10"/>
  <c r="W835" i="10"/>
  <c r="V835" i="10"/>
  <c r="U835" i="10"/>
  <c r="T835" i="10"/>
  <c r="S835" i="10"/>
  <c r="R835" i="10"/>
  <c r="Q835" i="10"/>
  <c r="P835" i="10"/>
  <c r="O835" i="10"/>
  <c r="M835" i="10"/>
  <c r="L835" i="10"/>
  <c r="J835" i="10"/>
  <c r="I835" i="10"/>
  <c r="H835" i="10"/>
  <c r="G835" i="10"/>
  <c r="F835" i="10"/>
  <c r="E835" i="10"/>
  <c r="D835" i="10"/>
  <c r="C835" i="10"/>
  <c r="B835" i="10"/>
  <c r="A835" i="10"/>
  <c r="W834" i="10"/>
  <c r="V834" i="10"/>
  <c r="U834" i="10"/>
  <c r="T834" i="10"/>
  <c r="S834" i="10"/>
  <c r="R834" i="10"/>
  <c r="Q834" i="10"/>
  <c r="P834" i="10"/>
  <c r="O834" i="10"/>
  <c r="M834" i="10"/>
  <c r="L834" i="10"/>
  <c r="J834" i="10"/>
  <c r="I834" i="10"/>
  <c r="H834" i="10"/>
  <c r="G834" i="10"/>
  <c r="F834" i="10"/>
  <c r="E834" i="10"/>
  <c r="D834" i="10"/>
  <c r="C834" i="10"/>
  <c r="B834" i="10"/>
  <c r="A834" i="10"/>
  <c r="W833" i="10"/>
  <c r="V833" i="10"/>
  <c r="U833" i="10"/>
  <c r="T833" i="10"/>
  <c r="S833" i="10"/>
  <c r="R833" i="10"/>
  <c r="Q833" i="10"/>
  <c r="P833" i="10"/>
  <c r="O833" i="10"/>
  <c r="M833" i="10"/>
  <c r="L833" i="10"/>
  <c r="J833" i="10"/>
  <c r="I833" i="10"/>
  <c r="H833" i="10"/>
  <c r="G833" i="10"/>
  <c r="F833" i="10"/>
  <c r="E833" i="10"/>
  <c r="D833" i="10"/>
  <c r="C833" i="10"/>
  <c r="B833" i="10"/>
  <c r="A833" i="10"/>
  <c r="W832" i="10"/>
  <c r="V832" i="10"/>
  <c r="U832" i="10"/>
  <c r="T832" i="10"/>
  <c r="S832" i="10"/>
  <c r="R832" i="10"/>
  <c r="Q832" i="10"/>
  <c r="P832" i="10"/>
  <c r="O832" i="10"/>
  <c r="M832" i="10"/>
  <c r="L832" i="10"/>
  <c r="J832" i="10"/>
  <c r="I832" i="10"/>
  <c r="H832" i="10"/>
  <c r="G832" i="10"/>
  <c r="F832" i="10"/>
  <c r="E832" i="10"/>
  <c r="D832" i="10"/>
  <c r="C832" i="10"/>
  <c r="B832" i="10"/>
  <c r="A832" i="10"/>
  <c r="W831" i="10"/>
  <c r="V831" i="10"/>
  <c r="U831" i="10"/>
  <c r="T831" i="10"/>
  <c r="S831" i="10"/>
  <c r="R831" i="10"/>
  <c r="Q831" i="10"/>
  <c r="P831" i="10"/>
  <c r="O831" i="10"/>
  <c r="M831" i="10"/>
  <c r="L831" i="10"/>
  <c r="J831" i="10"/>
  <c r="I831" i="10"/>
  <c r="H831" i="10"/>
  <c r="G831" i="10"/>
  <c r="F831" i="10"/>
  <c r="E831" i="10"/>
  <c r="D831" i="10"/>
  <c r="C831" i="10"/>
  <c r="B831" i="10"/>
  <c r="A831" i="10"/>
  <c r="W830" i="10"/>
  <c r="V830" i="10"/>
  <c r="U830" i="10"/>
  <c r="T830" i="10"/>
  <c r="S830" i="10"/>
  <c r="R830" i="10"/>
  <c r="Q830" i="10"/>
  <c r="P830" i="10"/>
  <c r="O830" i="10"/>
  <c r="M830" i="10"/>
  <c r="L830" i="10"/>
  <c r="J830" i="10"/>
  <c r="I830" i="10"/>
  <c r="H830" i="10"/>
  <c r="G830" i="10"/>
  <c r="F830" i="10"/>
  <c r="E830" i="10"/>
  <c r="D830" i="10"/>
  <c r="C830" i="10"/>
  <c r="B830" i="10"/>
  <c r="A830" i="10"/>
  <c r="W829" i="10"/>
  <c r="V829" i="10"/>
  <c r="U829" i="10"/>
  <c r="T829" i="10"/>
  <c r="S829" i="10"/>
  <c r="R829" i="10"/>
  <c r="Q829" i="10"/>
  <c r="P829" i="10"/>
  <c r="O829" i="10"/>
  <c r="M829" i="10"/>
  <c r="L829" i="10"/>
  <c r="J829" i="10"/>
  <c r="I829" i="10"/>
  <c r="H829" i="10"/>
  <c r="G829" i="10"/>
  <c r="F829" i="10"/>
  <c r="E829" i="10"/>
  <c r="D829" i="10"/>
  <c r="C829" i="10"/>
  <c r="B829" i="10"/>
  <c r="A829" i="10"/>
  <c r="W828" i="10"/>
  <c r="V828" i="10"/>
  <c r="U828" i="10"/>
  <c r="T828" i="10"/>
  <c r="S828" i="10"/>
  <c r="R828" i="10"/>
  <c r="Q828" i="10"/>
  <c r="P828" i="10"/>
  <c r="O828" i="10"/>
  <c r="M828" i="10"/>
  <c r="L828" i="10"/>
  <c r="J828" i="10"/>
  <c r="I828" i="10"/>
  <c r="H828" i="10"/>
  <c r="G828" i="10"/>
  <c r="F828" i="10"/>
  <c r="E828" i="10"/>
  <c r="D828" i="10"/>
  <c r="C828" i="10"/>
  <c r="B828" i="10"/>
  <c r="A828" i="10"/>
  <c r="W827" i="10"/>
  <c r="V827" i="10"/>
  <c r="U827" i="10"/>
  <c r="T827" i="10"/>
  <c r="S827" i="10"/>
  <c r="R827" i="10"/>
  <c r="Q827" i="10"/>
  <c r="P827" i="10"/>
  <c r="O827" i="10"/>
  <c r="M827" i="10"/>
  <c r="L827" i="10"/>
  <c r="J827" i="10"/>
  <c r="I827" i="10"/>
  <c r="H827" i="10"/>
  <c r="G827" i="10"/>
  <c r="F827" i="10"/>
  <c r="E827" i="10"/>
  <c r="D827" i="10"/>
  <c r="C827" i="10"/>
  <c r="B827" i="10"/>
  <c r="A827" i="10"/>
  <c r="W826" i="10"/>
  <c r="V826" i="10"/>
  <c r="U826" i="10"/>
  <c r="T826" i="10"/>
  <c r="S826" i="10"/>
  <c r="R826" i="10"/>
  <c r="Q826" i="10"/>
  <c r="P826" i="10"/>
  <c r="O826" i="10"/>
  <c r="M826" i="10"/>
  <c r="L826" i="10"/>
  <c r="J826" i="10"/>
  <c r="I826" i="10"/>
  <c r="H826" i="10"/>
  <c r="G826" i="10"/>
  <c r="F826" i="10"/>
  <c r="E826" i="10"/>
  <c r="D826" i="10"/>
  <c r="C826" i="10"/>
  <c r="B826" i="10"/>
  <c r="A826" i="10"/>
  <c r="W825" i="10"/>
  <c r="V825" i="10"/>
  <c r="U825" i="10"/>
  <c r="T825" i="10"/>
  <c r="S825" i="10"/>
  <c r="R825" i="10"/>
  <c r="Q825" i="10"/>
  <c r="P825" i="10"/>
  <c r="O825" i="10"/>
  <c r="M825" i="10"/>
  <c r="L825" i="10"/>
  <c r="J825" i="10"/>
  <c r="I825" i="10"/>
  <c r="H825" i="10"/>
  <c r="G825" i="10"/>
  <c r="F825" i="10"/>
  <c r="E825" i="10"/>
  <c r="D825" i="10"/>
  <c r="C825" i="10"/>
  <c r="B825" i="10"/>
  <c r="A825" i="10"/>
  <c r="W824" i="10"/>
  <c r="V824" i="10"/>
  <c r="U824" i="10"/>
  <c r="T824" i="10"/>
  <c r="S824" i="10"/>
  <c r="R824" i="10"/>
  <c r="Q824" i="10"/>
  <c r="P824" i="10"/>
  <c r="O824" i="10"/>
  <c r="M824" i="10"/>
  <c r="L824" i="10"/>
  <c r="J824" i="10"/>
  <c r="I824" i="10"/>
  <c r="H824" i="10"/>
  <c r="G824" i="10"/>
  <c r="F824" i="10"/>
  <c r="E824" i="10"/>
  <c r="D824" i="10"/>
  <c r="C824" i="10"/>
  <c r="B824" i="10"/>
  <c r="A824" i="10"/>
  <c r="W823" i="10"/>
  <c r="V823" i="10"/>
  <c r="U823" i="10"/>
  <c r="T823" i="10"/>
  <c r="S823" i="10"/>
  <c r="R823" i="10"/>
  <c r="Q823" i="10"/>
  <c r="P823" i="10"/>
  <c r="O823" i="10"/>
  <c r="M823" i="10"/>
  <c r="L823" i="10"/>
  <c r="J823" i="10"/>
  <c r="I823" i="10"/>
  <c r="H823" i="10"/>
  <c r="G823" i="10"/>
  <c r="F823" i="10"/>
  <c r="E823" i="10"/>
  <c r="D823" i="10"/>
  <c r="C823" i="10"/>
  <c r="B823" i="10"/>
  <c r="A823" i="10"/>
  <c r="W822" i="10"/>
  <c r="V822" i="10"/>
  <c r="U822" i="10"/>
  <c r="T822" i="10"/>
  <c r="S822" i="10"/>
  <c r="R822" i="10"/>
  <c r="Q822" i="10"/>
  <c r="P822" i="10"/>
  <c r="O822" i="10"/>
  <c r="M822" i="10"/>
  <c r="L822" i="10"/>
  <c r="J822" i="10"/>
  <c r="I822" i="10"/>
  <c r="H822" i="10"/>
  <c r="G822" i="10"/>
  <c r="F822" i="10"/>
  <c r="E822" i="10"/>
  <c r="D822" i="10"/>
  <c r="C822" i="10"/>
  <c r="B822" i="10"/>
  <c r="A822" i="10"/>
  <c r="W821" i="10"/>
  <c r="V821" i="10"/>
  <c r="U821" i="10"/>
  <c r="T821" i="10"/>
  <c r="S821" i="10"/>
  <c r="R821" i="10"/>
  <c r="Q821" i="10"/>
  <c r="P821" i="10"/>
  <c r="O821" i="10"/>
  <c r="M821" i="10"/>
  <c r="L821" i="10"/>
  <c r="J821" i="10"/>
  <c r="I821" i="10"/>
  <c r="H821" i="10"/>
  <c r="G821" i="10"/>
  <c r="F821" i="10"/>
  <c r="E821" i="10"/>
  <c r="D821" i="10"/>
  <c r="C821" i="10"/>
  <c r="B821" i="10"/>
  <c r="A821" i="10"/>
  <c r="W820" i="10"/>
  <c r="V820" i="10"/>
  <c r="U820" i="10"/>
  <c r="T820" i="10"/>
  <c r="S820" i="10"/>
  <c r="R820" i="10"/>
  <c r="Q820" i="10"/>
  <c r="P820" i="10"/>
  <c r="O820" i="10"/>
  <c r="M820" i="10"/>
  <c r="L820" i="10"/>
  <c r="J820" i="10"/>
  <c r="I820" i="10"/>
  <c r="H820" i="10"/>
  <c r="G820" i="10"/>
  <c r="F820" i="10"/>
  <c r="E820" i="10"/>
  <c r="D820" i="10"/>
  <c r="C820" i="10"/>
  <c r="B820" i="10"/>
  <c r="A820" i="10"/>
  <c r="W819" i="10"/>
  <c r="V819" i="10"/>
  <c r="U819" i="10"/>
  <c r="T819" i="10"/>
  <c r="S819" i="10"/>
  <c r="R819" i="10"/>
  <c r="Q819" i="10"/>
  <c r="P819" i="10"/>
  <c r="O819" i="10"/>
  <c r="M819" i="10"/>
  <c r="L819" i="10"/>
  <c r="J819" i="10"/>
  <c r="I819" i="10"/>
  <c r="H819" i="10"/>
  <c r="G819" i="10"/>
  <c r="F819" i="10"/>
  <c r="E819" i="10"/>
  <c r="D819" i="10"/>
  <c r="C819" i="10"/>
  <c r="B819" i="10"/>
  <c r="A819" i="10"/>
  <c r="W818" i="10"/>
  <c r="V818" i="10"/>
  <c r="U818" i="10"/>
  <c r="T818" i="10"/>
  <c r="S818" i="10"/>
  <c r="R818" i="10"/>
  <c r="Q818" i="10"/>
  <c r="P818" i="10"/>
  <c r="O818" i="10"/>
  <c r="M818" i="10"/>
  <c r="L818" i="10"/>
  <c r="J818" i="10"/>
  <c r="I818" i="10"/>
  <c r="H818" i="10"/>
  <c r="G818" i="10"/>
  <c r="F818" i="10"/>
  <c r="E818" i="10"/>
  <c r="D818" i="10"/>
  <c r="C818" i="10"/>
  <c r="B818" i="10"/>
  <c r="A818" i="10"/>
  <c r="W817" i="10"/>
  <c r="V817" i="10"/>
  <c r="U817" i="10"/>
  <c r="T817" i="10"/>
  <c r="S817" i="10"/>
  <c r="R817" i="10"/>
  <c r="Q817" i="10"/>
  <c r="P817" i="10"/>
  <c r="O817" i="10"/>
  <c r="M817" i="10"/>
  <c r="L817" i="10"/>
  <c r="J817" i="10"/>
  <c r="I817" i="10"/>
  <c r="H817" i="10"/>
  <c r="G817" i="10"/>
  <c r="F817" i="10"/>
  <c r="E817" i="10"/>
  <c r="D817" i="10"/>
  <c r="C817" i="10"/>
  <c r="B817" i="10"/>
  <c r="A817" i="10"/>
  <c r="W816" i="10"/>
  <c r="V816" i="10"/>
  <c r="U816" i="10"/>
  <c r="T816" i="10"/>
  <c r="S816" i="10"/>
  <c r="R816" i="10"/>
  <c r="Q816" i="10"/>
  <c r="P816" i="10"/>
  <c r="O816" i="10"/>
  <c r="M816" i="10"/>
  <c r="L816" i="10"/>
  <c r="J816" i="10"/>
  <c r="I816" i="10"/>
  <c r="H816" i="10"/>
  <c r="G816" i="10"/>
  <c r="F816" i="10"/>
  <c r="E816" i="10"/>
  <c r="D816" i="10"/>
  <c r="C816" i="10"/>
  <c r="B816" i="10"/>
  <c r="A816" i="10"/>
  <c r="W815" i="10"/>
  <c r="V815" i="10"/>
  <c r="U815" i="10"/>
  <c r="T815" i="10"/>
  <c r="S815" i="10"/>
  <c r="R815" i="10"/>
  <c r="Q815" i="10"/>
  <c r="P815" i="10"/>
  <c r="O815" i="10"/>
  <c r="M815" i="10"/>
  <c r="L815" i="10"/>
  <c r="J815" i="10"/>
  <c r="I815" i="10"/>
  <c r="H815" i="10"/>
  <c r="G815" i="10"/>
  <c r="F815" i="10"/>
  <c r="E815" i="10"/>
  <c r="D815" i="10"/>
  <c r="C815" i="10"/>
  <c r="B815" i="10"/>
  <c r="A815" i="10"/>
  <c r="W814" i="10"/>
  <c r="V814" i="10"/>
  <c r="U814" i="10"/>
  <c r="T814" i="10"/>
  <c r="S814" i="10"/>
  <c r="R814" i="10"/>
  <c r="Q814" i="10"/>
  <c r="P814" i="10"/>
  <c r="O814" i="10"/>
  <c r="M814" i="10"/>
  <c r="L814" i="10"/>
  <c r="J814" i="10"/>
  <c r="I814" i="10"/>
  <c r="H814" i="10"/>
  <c r="G814" i="10"/>
  <c r="F814" i="10"/>
  <c r="E814" i="10"/>
  <c r="D814" i="10"/>
  <c r="C814" i="10"/>
  <c r="B814" i="10"/>
  <c r="A814" i="10"/>
  <c r="W813" i="10"/>
  <c r="V813" i="10"/>
  <c r="U813" i="10"/>
  <c r="T813" i="10"/>
  <c r="S813" i="10"/>
  <c r="R813" i="10"/>
  <c r="Q813" i="10"/>
  <c r="P813" i="10"/>
  <c r="O813" i="10"/>
  <c r="M813" i="10"/>
  <c r="L813" i="10"/>
  <c r="J813" i="10"/>
  <c r="I813" i="10"/>
  <c r="H813" i="10"/>
  <c r="G813" i="10"/>
  <c r="F813" i="10"/>
  <c r="E813" i="10"/>
  <c r="D813" i="10"/>
  <c r="C813" i="10"/>
  <c r="B813" i="10"/>
  <c r="A813" i="10"/>
  <c r="W812" i="10"/>
  <c r="V812" i="10"/>
  <c r="U812" i="10"/>
  <c r="T812" i="10"/>
  <c r="S812" i="10"/>
  <c r="R812" i="10"/>
  <c r="Q812" i="10"/>
  <c r="P812" i="10"/>
  <c r="O812" i="10"/>
  <c r="M812" i="10"/>
  <c r="L812" i="10"/>
  <c r="J812" i="10"/>
  <c r="I812" i="10"/>
  <c r="H812" i="10"/>
  <c r="G812" i="10"/>
  <c r="F812" i="10"/>
  <c r="E812" i="10"/>
  <c r="D812" i="10"/>
  <c r="C812" i="10"/>
  <c r="B812" i="10"/>
  <c r="A812" i="10"/>
  <c r="W811" i="10"/>
  <c r="V811" i="10"/>
  <c r="U811" i="10"/>
  <c r="T811" i="10"/>
  <c r="S811" i="10"/>
  <c r="R811" i="10"/>
  <c r="Q811" i="10"/>
  <c r="P811" i="10"/>
  <c r="O811" i="10"/>
  <c r="M811" i="10"/>
  <c r="L811" i="10"/>
  <c r="J811" i="10"/>
  <c r="I811" i="10"/>
  <c r="H811" i="10"/>
  <c r="G811" i="10"/>
  <c r="F811" i="10"/>
  <c r="E811" i="10"/>
  <c r="D811" i="10"/>
  <c r="C811" i="10"/>
  <c r="B811" i="10"/>
  <c r="A811" i="10"/>
  <c r="W810" i="10"/>
  <c r="V810" i="10"/>
  <c r="U810" i="10"/>
  <c r="T810" i="10"/>
  <c r="S810" i="10"/>
  <c r="R810" i="10"/>
  <c r="Q810" i="10"/>
  <c r="P810" i="10"/>
  <c r="O810" i="10"/>
  <c r="M810" i="10"/>
  <c r="L810" i="10"/>
  <c r="J810" i="10"/>
  <c r="I810" i="10"/>
  <c r="H810" i="10"/>
  <c r="G810" i="10"/>
  <c r="F810" i="10"/>
  <c r="E810" i="10"/>
  <c r="D810" i="10"/>
  <c r="C810" i="10"/>
  <c r="B810" i="10"/>
  <c r="A810" i="10"/>
  <c r="W809" i="10"/>
  <c r="V809" i="10"/>
  <c r="U809" i="10"/>
  <c r="T809" i="10"/>
  <c r="S809" i="10"/>
  <c r="R809" i="10"/>
  <c r="Q809" i="10"/>
  <c r="P809" i="10"/>
  <c r="O809" i="10"/>
  <c r="M809" i="10"/>
  <c r="L809" i="10"/>
  <c r="J809" i="10"/>
  <c r="I809" i="10"/>
  <c r="H809" i="10"/>
  <c r="G809" i="10"/>
  <c r="F809" i="10"/>
  <c r="E809" i="10"/>
  <c r="D809" i="10"/>
  <c r="C809" i="10"/>
  <c r="B809" i="10"/>
  <c r="A809" i="10"/>
  <c r="W808" i="10"/>
  <c r="V808" i="10"/>
  <c r="U808" i="10"/>
  <c r="T808" i="10"/>
  <c r="S808" i="10"/>
  <c r="R808" i="10"/>
  <c r="Q808" i="10"/>
  <c r="P808" i="10"/>
  <c r="O808" i="10"/>
  <c r="M808" i="10"/>
  <c r="L808" i="10"/>
  <c r="J808" i="10"/>
  <c r="I808" i="10"/>
  <c r="H808" i="10"/>
  <c r="G808" i="10"/>
  <c r="F808" i="10"/>
  <c r="E808" i="10"/>
  <c r="D808" i="10"/>
  <c r="C808" i="10"/>
  <c r="B808" i="10"/>
  <c r="A808" i="10"/>
  <c r="W807" i="10"/>
  <c r="V807" i="10"/>
  <c r="U807" i="10"/>
  <c r="T807" i="10"/>
  <c r="S807" i="10"/>
  <c r="R807" i="10"/>
  <c r="Q807" i="10"/>
  <c r="P807" i="10"/>
  <c r="O807" i="10"/>
  <c r="M807" i="10"/>
  <c r="L807" i="10"/>
  <c r="J807" i="10"/>
  <c r="I807" i="10"/>
  <c r="H807" i="10"/>
  <c r="G807" i="10"/>
  <c r="F807" i="10"/>
  <c r="E807" i="10"/>
  <c r="D807" i="10"/>
  <c r="C807" i="10"/>
  <c r="B807" i="10"/>
  <c r="A807" i="10"/>
  <c r="W806" i="10"/>
  <c r="V806" i="10"/>
  <c r="U806" i="10"/>
  <c r="T806" i="10"/>
  <c r="S806" i="10"/>
  <c r="R806" i="10"/>
  <c r="Q806" i="10"/>
  <c r="P806" i="10"/>
  <c r="O806" i="10"/>
  <c r="M806" i="10"/>
  <c r="L806" i="10"/>
  <c r="J806" i="10"/>
  <c r="I806" i="10"/>
  <c r="H806" i="10"/>
  <c r="G806" i="10"/>
  <c r="F806" i="10"/>
  <c r="E806" i="10"/>
  <c r="D806" i="10"/>
  <c r="C806" i="10"/>
  <c r="B806" i="10"/>
  <c r="A806" i="10"/>
  <c r="W805" i="10"/>
  <c r="V805" i="10"/>
  <c r="U805" i="10"/>
  <c r="T805" i="10"/>
  <c r="S805" i="10"/>
  <c r="R805" i="10"/>
  <c r="Q805" i="10"/>
  <c r="P805" i="10"/>
  <c r="O805" i="10"/>
  <c r="M805" i="10"/>
  <c r="L805" i="10"/>
  <c r="J805" i="10"/>
  <c r="I805" i="10"/>
  <c r="H805" i="10"/>
  <c r="G805" i="10"/>
  <c r="F805" i="10"/>
  <c r="E805" i="10"/>
  <c r="D805" i="10"/>
  <c r="C805" i="10"/>
  <c r="B805" i="10"/>
  <c r="A805" i="10"/>
  <c r="W804" i="10"/>
  <c r="V804" i="10"/>
  <c r="U804" i="10"/>
  <c r="T804" i="10"/>
  <c r="S804" i="10"/>
  <c r="R804" i="10"/>
  <c r="Q804" i="10"/>
  <c r="P804" i="10"/>
  <c r="O804" i="10"/>
  <c r="M804" i="10"/>
  <c r="L804" i="10"/>
  <c r="J804" i="10"/>
  <c r="I804" i="10"/>
  <c r="H804" i="10"/>
  <c r="G804" i="10"/>
  <c r="F804" i="10"/>
  <c r="E804" i="10"/>
  <c r="D804" i="10"/>
  <c r="C804" i="10"/>
  <c r="B804" i="10"/>
  <c r="A804" i="10"/>
  <c r="W803" i="10"/>
  <c r="V803" i="10"/>
  <c r="U803" i="10"/>
  <c r="T803" i="10"/>
  <c r="S803" i="10"/>
  <c r="R803" i="10"/>
  <c r="Q803" i="10"/>
  <c r="P803" i="10"/>
  <c r="O803" i="10"/>
  <c r="M803" i="10"/>
  <c r="L803" i="10"/>
  <c r="J803" i="10"/>
  <c r="I803" i="10"/>
  <c r="H803" i="10"/>
  <c r="G803" i="10"/>
  <c r="F803" i="10"/>
  <c r="E803" i="10"/>
  <c r="D803" i="10"/>
  <c r="C803" i="10"/>
  <c r="B803" i="10"/>
  <c r="A803" i="10"/>
  <c r="W802" i="10"/>
  <c r="V802" i="10"/>
  <c r="U802" i="10"/>
  <c r="T802" i="10"/>
  <c r="S802" i="10"/>
  <c r="R802" i="10"/>
  <c r="Q802" i="10"/>
  <c r="P802" i="10"/>
  <c r="O802" i="10"/>
  <c r="M802" i="10"/>
  <c r="L802" i="10"/>
  <c r="J802" i="10"/>
  <c r="I802" i="10"/>
  <c r="H802" i="10"/>
  <c r="G802" i="10"/>
  <c r="F802" i="10"/>
  <c r="E802" i="10"/>
  <c r="D802" i="10"/>
  <c r="C802" i="10"/>
  <c r="B802" i="10"/>
  <c r="A802" i="10"/>
  <c r="W801" i="10"/>
  <c r="V801" i="10"/>
  <c r="U801" i="10"/>
  <c r="T801" i="10"/>
  <c r="S801" i="10"/>
  <c r="R801" i="10"/>
  <c r="Q801" i="10"/>
  <c r="P801" i="10"/>
  <c r="O801" i="10"/>
  <c r="M801" i="10"/>
  <c r="L801" i="10"/>
  <c r="J801" i="10"/>
  <c r="I801" i="10"/>
  <c r="H801" i="10"/>
  <c r="G801" i="10"/>
  <c r="F801" i="10"/>
  <c r="E801" i="10"/>
  <c r="D801" i="10"/>
  <c r="C801" i="10"/>
  <c r="B801" i="10"/>
  <c r="A801" i="10"/>
  <c r="W800" i="10"/>
  <c r="V800" i="10"/>
  <c r="U800" i="10"/>
  <c r="T800" i="10"/>
  <c r="S800" i="10"/>
  <c r="R800" i="10"/>
  <c r="Q800" i="10"/>
  <c r="P800" i="10"/>
  <c r="O800" i="10"/>
  <c r="M800" i="10"/>
  <c r="L800" i="10"/>
  <c r="J800" i="10"/>
  <c r="I800" i="10"/>
  <c r="H800" i="10"/>
  <c r="G800" i="10"/>
  <c r="F800" i="10"/>
  <c r="E800" i="10"/>
  <c r="D800" i="10"/>
  <c r="C800" i="10"/>
  <c r="B800" i="10"/>
  <c r="A800" i="10"/>
  <c r="W799" i="10"/>
  <c r="V799" i="10"/>
  <c r="U799" i="10"/>
  <c r="T799" i="10"/>
  <c r="S799" i="10"/>
  <c r="R799" i="10"/>
  <c r="Q799" i="10"/>
  <c r="P799" i="10"/>
  <c r="O799" i="10"/>
  <c r="M799" i="10"/>
  <c r="L799" i="10"/>
  <c r="J799" i="10"/>
  <c r="I799" i="10"/>
  <c r="H799" i="10"/>
  <c r="G799" i="10"/>
  <c r="F799" i="10"/>
  <c r="E799" i="10"/>
  <c r="D799" i="10"/>
  <c r="C799" i="10"/>
  <c r="B799" i="10"/>
  <c r="A799" i="10"/>
  <c r="W798" i="10"/>
  <c r="V798" i="10"/>
  <c r="U798" i="10"/>
  <c r="T798" i="10"/>
  <c r="S798" i="10"/>
  <c r="R798" i="10"/>
  <c r="Q798" i="10"/>
  <c r="P798" i="10"/>
  <c r="O798" i="10"/>
  <c r="M798" i="10"/>
  <c r="L798" i="10"/>
  <c r="J798" i="10"/>
  <c r="I798" i="10"/>
  <c r="H798" i="10"/>
  <c r="G798" i="10"/>
  <c r="F798" i="10"/>
  <c r="E798" i="10"/>
  <c r="D798" i="10"/>
  <c r="C798" i="10"/>
  <c r="B798" i="10"/>
  <c r="A798" i="10"/>
  <c r="W797" i="10"/>
  <c r="V797" i="10"/>
  <c r="U797" i="10"/>
  <c r="T797" i="10"/>
  <c r="S797" i="10"/>
  <c r="R797" i="10"/>
  <c r="Q797" i="10"/>
  <c r="P797" i="10"/>
  <c r="O797" i="10"/>
  <c r="M797" i="10"/>
  <c r="L797" i="10"/>
  <c r="J797" i="10"/>
  <c r="I797" i="10"/>
  <c r="H797" i="10"/>
  <c r="G797" i="10"/>
  <c r="F797" i="10"/>
  <c r="E797" i="10"/>
  <c r="D797" i="10"/>
  <c r="C797" i="10"/>
  <c r="B797" i="10"/>
  <c r="A797" i="10"/>
  <c r="W796" i="10"/>
  <c r="V796" i="10"/>
  <c r="U796" i="10"/>
  <c r="T796" i="10"/>
  <c r="S796" i="10"/>
  <c r="R796" i="10"/>
  <c r="Q796" i="10"/>
  <c r="P796" i="10"/>
  <c r="O796" i="10"/>
  <c r="M796" i="10"/>
  <c r="L796" i="10"/>
  <c r="J796" i="10"/>
  <c r="I796" i="10"/>
  <c r="H796" i="10"/>
  <c r="G796" i="10"/>
  <c r="F796" i="10"/>
  <c r="E796" i="10"/>
  <c r="D796" i="10"/>
  <c r="C796" i="10"/>
  <c r="B796" i="10"/>
  <c r="A796" i="10"/>
  <c r="W795" i="10"/>
  <c r="V795" i="10"/>
  <c r="U795" i="10"/>
  <c r="T795" i="10"/>
  <c r="S795" i="10"/>
  <c r="R795" i="10"/>
  <c r="Q795" i="10"/>
  <c r="P795" i="10"/>
  <c r="O795" i="10"/>
  <c r="M795" i="10"/>
  <c r="L795" i="10"/>
  <c r="J795" i="10"/>
  <c r="I795" i="10"/>
  <c r="H795" i="10"/>
  <c r="G795" i="10"/>
  <c r="F795" i="10"/>
  <c r="E795" i="10"/>
  <c r="D795" i="10"/>
  <c r="C795" i="10"/>
  <c r="B795" i="10"/>
  <c r="A795" i="10"/>
  <c r="W794" i="10"/>
  <c r="V794" i="10"/>
  <c r="U794" i="10"/>
  <c r="T794" i="10"/>
  <c r="S794" i="10"/>
  <c r="R794" i="10"/>
  <c r="Q794" i="10"/>
  <c r="P794" i="10"/>
  <c r="O794" i="10"/>
  <c r="M794" i="10"/>
  <c r="L794" i="10"/>
  <c r="J794" i="10"/>
  <c r="I794" i="10"/>
  <c r="H794" i="10"/>
  <c r="G794" i="10"/>
  <c r="F794" i="10"/>
  <c r="E794" i="10"/>
  <c r="D794" i="10"/>
  <c r="C794" i="10"/>
  <c r="B794" i="10"/>
  <c r="A794" i="10"/>
  <c r="W793" i="10"/>
  <c r="V793" i="10"/>
  <c r="U793" i="10"/>
  <c r="T793" i="10"/>
  <c r="S793" i="10"/>
  <c r="R793" i="10"/>
  <c r="Q793" i="10"/>
  <c r="P793" i="10"/>
  <c r="O793" i="10"/>
  <c r="M793" i="10"/>
  <c r="L793" i="10"/>
  <c r="J793" i="10"/>
  <c r="I793" i="10"/>
  <c r="H793" i="10"/>
  <c r="G793" i="10"/>
  <c r="F793" i="10"/>
  <c r="E793" i="10"/>
  <c r="D793" i="10"/>
  <c r="C793" i="10"/>
  <c r="B793" i="10"/>
  <c r="A793" i="10"/>
  <c r="W792" i="10"/>
  <c r="V792" i="10"/>
  <c r="U792" i="10"/>
  <c r="T792" i="10"/>
  <c r="S792" i="10"/>
  <c r="R792" i="10"/>
  <c r="Q792" i="10"/>
  <c r="P792" i="10"/>
  <c r="O792" i="10"/>
  <c r="M792" i="10"/>
  <c r="L792" i="10"/>
  <c r="J792" i="10"/>
  <c r="I792" i="10"/>
  <c r="H792" i="10"/>
  <c r="G792" i="10"/>
  <c r="F792" i="10"/>
  <c r="E792" i="10"/>
  <c r="D792" i="10"/>
  <c r="C792" i="10"/>
  <c r="B792" i="10"/>
  <c r="A792" i="10"/>
  <c r="W791" i="10"/>
  <c r="V791" i="10"/>
  <c r="U791" i="10"/>
  <c r="T791" i="10"/>
  <c r="S791" i="10"/>
  <c r="R791" i="10"/>
  <c r="Q791" i="10"/>
  <c r="P791" i="10"/>
  <c r="O791" i="10"/>
  <c r="M791" i="10"/>
  <c r="L791" i="10"/>
  <c r="J791" i="10"/>
  <c r="I791" i="10"/>
  <c r="H791" i="10"/>
  <c r="G791" i="10"/>
  <c r="F791" i="10"/>
  <c r="E791" i="10"/>
  <c r="D791" i="10"/>
  <c r="C791" i="10"/>
  <c r="B791" i="10"/>
  <c r="A791" i="10"/>
  <c r="W790" i="10"/>
  <c r="V790" i="10"/>
  <c r="U790" i="10"/>
  <c r="T790" i="10"/>
  <c r="S790" i="10"/>
  <c r="R790" i="10"/>
  <c r="Q790" i="10"/>
  <c r="P790" i="10"/>
  <c r="O790" i="10"/>
  <c r="M790" i="10"/>
  <c r="L790" i="10"/>
  <c r="J790" i="10"/>
  <c r="I790" i="10"/>
  <c r="H790" i="10"/>
  <c r="G790" i="10"/>
  <c r="F790" i="10"/>
  <c r="E790" i="10"/>
  <c r="D790" i="10"/>
  <c r="C790" i="10"/>
  <c r="B790" i="10"/>
  <c r="A790" i="10"/>
  <c r="W789" i="10"/>
  <c r="V789" i="10"/>
  <c r="U789" i="10"/>
  <c r="T789" i="10"/>
  <c r="S789" i="10"/>
  <c r="R789" i="10"/>
  <c r="Q789" i="10"/>
  <c r="P789" i="10"/>
  <c r="O789" i="10"/>
  <c r="M789" i="10"/>
  <c r="L789" i="10"/>
  <c r="J789" i="10"/>
  <c r="I789" i="10"/>
  <c r="H789" i="10"/>
  <c r="G789" i="10"/>
  <c r="F789" i="10"/>
  <c r="E789" i="10"/>
  <c r="D789" i="10"/>
  <c r="C789" i="10"/>
  <c r="B789" i="10"/>
  <c r="A789" i="10"/>
  <c r="W788" i="10"/>
  <c r="V788" i="10"/>
  <c r="U788" i="10"/>
  <c r="T788" i="10"/>
  <c r="S788" i="10"/>
  <c r="R788" i="10"/>
  <c r="Q788" i="10"/>
  <c r="P788" i="10"/>
  <c r="O788" i="10"/>
  <c r="M788" i="10"/>
  <c r="L788" i="10"/>
  <c r="J788" i="10"/>
  <c r="I788" i="10"/>
  <c r="H788" i="10"/>
  <c r="G788" i="10"/>
  <c r="F788" i="10"/>
  <c r="E788" i="10"/>
  <c r="D788" i="10"/>
  <c r="C788" i="10"/>
  <c r="B788" i="10"/>
  <c r="A788" i="10"/>
  <c r="W787" i="10"/>
  <c r="V787" i="10"/>
  <c r="U787" i="10"/>
  <c r="T787" i="10"/>
  <c r="S787" i="10"/>
  <c r="R787" i="10"/>
  <c r="Q787" i="10"/>
  <c r="P787" i="10"/>
  <c r="O787" i="10"/>
  <c r="M787" i="10"/>
  <c r="L787" i="10"/>
  <c r="J787" i="10"/>
  <c r="I787" i="10"/>
  <c r="H787" i="10"/>
  <c r="G787" i="10"/>
  <c r="F787" i="10"/>
  <c r="E787" i="10"/>
  <c r="D787" i="10"/>
  <c r="C787" i="10"/>
  <c r="B787" i="10"/>
  <c r="A787" i="10"/>
  <c r="W786" i="10"/>
  <c r="V786" i="10"/>
  <c r="U786" i="10"/>
  <c r="T786" i="10"/>
  <c r="S786" i="10"/>
  <c r="R786" i="10"/>
  <c r="Q786" i="10"/>
  <c r="P786" i="10"/>
  <c r="O786" i="10"/>
  <c r="M786" i="10"/>
  <c r="L786" i="10"/>
  <c r="J786" i="10"/>
  <c r="I786" i="10"/>
  <c r="H786" i="10"/>
  <c r="G786" i="10"/>
  <c r="F786" i="10"/>
  <c r="E786" i="10"/>
  <c r="D786" i="10"/>
  <c r="C786" i="10"/>
  <c r="B786" i="10"/>
  <c r="A786" i="10"/>
  <c r="W785" i="10"/>
  <c r="V785" i="10"/>
  <c r="U785" i="10"/>
  <c r="T785" i="10"/>
  <c r="S785" i="10"/>
  <c r="R785" i="10"/>
  <c r="Q785" i="10"/>
  <c r="P785" i="10"/>
  <c r="O785" i="10"/>
  <c r="M785" i="10"/>
  <c r="L785" i="10"/>
  <c r="J785" i="10"/>
  <c r="I785" i="10"/>
  <c r="H785" i="10"/>
  <c r="G785" i="10"/>
  <c r="F785" i="10"/>
  <c r="E785" i="10"/>
  <c r="D785" i="10"/>
  <c r="C785" i="10"/>
  <c r="B785" i="10"/>
  <c r="A785" i="10"/>
  <c r="W784" i="10"/>
  <c r="V784" i="10"/>
  <c r="U784" i="10"/>
  <c r="T784" i="10"/>
  <c r="S784" i="10"/>
  <c r="R784" i="10"/>
  <c r="Q784" i="10"/>
  <c r="P784" i="10"/>
  <c r="O784" i="10"/>
  <c r="M784" i="10"/>
  <c r="L784" i="10"/>
  <c r="J784" i="10"/>
  <c r="I784" i="10"/>
  <c r="H784" i="10"/>
  <c r="G784" i="10"/>
  <c r="F784" i="10"/>
  <c r="E784" i="10"/>
  <c r="D784" i="10"/>
  <c r="C784" i="10"/>
  <c r="B784" i="10"/>
  <c r="A784" i="10"/>
  <c r="W783" i="10"/>
  <c r="V783" i="10"/>
  <c r="U783" i="10"/>
  <c r="T783" i="10"/>
  <c r="S783" i="10"/>
  <c r="R783" i="10"/>
  <c r="Q783" i="10"/>
  <c r="P783" i="10"/>
  <c r="O783" i="10"/>
  <c r="M783" i="10"/>
  <c r="L783" i="10"/>
  <c r="J783" i="10"/>
  <c r="I783" i="10"/>
  <c r="H783" i="10"/>
  <c r="G783" i="10"/>
  <c r="F783" i="10"/>
  <c r="E783" i="10"/>
  <c r="D783" i="10"/>
  <c r="C783" i="10"/>
  <c r="B783" i="10"/>
  <c r="A783" i="10"/>
  <c r="W782" i="10"/>
  <c r="V782" i="10"/>
  <c r="U782" i="10"/>
  <c r="T782" i="10"/>
  <c r="S782" i="10"/>
  <c r="R782" i="10"/>
  <c r="Q782" i="10"/>
  <c r="P782" i="10"/>
  <c r="O782" i="10"/>
  <c r="M782" i="10"/>
  <c r="L782" i="10"/>
  <c r="J782" i="10"/>
  <c r="I782" i="10"/>
  <c r="H782" i="10"/>
  <c r="G782" i="10"/>
  <c r="F782" i="10"/>
  <c r="E782" i="10"/>
  <c r="D782" i="10"/>
  <c r="C782" i="10"/>
  <c r="B782" i="10"/>
  <c r="A782" i="10"/>
  <c r="W781" i="10"/>
  <c r="V781" i="10"/>
  <c r="U781" i="10"/>
  <c r="T781" i="10"/>
  <c r="S781" i="10"/>
  <c r="R781" i="10"/>
  <c r="Q781" i="10"/>
  <c r="P781" i="10"/>
  <c r="O781" i="10"/>
  <c r="M781" i="10"/>
  <c r="L781" i="10"/>
  <c r="J781" i="10"/>
  <c r="I781" i="10"/>
  <c r="H781" i="10"/>
  <c r="G781" i="10"/>
  <c r="F781" i="10"/>
  <c r="E781" i="10"/>
  <c r="D781" i="10"/>
  <c r="C781" i="10"/>
  <c r="B781" i="10"/>
  <c r="A781" i="10"/>
  <c r="W780" i="10"/>
  <c r="V780" i="10"/>
  <c r="U780" i="10"/>
  <c r="T780" i="10"/>
  <c r="S780" i="10"/>
  <c r="R780" i="10"/>
  <c r="Q780" i="10"/>
  <c r="P780" i="10"/>
  <c r="O780" i="10"/>
  <c r="M780" i="10"/>
  <c r="L780" i="10"/>
  <c r="J780" i="10"/>
  <c r="I780" i="10"/>
  <c r="H780" i="10"/>
  <c r="G780" i="10"/>
  <c r="F780" i="10"/>
  <c r="E780" i="10"/>
  <c r="D780" i="10"/>
  <c r="C780" i="10"/>
  <c r="B780" i="10"/>
  <c r="A780" i="10"/>
  <c r="W779" i="10"/>
  <c r="V779" i="10"/>
  <c r="U779" i="10"/>
  <c r="T779" i="10"/>
  <c r="S779" i="10"/>
  <c r="R779" i="10"/>
  <c r="Q779" i="10"/>
  <c r="P779" i="10"/>
  <c r="O779" i="10"/>
  <c r="M779" i="10"/>
  <c r="L779" i="10"/>
  <c r="J779" i="10"/>
  <c r="I779" i="10"/>
  <c r="H779" i="10"/>
  <c r="G779" i="10"/>
  <c r="F779" i="10"/>
  <c r="E779" i="10"/>
  <c r="D779" i="10"/>
  <c r="C779" i="10"/>
  <c r="B779" i="10"/>
  <c r="A779" i="10"/>
  <c r="W778" i="10"/>
  <c r="V778" i="10"/>
  <c r="U778" i="10"/>
  <c r="T778" i="10"/>
  <c r="S778" i="10"/>
  <c r="R778" i="10"/>
  <c r="Q778" i="10"/>
  <c r="P778" i="10"/>
  <c r="O778" i="10"/>
  <c r="M778" i="10"/>
  <c r="L778" i="10"/>
  <c r="J778" i="10"/>
  <c r="I778" i="10"/>
  <c r="H778" i="10"/>
  <c r="G778" i="10"/>
  <c r="F778" i="10"/>
  <c r="E778" i="10"/>
  <c r="D778" i="10"/>
  <c r="C778" i="10"/>
  <c r="B778" i="10"/>
  <c r="A778" i="10"/>
  <c r="W777" i="10"/>
  <c r="V777" i="10"/>
  <c r="U777" i="10"/>
  <c r="T777" i="10"/>
  <c r="S777" i="10"/>
  <c r="R777" i="10"/>
  <c r="Q777" i="10"/>
  <c r="P777" i="10"/>
  <c r="O777" i="10"/>
  <c r="M777" i="10"/>
  <c r="L777" i="10"/>
  <c r="J777" i="10"/>
  <c r="I777" i="10"/>
  <c r="H777" i="10"/>
  <c r="G777" i="10"/>
  <c r="F777" i="10"/>
  <c r="E777" i="10"/>
  <c r="D777" i="10"/>
  <c r="C777" i="10"/>
  <c r="B777" i="10"/>
  <c r="A777" i="10"/>
  <c r="W776" i="10"/>
  <c r="V776" i="10"/>
  <c r="U776" i="10"/>
  <c r="T776" i="10"/>
  <c r="S776" i="10"/>
  <c r="R776" i="10"/>
  <c r="Q776" i="10"/>
  <c r="P776" i="10"/>
  <c r="O776" i="10"/>
  <c r="M776" i="10"/>
  <c r="L776" i="10"/>
  <c r="J776" i="10"/>
  <c r="I776" i="10"/>
  <c r="H776" i="10"/>
  <c r="G776" i="10"/>
  <c r="F776" i="10"/>
  <c r="E776" i="10"/>
  <c r="D776" i="10"/>
  <c r="C776" i="10"/>
  <c r="B776" i="10"/>
  <c r="A776" i="10"/>
  <c r="W775" i="10"/>
  <c r="V775" i="10"/>
  <c r="U775" i="10"/>
  <c r="T775" i="10"/>
  <c r="S775" i="10"/>
  <c r="R775" i="10"/>
  <c r="Q775" i="10"/>
  <c r="P775" i="10"/>
  <c r="O775" i="10"/>
  <c r="M775" i="10"/>
  <c r="L775" i="10"/>
  <c r="J775" i="10"/>
  <c r="I775" i="10"/>
  <c r="H775" i="10"/>
  <c r="G775" i="10"/>
  <c r="F775" i="10"/>
  <c r="E775" i="10"/>
  <c r="D775" i="10"/>
  <c r="C775" i="10"/>
  <c r="B775" i="10"/>
  <c r="A775" i="10"/>
  <c r="W774" i="10"/>
  <c r="V774" i="10"/>
  <c r="U774" i="10"/>
  <c r="T774" i="10"/>
  <c r="S774" i="10"/>
  <c r="R774" i="10"/>
  <c r="Q774" i="10"/>
  <c r="P774" i="10"/>
  <c r="O774" i="10"/>
  <c r="M774" i="10"/>
  <c r="L774" i="10"/>
  <c r="J774" i="10"/>
  <c r="I774" i="10"/>
  <c r="H774" i="10"/>
  <c r="G774" i="10"/>
  <c r="F774" i="10"/>
  <c r="E774" i="10"/>
  <c r="D774" i="10"/>
  <c r="C774" i="10"/>
  <c r="B774" i="10"/>
  <c r="A774" i="10"/>
  <c r="W773" i="10"/>
  <c r="V773" i="10"/>
  <c r="U773" i="10"/>
  <c r="T773" i="10"/>
  <c r="S773" i="10"/>
  <c r="R773" i="10"/>
  <c r="Q773" i="10"/>
  <c r="P773" i="10"/>
  <c r="O773" i="10"/>
  <c r="M773" i="10"/>
  <c r="L773" i="10"/>
  <c r="J773" i="10"/>
  <c r="I773" i="10"/>
  <c r="H773" i="10"/>
  <c r="G773" i="10"/>
  <c r="F773" i="10"/>
  <c r="E773" i="10"/>
  <c r="D773" i="10"/>
  <c r="C773" i="10"/>
  <c r="B773" i="10"/>
  <c r="A773" i="10"/>
  <c r="W772" i="10"/>
  <c r="V772" i="10"/>
  <c r="U772" i="10"/>
  <c r="T772" i="10"/>
  <c r="S772" i="10"/>
  <c r="R772" i="10"/>
  <c r="Q772" i="10"/>
  <c r="P772" i="10"/>
  <c r="O772" i="10"/>
  <c r="M772" i="10"/>
  <c r="L772" i="10"/>
  <c r="J772" i="10"/>
  <c r="I772" i="10"/>
  <c r="H772" i="10"/>
  <c r="G772" i="10"/>
  <c r="F772" i="10"/>
  <c r="E772" i="10"/>
  <c r="D772" i="10"/>
  <c r="C772" i="10"/>
  <c r="B772" i="10"/>
  <c r="A772" i="10"/>
  <c r="W771" i="10"/>
  <c r="V771" i="10"/>
  <c r="U771" i="10"/>
  <c r="T771" i="10"/>
  <c r="S771" i="10"/>
  <c r="R771" i="10"/>
  <c r="Q771" i="10"/>
  <c r="P771" i="10"/>
  <c r="O771" i="10"/>
  <c r="M771" i="10"/>
  <c r="L771" i="10"/>
  <c r="J771" i="10"/>
  <c r="I771" i="10"/>
  <c r="H771" i="10"/>
  <c r="G771" i="10"/>
  <c r="F771" i="10"/>
  <c r="E771" i="10"/>
  <c r="D771" i="10"/>
  <c r="C771" i="10"/>
  <c r="B771" i="10"/>
  <c r="A771" i="10"/>
  <c r="W770" i="10"/>
  <c r="V770" i="10"/>
  <c r="U770" i="10"/>
  <c r="T770" i="10"/>
  <c r="S770" i="10"/>
  <c r="R770" i="10"/>
  <c r="Q770" i="10"/>
  <c r="P770" i="10"/>
  <c r="O770" i="10"/>
  <c r="M770" i="10"/>
  <c r="L770" i="10"/>
  <c r="J770" i="10"/>
  <c r="I770" i="10"/>
  <c r="H770" i="10"/>
  <c r="G770" i="10"/>
  <c r="F770" i="10"/>
  <c r="E770" i="10"/>
  <c r="D770" i="10"/>
  <c r="C770" i="10"/>
  <c r="B770" i="10"/>
  <c r="A770" i="10"/>
  <c r="W769" i="10"/>
  <c r="V769" i="10"/>
  <c r="U769" i="10"/>
  <c r="T769" i="10"/>
  <c r="S769" i="10"/>
  <c r="R769" i="10"/>
  <c r="Q769" i="10"/>
  <c r="P769" i="10"/>
  <c r="O769" i="10"/>
  <c r="M769" i="10"/>
  <c r="L769" i="10"/>
  <c r="J769" i="10"/>
  <c r="I769" i="10"/>
  <c r="H769" i="10"/>
  <c r="G769" i="10"/>
  <c r="F769" i="10"/>
  <c r="E769" i="10"/>
  <c r="D769" i="10"/>
  <c r="C769" i="10"/>
  <c r="B769" i="10"/>
  <c r="A769" i="10"/>
  <c r="W768" i="10"/>
  <c r="V768" i="10"/>
  <c r="U768" i="10"/>
  <c r="T768" i="10"/>
  <c r="S768" i="10"/>
  <c r="R768" i="10"/>
  <c r="Q768" i="10"/>
  <c r="P768" i="10"/>
  <c r="O768" i="10"/>
  <c r="M768" i="10"/>
  <c r="L768" i="10"/>
  <c r="J768" i="10"/>
  <c r="I768" i="10"/>
  <c r="H768" i="10"/>
  <c r="G768" i="10"/>
  <c r="F768" i="10"/>
  <c r="E768" i="10"/>
  <c r="D768" i="10"/>
  <c r="C768" i="10"/>
  <c r="B768" i="10"/>
  <c r="A768" i="10"/>
  <c r="W767" i="10"/>
  <c r="V767" i="10"/>
  <c r="U767" i="10"/>
  <c r="T767" i="10"/>
  <c r="S767" i="10"/>
  <c r="R767" i="10"/>
  <c r="Q767" i="10"/>
  <c r="P767" i="10"/>
  <c r="O767" i="10"/>
  <c r="M767" i="10"/>
  <c r="L767" i="10"/>
  <c r="J767" i="10"/>
  <c r="I767" i="10"/>
  <c r="H767" i="10"/>
  <c r="G767" i="10"/>
  <c r="F767" i="10"/>
  <c r="E767" i="10"/>
  <c r="D767" i="10"/>
  <c r="C767" i="10"/>
  <c r="B767" i="10"/>
  <c r="A767" i="10"/>
  <c r="W766" i="10"/>
  <c r="V766" i="10"/>
  <c r="U766" i="10"/>
  <c r="T766" i="10"/>
  <c r="S766" i="10"/>
  <c r="R766" i="10"/>
  <c r="Q766" i="10"/>
  <c r="P766" i="10"/>
  <c r="O766" i="10"/>
  <c r="M766" i="10"/>
  <c r="L766" i="10"/>
  <c r="J766" i="10"/>
  <c r="I766" i="10"/>
  <c r="H766" i="10"/>
  <c r="G766" i="10"/>
  <c r="F766" i="10"/>
  <c r="E766" i="10"/>
  <c r="D766" i="10"/>
  <c r="C766" i="10"/>
  <c r="B766" i="10"/>
  <c r="A766" i="10"/>
  <c r="W765" i="10"/>
  <c r="V765" i="10"/>
  <c r="U765" i="10"/>
  <c r="T765" i="10"/>
  <c r="S765" i="10"/>
  <c r="R765" i="10"/>
  <c r="Q765" i="10"/>
  <c r="P765" i="10"/>
  <c r="O765" i="10"/>
  <c r="M765" i="10"/>
  <c r="L765" i="10"/>
  <c r="J765" i="10"/>
  <c r="I765" i="10"/>
  <c r="H765" i="10"/>
  <c r="G765" i="10"/>
  <c r="F765" i="10"/>
  <c r="E765" i="10"/>
  <c r="D765" i="10"/>
  <c r="C765" i="10"/>
  <c r="B765" i="10"/>
  <c r="A765" i="10"/>
  <c r="W764" i="10"/>
  <c r="V764" i="10"/>
  <c r="U764" i="10"/>
  <c r="T764" i="10"/>
  <c r="S764" i="10"/>
  <c r="R764" i="10"/>
  <c r="Q764" i="10"/>
  <c r="P764" i="10"/>
  <c r="O764" i="10"/>
  <c r="M764" i="10"/>
  <c r="L764" i="10"/>
  <c r="J764" i="10"/>
  <c r="I764" i="10"/>
  <c r="H764" i="10"/>
  <c r="G764" i="10"/>
  <c r="F764" i="10"/>
  <c r="E764" i="10"/>
  <c r="D764" i="10"/>
  <c r="C764" i="10"/>
  <c r="B764" i="10"/>
  <c r="A764" i="10"/>
  <c r="W763" i="10"/>
  <c r="V763" i="10"/>
  <c r="U763" i="10"/>
  <c r="T763" i="10"/>
  <c r="S763" i="10"/>
  <c r="R763" i="10"/>
  <c r="Q763" i="10"/>
  <c r="P763" i="10"/>
  <c r="O763" i="10"/>
  <c r="M763" i="10"/>
  <c r="L763" i="10"/>
  <c r="J763" i="10"/>
  <c r="I763" i="10"/>
  <c r="H763" i="10"/>
  <c r="G763" i="10"/>
  <c r="F763" i="10"/>
  <c r="E763" i="10"/>
  <c r="D763" i="10"/>
  <c r="C763" i="10"/>
  <c r="B763" i="10"/>
  <c r="A763" i="10"/>
  <c r="W762" i="10"/>
  <c r="V762" i="10"/>
  <c r="U762" i="10"/>
  <c r="T762" i="10"/>
  <c r="S762" i="10"/>
  <c r="R762" i="10"/>
  <c r="Q762" i="10"/>
  <c r="P762" i="10"/>
  <c r="O762" i="10"/>
  <c r="M762" i="10"/>
  <c r="L762" i="10"/>
  <c r="J762" i="10"/>
  <c r="I762" i="10"/>
  <c r="H762" i="10"/>
  <c r="G762" i="10"/>
  <c r="F762" i="10"/>
  <c r="E762" i="10"/>
  <c r="D762" i="10"/>
  <c r="C762" i="10"/>
  <c r="B762" i="10"/>
  <c r="A762" i="10"/>
  <c r="W761" i="10"/>
  <c r="V761" i="10"/>
  <c r="U761" i="10"/>
  <c r="T761" i="10"/>
  <c r="S761" i="10"/>
  <c r="R761" i="10"/>
  <c r="Q761" i="10"/>
  <c r="P761" i="10"/>
  <c r="O761" i="10"/>
  <c r="M761" i="10"/>
  <c r="L761" i="10"/>
  <c r="J761" i="10"/>
  <c r="I761" i="10"/>
  <c r="H761" i="10"/>
  <c r="G761" i="10"/>
  <c r="F761" i="10"/>
  <c r="E761" i="10"/>
  <c r="D761" i="10"/>
  <c r="C761" i="10"/>
  <c r="B761" i="10"/>
  <c r="A761" i="10"/>
  <c r="W760" i="10"/>
  <c r="V760" i="10"/>
  <c r="U760" i="10"/>
  <c r="T760" i="10"/>
  <c r="S760" i="10"/>
  <c r="R760" i="10"/>
  <c r="Q760" i="10"/>
  <c r="P760" i="10"/>
  <c r="O760" i="10"/>
  <c r="M760" i="10"/>
  <c r="L760" i="10"/>
  <c r="J760" i="10"/>
  <c r="I760" i="10"/>
  <c r="H760" i="10"/>
  <c r="G760" i="10"/>
  <c r="F760" i="10"/>
  <c r="E760" i="10"/>
  <c r="D760" i="10"/>
  <c r="C760" i="10"/>
  <c r="B760" i="10"/>
  <c r="A760" i="10"/>
  <c r="W759" i="10"/>
  <c r="V759" i="10"/>
  <c r="U759" i="10"/>
  <c r="T759" i="10"/>
  <c r="S759" i="10"/>
  <c r="R759" i="10"/>
  <c r="Q759" i="10"/>
  <c r="P759" i="10"/>
  <c r="O759" i="10"/>
  <c r="M759" i="10"/>
  <c r="L759" i="10"/>
  <c r="J759" i="10"/>
  <c r="I759" i="10"/>
  <c r="H759" i="10"/>
  <c r="G759" i="10"/>
  <c r="F759" i="10"/>
  <c r="E759" i="10"/>
  <c r="D759" i="10"/>
  <c r="C759" i="10"/>
  <c r="B759" i="10"/>
  <c r="A759" i="10"/>
  <c r="W758" i="10"/>
  <c r="V758" i="10"/>
  <c r="U758" i="10"/>
  <c r="T758" i="10"/>
  <c r="S758" i="10"/>
  <c r="R758" i="10"/>
  <c r="Q758" i="10"/>
  <c r="P758" i="10"/>
  <c r="O758" i="10"/>
  <c r="M758" i="10"/>
  <c r="L758" i="10"/>
  <c r="J758" i="10"/>
  <c r="I758" i="10"/>
  <c r="H758" i="10"/>
  <c r="G758" i="10"/>
  <c r="F758" i="10"/>
  <c r="E758" i="10"/>
  <c r="D758" i="10"/>
  <c r="C758" i="10"/>
  <c r="B758" i="10"/>
  <c r="A758" i="10"/>
  <c r="W757" i="10"/>
  <c r="V757" i="10"/>
  <c r="U757" i="10"/>
  <c r="T757" i="10"/>
  <c r="S757" i="10"/>
  <c r="R757" i="10"/>
  <c r="Q757" i="10"/>
  <c r="P757" i="10"/>
  <c r="O757" i="10"/>
  <c r="M757" i="10"/>
  <c r="L757" i="10"/>
  <c r="J757" i="10"/>
  <c r="I757" i="10"/>
  <c r="H757" i="10"/>
  <c r="G757" i="10"/>
  <c r="F757" i="10"/>
  <c r="E757" i="10"/>
  <c r="D757" i="10"/>
  <c r="C757" i="10"/>
  <c r="B757" i="10"/>
  <c r="A757" i="10"/>
  <c r="W756" i="10"/>
  <c r="V756" i="10"/>
  <c r="U756" i="10"/>
  <c r="T756" i="10"/>
  <c r="S756" i="10"/>
  <c r="R756" i="10"/>
  <c r="Q756" i="10"/>
  <c r="P756" i="10"/>
  <c r="O756" i="10"/>
  <c r="M756" i="10"/>
  <c r="L756" i="10"/>
  <c r="J756" i="10"/>
  <c r="I756" i="10"/>
  <c r="H756" i="10"/>
  <c r="G756" i="10"/>
  <c r="F756" i="10"/>
  <c r="E756" i="10"/>
  <c r="D756" i="10"/>
  <c r="C756" i="10"/>
  <c r="B756" i="10"/>
  <c r="A756" i="10"/>
  <c r="W755" i="10"/>
  <c r="V755" i="10"/>
  <c r="U755" i="10"/>
  <c r="T755" i="10"/>
  <c r="S755" i="10"/>
  <c r="R755" i="10"/>
  <c r="Q755" i="10"/>
  <c r="P755" i="10"/>
  <c r="O755" i="10"/>
  <c r="M755" i="10"/>
  <c r="L755" i="10"/>
  <c r="J755" i="10"/>
  <c r="I755" i="10"/>
  <c r="H755" i="10"/>
  <c r="G755" i="10"/>
  <c r="F755" i="10"/>
  <c r="E755" i="10"/>
  <c r="D755" i="10"/>
  <c r="C755" i="10"/>
  <c r="B755" i="10"/>
  <c r="A755" i="10"/>
  <c r="W754" i="10"/>
  <c r="V754" i="10"/>
  <c r="U754" i="10"/>
  <c r="T754" i="10"/>
  <c r="S754" i="10"/>
  <c r="R754" i="10"/>
  <c r="Q754" i="10"/>
  <c r="P754" i="10"/>
  <c r="O754" i="10"/>
  <c r="M754" i="10"/>
  <c r="L754" i="10"/>
  <c r="J754" i="10"/>
  <c r="I754" i="10"/>
  <c r="H754" i="10"/>
  <c r="G754" i="10"/>
  <c r="F754" i="10"/>
  <c r="E754" i="10"/>
  <c r="D754" i="10"/>
  <c r="C754" i="10"/>
  <c r="B754" i="10"/>
  <c r="A754" i="10"/>
  <c r="W753" i="10"/>
  <c r="V753" i="10"/>
  <c r="U753" i="10"/>
  <c r="T753" i="10"/>
  <c r="S753" i="10"/>
  <c r="R753" i="10"/>
  <c r="Q753" i="10"/>
  <c r="P753" i="10"/>
  <c r="O753" i="10"/>
  <c r="M753" i="10"/>
  <c r="L753" i="10"/>
  <c r="J753" i="10"/>
  <c r="I753" i="10"/>
  <c r="H753" i="10"/>
  <c r="G753" i="10"/>
  <c r="F753" i="10"/>
  <c r="E753" i="10"/>
  <c r="D753" i="10"/>
  <c r="C753" i="10"/>
  <c r="B753" i="10"/>
  <c r="A753" i="10"/>
  <c r="W752" i="10"/>
  <c r="V752" i="10"/>
  <c r="U752" i="10"/>
  <c r="T752" i="10"/>
  <c r="S752" i="10"/>
  <c r="R752" i="10"/>
  <c r="Q752" i="10"/>
  <c r="P752" i="10"/>
  <c r="O752" i="10"/>
  <c r="M752" i="10"/>
  <c r="L752" i="10"/>
  <c r="J752" i="10"/>
  <c r="I752" i="10"/>
  <c r="H752" i="10"/>
  <c r="G752" i="10"/>
  <c r="F752" i="10"/>
  <c r="E752" i="10"/>
  <c r="D752" i="10"/>
  <c r="C752" i="10"/>
  <c r="B752" i="10"/>
  <c r="A752" i="10"/>
  <c r="W751" i="10"/>
  <c r="V751" i="10"/>
  <c r="U751" i="10"/>
  <c r="T751" i="10"/>
  <c r="S751" i="10"/>
  <c r="R751" i="10"/>
  <c r="Q751" i="10"/>
  <c r="P751" i="10"/>
  <c r="O751" i="10"/>
  <c r="M751" i="10"/>
  <c r="L751" i="10"/>
  <c r="J751" i="10"/>
  <c r="I751" i="10"/>
  <c r="H751" i="10"/>
  <c r="G751" i="10"/>
  <c r="F751" i="10"/>
  <c r="E751" i="10"/>
  <c r="D751" i="10"/>
  <c r="C751" i="10"/>
  <c r="B751" i="10"/>
  <c r="A751" i="10"/>
  <c r="W750" i="10"/>
  <c r="V750" i="10"/>
  <c r="U750" i="10"/>
  <c r="T750" i="10"/>
  <c r="S750" i="10"/>
  <c r="R750" i="10"/>
  <c r="Q750" i="10"/>
  <c r="P750" i="10"/>
  <c r="O750" i="10"/>
  <c r="M750" i="10"/>
  <c r="L750" i="10"/>
  <c r="J750" i="10"/>
  <c r="I750" i="10"/>
  <c r="H750" i="10"/>
  <c r="G750" i="10"/>
  <c r="F750" i="10"/>
  <c r="E750" i="10"/>
  <c r="D750" i="10"/>
  <c r="C750" i="10"/>
  <c r="B750" i="10"/>
  <c r="A750" i="10"/>
  <c r="W749" i="10"/>
  <c r="V749" i="10"/>
  <c r="U749" i="10"/>
  <c r="T749" i="10"/>
  <c r="S749" i="10"/>
  <c r="R749" i="10"/>
  <c r="Q749" i="10"/>
  <c r="P749" i="10"/>
  <c r="O749" i="10"/>
  <c r="M749" i="10"/>
  <c r="L749" i="10"/>
  <c r="J749" i="10"/>
  <c r="I749" i="10"/>
  <c r="H749" i="10"/>
  <c r="G749" i="10"/>
  <c r="F749" i="10"/>
  <c r="E749" i="10"/>
  <c r="D749" i="10"/>
  <c r="C749" i="10"/>
  <c r="B749" i="10"/>
  <c r="A749" i="10"/>
  <c r="W748" i="10"/>
  <c r="V748" i="10"/>
  <c r="U748" i="10"/>
  <c r="T748" i="10"/>
  <c r="S748" i="10"/>
  <c r="R748" i="10"/>
  <c r="Q748" i="10"/>
  <c r="P748" i="10"/>
  <c r="O748" i="10"/>
  <c r="M748" i="10"/>
  <c r="L748" i="10"/>
  <c r="J748" i="10"/>
  <c r="I748" i="10"/>
  <c r="H748" i="10"/>
  <c r="G748" i="10"/>
  <c r="F748" i="10"/>
  <c r="E748" i="10"/>
  <c r="D748" i="10"/>
  <c r="C748" i="10"/>
  <c r="B748" i="10"/>
  <c r="A748" i="10"/>
  <c r="W747" i="10"/>
  <c r="V747" i="10"/>
  <c r="U747" i="10"/>
  <c r="T747" i="10"/>
  <c r="S747" i="10"/>
  <c r="R747" i="10"/>
  <c r="Q747" i="10"/>
  <c r="P747" i="10"/>
  <c r="O747" i="10"/>
  <c r="M747" i="10"/>
  <c r="L747" i="10"/>
  <c r="J747" i="10"/>
  <c r="I747" i="10"/>
  <c r="H747" i="10"/>
  <c r="G747" i="10"/>
  <c r="F747" i="10"/>
  <c r="E747" i="10"/>
  <c r="D747" i="10"/>
  <c r="C747" i="10"/>
  <c r="B747" i="10"/>
  <c r="A747" i="10"/>
  <c r="W746" i="10"/>
  <c r="V746" i="10"/>
  <c r="U746" i="10"/>
  <c r="T746" i="10"/>
  <c r="S746" i="10"/>
  <c r="R746" i="10"/>
  <c r="Q746" i="10"/>
  <c r="P746" i="10"/>
  <c r="O746" i="10"/>
  <c r="M746" i="10"/>
  <c r="L746" i="10"/>
  <c r="J746" i="10"/>
  <c r="I746" i="10"/>
  <c r="H746" i="10"/>
  <c r="G746" i="10"/>
  <c r="F746" i="10"/>
  <c r="E746" i="10"/>
  <c r="D746" i="10"/>
  <c r="C746" i="10"/>
  <c r="B746" i="10"/>
  <c r="A746" i="10"/>
  <c r="W745" i="10"/>
  <c r="V745" i="10"/>
  <c r="U745" i="10"/>
  <c r="T745" i="10"/>
  <c r="S745" i="10"/>
  <c r="R745" i="10"/>
  <c r="Q745" i="10"/>
  <c r="P745" i="10"/>
  <c r="O745" i="10"/>
  <c r="M745" i="10"/>
  <c r="L745" i="10"/>
  <c r="J745" i="10"/>
  <c r="I745" i="10"/>
  <c r="H745" i="10"/>
  <c r="G745" i="10"/>
  <c r="F745" i="10"/>
  <c r="E745" i="10"/>
  <c r="D745" i="10"/>
  <c r="C745" i="10"/>
  <c r="B745" i="10"/>
  <c r="A745" i="10"/>
  <c r="W744" i="10"/>
  <c r="V744" i="10"/>
  <c r="U744" i="10"/>
  <c r="T744" i="10"/>
  <c r="S744" i="10"/>
  <c r="R744" i="10"/>
  <c r="Q744" i="10"/>
  <c r="P744" i="10"/>
  <c r="O744" i="10"/>
  <c r="M744" i="10"/>
  <c r="L744" i="10"/>
  <c r="J744" i="10"/>
  <c r="I744" i="10"/>
  <c r="H744" i="10"/>
  <c r="G744" i="10"/>
  <c r="F744" i="10"/>
  <c r="E744" i="10"/>
  <c r="D744" i="10"/>
  <c r="C744" i="10"/>
  <c r="B744" i="10"/>
  <c r="A744" i="10"/>
  <c r="W743" i="10"/>
  <c r="V743" i="10"/>
  <c r="U743" i="10"/>
  <c r="T743" i="10"/>
  <c r="S743" i="10"/>
  <c r="R743" i="10"/>
  <c r="Q743" i="10"/>
  <c r="P743" i="10"/>
  <c r="O743" i="10"/>
  <c r="M743" i="10"/>
  <c r="L743" i="10"/>
  <c r="J743" i="10"/>
  <c r="I743" i="10"/>
  <c r="H743" i="10"/>
  <c r="G743" i="10"/>
  <c r="F743" i="10"/>
  <c r="E743" i="10"/>
  <c r="D743" i="10"/>
  <c r="C743" i="10"/>
  <c r="B743" i="10"/>
  <c r="A743" i="10"/>
  <c r="W742" i="10"/>
  <c r="V742" i="10"/>
  <c r="U742" i="10"/>
  <c r="T742" i="10"/>
  <c r="S742" i="10"/>
  <c r="R742" i="10"/>
  <c r="Q742" i="10"/>
  <c r="P742" i="10"/>
  <c r="O742" i="10"/>
  <c r="M742" i="10"/>
  <c r="L742" i="10"/>
  <c r="J742" i="10"/>
  <c r="I742" i="10"/>
  <c r="H742" i="10"/>
  <c r="G742" i="10"/>
  <c r="F742" i="10"/>
  <c r="E742" i="10"/>
  <c r="D742" i="10"/>
  <c r="C742" i="10"/>
  <c r="B742" i="10"/>
  <c r="A742" i="10"/>
  <c r="W741" i="10"/>
  <c r="V741" i="10"/>
  <c r="U741" i="10"/>
  <c r="T741" i="10"/>
  <c r="S741" i="10"/>
  <c r="R741" i="10"/>
  <c r="Q741" i="10"/>
  <c r="P741" i="10"/>
  <c r="O741" i="10"/>
  <c r="M741" i="10"/>
  <c r="L741" i="10"/>
  <c r="J741" i="10"/>
  <c r="I741" i="10"/>
  <c r="H741" i="10"/>
  <c r="G741" i="10"/>
  <c r="F741" i="10"/>
  <c r="E741" i="10"/>
  <c r="D741" i="10"/>
  <c r="C741" i="10"/>
  <c r="B741" i="10"/>
  <c r="A741" i="10"/>
  <c r="W740" i="10"/>
  <c r="V740" i="10"/>
  <c r="U740" i="10"/>
  <c r="T740" i="10"/>
  <c r="S740" i="10"/>
  <c r="R740" i="10"/>
  <c r="Q740" i="10"/>
  <c r="P740" i="10"/>
  <c r="O740" i="10"/>
  <c r="M740" i="10"/>
  <c r="L740" i="10"/>
  <c r="J740" i="10"/>
  <c r="I740" i="10"/>
  <c r="H740" i="10"/>
  <c r="G740" i="10"/>
  <c r="F740" i="10"/>
  <c r="E740" i="10"/>
  <c r="D740" i="10"/>
  <c r="C740" i="10"/>
  <c r="B740" i="10"/>
  <c r="A740" i="10"/>
  <c r="W739" i="10"/>
  <c r="V739" i="10"/>
  <c r="U739" i="10"/>
  <c r="T739" i="10"/>
  <c r="S739" i="10"/>
  <c r="R739" i="10"/>
  <c r="Q739" i="10"/>
  <c r="P739" i="10"/>
  <c r="O739" i="10"/>
  <c r="M739" i="10"/>
  <c r="L739" i="10"/>
  <c r="J739" i="10"/>
  <c r="I739" i="10"/>
  <c r="H739" i="10"/>
  <c r="G739" i="10"/>
  <c r="F739" i="10"/>
  <c r="E739" i="10"/>
  <c r="D739" i="10"/>
  <c r="C739" i="10"/>
  <c r="B739" i="10"/>
  <c r="A739" i="10"/>
  <c r="W738" i="10"/>
  <c r="V738" i="10"/>
  <c r="U738" i="10"/>
  <c r="T738" i="10"/>
  <c r="S738" i="10"/>
  <c r="R738" i="10"/>
  <c r="Q738" i="10"/>
  <c r="P738" i="10"/>
  <c r="O738" i="10"/>
  <c r="M738" i="10"/>
  <c r="L738" i="10"/>
  <c r="J738" i="10"/>
  <c r="I738" i="10"/>
  <c r="H738" i="10"/>
  <c r="G738" i="10"/>
  <c r="F738" i="10"/>
  <c r="E738" i="10"/>
  <c r="D738" i="10"/>
  <c r="C738" i="10"/>
  <c r="B738" i="10"/>
  <c r="A738" i="10"/>
  <c r="W737" i="10"/>
  <c r="V737" i="10"/>
  <c r="U737" i="10"/>
  <c r="T737" i="10"/>
  <c r="S737" i="10"/>
  <c r="R737" i="10"/>
  <c r="Q737" i="10"/>
  <c r="P737" i="10"/>
  <c r="O737" i="10"/>
  <c r="M737" i="10"/>
  <c r="L737" i="10"/>
  <c r="J737" i="10"/>
  <c r="I737" i="10"/>
  <c r="H737" i="10"/>
  <c r="G737" i="10"/>
  <c r="F737" i="10"/>
  <c r="E737" i="10"/>
  <c r="D737" i="10"/>
  <c r="C737" i="10"/>
  <c r="B737" i="10"/>
  <c r="A737" i="10"/>
  <c r="W736" i="10"/>
  <c r="V736" i="10"/>
  <c r="U736" i="10"/>
  <c r="T736" i="10"/>
  <c r="S736" i="10"/>
  <c r="R736" i="10"/>
  <c r="Q736" i="10"/>
  <c r="P736" i="10"/>
  <c r="O736" i="10"/>
  <c r="M736" i="10"/>
  <c r="L736" i="10"/>
  <c r="J736" i="10"/>
  <c r="I736" i="10"/>
  <c r="H736" i="10"/>
  <c r="G736" i="10"/>
  <c r="F736" i="10"/>
  <c r="E736" i="10"/>
  <c r="D736" i="10"/>
  <c r="C736" i="10"/>
  <c r="B736" i="10"/>
  <c r="A736" i="10"/>
  <c r="W735" i="10"/>
  <c r="V735" i="10"/>
  <c r="U735" i="10"/>
  <c r="T735" i="10"/>
  <c r="S735" i="10"/>
  <c r="R735" i="10"/>
  <c r="Q735" i="10"/>
  <c r="P735" i="10"/>
  <c r="O735" i="10"/>
  <c r="M735" i="10"/>
  <c r="L735" i="10"/>
  <c r="J735" i="10"/>
  <c r="I735" i="10"/>
  <c r="H735" i="10"/>
  <c r="G735" i="10"/>
  <c r="F735" i="10"/>
  <c r="E735" i="10"/>
  <c r="D735" i="10"/>
  <c r="C735" i="10"/>
  <c r="B735" i="10"/>
  <c r="A735" i="10"/>
  <c r="W734" i="10"/>
  <c r="V734" i="10"/>
  <c r="U734" i="10"/>
  <c r="T734" i="10"/>
  <c r="S734" i="10"/>
  <c r="R734" i="10"/>
  <c r="Q734" i="10"/>
  <c r="P734" i="10"/>
  <c r="O734" i="10"/>
  <c r="M734" i="10"/>
  <c r="L734" i="10"/>
  <c r="J734" i="10"/>
  <c r="I734" i="10"/>
  <c r="H734" i="10"/>
  <c r="G734" i="10"/>
  <c r="F734" i="10"/>
  <c r="E734" i="10"/>
  <c r="D734" i="10"/>
  <c r="C734" i="10"/>
  <c r="B734" i="10"/>
  <c r="A734" i="10"/>
  <c r="W733" i="10"/>
  <c r="V733" i="10"/>
  <c r="U733" i="10"/>
  <c r="T733" i="10"/>
  <c r="S733" i="10"/>
  <c r="R733" i="10"/>
  <c r="Q733" i="10"/>
  <c r="P733" i="10"/>
  <c r="O733" i="10"/>
  <c r="M733" i="10"/>
  <c r="L733" i="10"/>
  <c r="J733" i="10"/>
  <c r="I733" i="10"/>
  <c r="H733" i="10"/>
  <c r="G733" i="10"/>
  <c r="F733" i="10"/>
  <c r="E733" i="10"/>
  <c r="D733" i="10"/>
  <c r="C733" i="10"/>
  <c r="B733" i="10"/>
  <c r="A733" i="10"/>
  <c r="W732" i="10"/>
  <c r="V732" i="10"/>
  <c r="U732" i="10"/>
  <c r="T732" i="10"/>
  <c r="S732" i="10"/>
  <c r="R732" i="10"/>
  <c r="Q732" i="10"/>
  <c r="P732" i="10"/>
  <c r="O732" i="10"/>
  <c r="M732" i="10"/>
  <c r="L732" i="10"/>
  <c r="J732" i="10"/>
  <c r="I732" i="10"/>
  <c r="H732" i="10"/>
  <c r="G732" i="10"/>
  <c r="F732" i="10"/>
  <c r="E732" i="10"/>
  <c r="D732" i="10"/>
  <c r="C732" i="10"/>
  <c r="B732" i="10"/>
  <c r="A732" i="10"/>
  <c r="W731" i="10"/>
  <c r="V731" i="10"/>
  <c r="U731" i="10"/>
  <c r="T731" i="10"/>
  <c r="S731" i="10"/>
  <c r="R731" i="10"/>
  <c r="Q731" i="10"/>
  <c r="P731" i="10"/>
  <c r="O731" i="10"/>
  <c r="M731" i="10"/>
  <c r="L731" i="10"/>
  <c r="J731" i="10"/>
  <c r="I731" i="10"/>
  <c r="H731" i="10"/>
  <c r="G731" i="10"/>
  <c r="F731" i="10"/>
  <c r="E731" i="10"/>
  <c r="D731" i="10"/>
  <c r="C731" i="10"/>
  <c r="B731" i="10"/>
  <c r="A731" i="10"/>
  <c r="W730" i="10"/>
  <c r="V730" i="10"/>
  <c r="U730" i="10"/>
  <c r="T730" i="10"/>
  <c r="S730" i="10"/>
  <c r="R730" i="10"/>
  <c r="Q730" i="10"/>
  <c r="P730" i="10"/>
  <c r="O730" i="10"/>
  <c r="M730" i="10"/>
  <c r="L730" i="10"/>
  <c r="J730" i="10"/>
  <c r="I730" i="10"/>
  <c r="H730" i="10"/>
  <c r="G730" i="10"/>
  <c r="F730" i="10"/>
  <c r="E730" i="10"/>
  <c r="D730" i="10"/>
  <c r="C730" i="10"/>
  <c r="B730" i="10"/>
  <c r="A730" i="10"/>
  <c r="W729" i="10"/>
  <c r="V729" i="10"/>
  <c r="U729" i="10"/>
  <c r="T729" i="10"/>
  <c r="S729" i="10"/>
  <c r="R729" i="10"/>
  <c r="Q729" i="10"/>
  <c r="P729" i="10"/>
  <c r="O729" i="10"/>
  <c r="M729" i="10"/>
  <c r="L729" i="10"/>
  <c r="J729" i="10"/>
  <c r="I729" i="10"/>
  <c r="H729" i="10"/>
  <c r="G729" i="10"/>
  <c r="F729" i="10"/>
  <c r="E729" i="10"/>
  <c r="D729" i="10"/>
  <c r="C729" i="10"/>
  <c r="B729" i="10"/>
  <c r="A729" i="10"/>
  <c r="W728" i="10"/>
  <c r="V728" i="10"/>
  <c r="U728" i="10"/>
  <c r="T728" i="10"/>
  <c r="S728" i="10"/>
  <c r="R728" i="10"/>
  <c r="Q728" i="10"/>
  <c r="P728" i="10"/>
  <c r="O728" i="10"/>
  <c r="M728" i="10"/>
  <c r="L728" i="10"/>
  <c r="J728" i="10"/>
  <c r="I728" i="10"/>
  <c r="H728" i="10"/>
  <c r="G728" i="10"/>
  <c r="F728" i="10"/>
  <c r="E728" i="10"/>
  <c r="D728" i="10"/>
  <c r="C728" i="10"/>
  <c r="B728" i="10"/>
  <c r="A728" i="10"/>
  <c r="W727" i="10"/>
  <c r="V727" i="10"/>
  <c r="U727" i="10"/>
  <c r="T727" i="10"/>
  <c r="S727" i="10"/>
  <c r="R727" i="10"/>
  <c r="Q727" i="10"/>
  <c r="P727" i="10"/>
  <c r="O727" i="10"/>
  <c r="M727" i="10"/>
  <c r="L727" i="10"/>
  <c r="J727" i="10"/>
  <c r="I727" i="10"/>
  <c r="H727" i="10"/>
  <c r="G727" i="10"/>
  <c r="F727" i="10"/>
  <c r="E727" i="10"/>
  <c r="D727" i="10"/>
  <c r="C727" i="10"/>
  <c r="B727" i="10"/>
  <c r="A727" i="10"/>
  <c r="W726" i="10"/>
  <c r="V726" i="10"/>
  <c r="U726" i="10"/>
  <c r="T726" i="10"/>
  <c r="S726" i="10"/>
  <c r="R726" i="10"/>
  <c r="Q726" i="10"/>
  <c r="P726" i="10"/>
  <c r="O726" i="10"/>
  <c r="M726" i="10"/>
  <c r="L726" i="10"/>
  <c r="J726" i="10"/>
  <c r="I726" i="10"/>
  <c r="H726" i="10"/>
  <c r="G726" i="10"/>
  <c r="F726" i="10"/>
  <c r="E726" i="10"/>
  <c r="D726" i="10"/>
  <c r="C726" i="10"/>
  <c r="B726" i="10"/>
  <c r="A726" i="10"/>
  <c r="W725" i="10"/>
  <c r="V725" i="10"/>
  <c r="U725" i="10"/>
  <c r="T725" i="10"/>
  <c r="S725" i="10"/>
  <c r="R725" i="10"/>
  <c r="Q725" i="10"/>
  <c r="P725" i="10"/>
  <c r="O725" i="10"/>
  <c r="M725" i="10"/>
  <c r="L725" i="10"/>
  <c r="J725" i="10"/>
  <c r="I725" i="10"/>
  <c r="H725" i="10"/>
  <c r="G725" i="10"/>
  <c r="F725" i="10"/>
  <c r="E725" i="10"/>
  <c r="D725" i="10"/>
  <c r="C725" i="10"/>
  <c r="B725" i="10"/>
  <c r="A725" i="10"/>
  <c r="W724" i="10"/>
  <c r="V724" i="10"/>
  <c r="U724" i="10"/>
  <c r="T724" i="10"/>
  <c r="S724" i="10"/>
  <c r="R724" i="10"/>
  <c r="Q724" i="10"/>
  <c r="P724" i="10"/>
  <c r="O724" i="10"/>
  <c r="M724" i="10"/>
  <c r="L724" i="10"/>
  <c r="J724" i="10"/>
  <c r="I724" i="10"/>
  <c r="H724" i="10"/>
  <c r="G724" i="10"/>
  <c r="F724" i="10"/>
  <c r="E724" i="10"/>
  <c r="D724" i="10"/>
  <c r="C724" i="10"/>
  <c r="B724" i="10"/>
  <c r="A724" i="10"/>
  <c r="W723" i="10"/>
  <c r="V723" i="10"/>
  <c r="U723" i="10"/>
  <c r="T723" i="10"/>
  <c r="S723" i="10"/>
  <c r="R723" i="10"/>
  <c r="Q723" i="10"/>
  <c r="P723" i="10"/>
  <c r="O723" i="10"/>
  <c r="M723" i="10"/>
  <c r="L723" i="10"/>
  <c r="J723" i="10"/>
  <c r="I723" i="10"/>
  <c r="H723" i="10"/>
  <c r="G723" i="10"/>
  <c r="F723" i="10"/>
  <c r="E723" i="10"/>
  <c r="D723" i="10"/>
  <c r="C723" i="10"/>
  <c r="B723" i="10"/>
  <c r="A723" i="10"/>
  <c r="W722" i="10"/>
  <c r="V722" i="10"/>
  <c r="U722" i="10"/>
  <c r="T722" i="10"/>
  <c r="S722" i="10"/>
  <c r="R722" i="10"/>
  <c r="Q722" i="10"/>
  <c r="P722" i="10"/>
  <c r="O722" i="10"/>
  <c r="M722" i="10"/>
  <c r="L722" i="10"/>
  <c r="J722" i="10"/>
  <c r="I722" i="10"/>
  <c r="H722" i="10"/>
  <c r="G722" i="10"/>
  <c r="F722" i="10"/>
  <c r="E722" i="10"/>
  <c r="D722" i="10"/>
  <c r="C722" i="10"/>
  <c r="B722" i="10"/>
  <c r="A722" i="10"/>
  <c r="W721" i="10"/>
  <c r="V721" i="10"/>
  <c r="U721" i="10"/>
  <c r="T721" i="10"/>
  <c r="S721" i="10"/>
  <c r="R721" i="10"/>
  <c r="Q721" i="10"/>
  <c r="P721" i="10"/>
  <c r="O721" i="10"/>
  <c r="M721" i="10"/>
  <c r="L721" i="10"/>
  <c r="J721" i="10"/>
  <c r="I721" i="10"/>
  <c r="H721" i="10"/>
  <c r="G721" i="10"/>
  <c r="F721" i="10"/>
  <c r="E721" i="10"/>
  <c r="D721" i="10"/>
  <c r="C721" i="10"/>
  <c r="B721" i="10"/>
  <c r="A721" i="10"/>
  <c r="W720" i="10"/>
  <c r="V720" i="10"/>
  <c r="U720" i="10"/>
  <c r="T720" i="10"/>
  <c r="S720" i="10"/>
  <c r="R720" i="10"/>
  <c r="Q720" i="10"/>
  <c r="P720" i="10"/>
  <c r="O720" i="10"/>
  <c r="M720" i="10"/>
  <c r="L720" i="10"/>
  <c r="J720" i="10"/>
  <c r="I720" i="10"/>
  <c r="H720" i="10"/>
  <c r="G720" i="10"/>
  <c r="F720" i="10"/>
  <c r="E720" i="10"/>
  <c r="D720" i="10"/>
  <c r="C720" i="10"/>
  <c r="B720" i="10"/>
  <c r="A720" i="10"/>
  <c r="W719" i="10"/>
  <c r="V719" i="10"/>
  <c r="U719" i="10"/>
  <c r="T719" i="10"/>
  <c r="S719" i="10"/>
  <c r="R719" i="10"/>
  <c r="Q719" i="10"/>
  <c r="P719" i="10"/>
  <c r="O719" i="10"/>
  <c r="M719" i="10"/>
  <c r="L719" i="10"/>
  <c r="J719" i="10"/>
  <c r="I719" i="10"/>
  <c r="H719" i="10"/>
  <c r="G719" i="10"/>
  <c r="F719" i="10"/>
  <c r="E719" i="10"/>
  <c r="D719" i="10"/>
  <c r="C719" i="10"/>
  <c r="B719" i="10"/>
  <c r="A719" i="10"/>
  <c r="W718" i="10"/>
  <c r="V718" i="10"/>
  <c r="U718" i="10"/>
  <c r="T718" i="10"/>
  <c r="S718" i="10"/>
  <c r="R718" i="10"/>
  <c r="Q718" i="10"/>
  <c r="P718" i="10"/>
  <c r="O718" i="10"/>
  <c r="M718" i="10"/>
  <c r="L718" i="10"/>
  <c r="J718" i="10"/>
  <c r="I718" i="10"/>
  <c r="H718" i="10"/>
  <c r="G718" i="10"/>
  <c r="F718" i="10"/>
  <c r="E718" i="10"/>
  <c r="D718" i="10"/>
  <c r="C718" i="10"/>
  <c r="B718" i="10"/>
  <c r="A718" i="10"/>
  <c r="W717" i="10"/>
  <c r="V717" i="10"/>
  <c r="U717" i="10"/>
  <c r="T717" i="10"/>
  <c r="S717" i="10"/>
  <c r="R717" i="10"/>
  <c r="Q717" i="10"/>
  <c r="P717" i="10"/>
  <c r="O717" i="10"/>
  <c r="M717" i="10"/>
  <c r="L717" i="10"/>
  <c r="J717" i="10"/>
  <c r="I717" i="10"/>
  <c r="H717" i="10"/>
  <c r="G717" i="10"/>
  <c r="F717" i="10"/>
  <c r="E717" i="10"/>
  <c r="D717" i="10"/>
  <c r="C717" i="10"/>
  <c r="B717" i="10"/>
  <c r="A717" i="10"/>
  <c r="W716" i="10"/>
  <c r="V716" i="10"/>
  <c r="U716" i="10"/>
  <c r="T716" i="10"/>
  <c r="S716" i="10"/>
  <c r="R716" i="10"/>
  <c r="Q716" i="10"/>
  <c r="P716" i="10"/>
  <c r="O716" i="10"/>
  <c r="M716" i="10"/>
  <c r="L716" i="10"/>
  <c r="J716" i="10"/>
  <c r="I716" i="10"/>
  <c r="H716" i="10"/>
  <c r="G716" i="10"/>
  <c r="F716" i="10"/>
  <c r="E716" i="10"/>
  <c r="D716" i="10"/>
  <c r="C716" i="10"/>
  <c r="B716" i="10"/>
  <c r="A716" i="10"/>
  <c r="W715" i="10"/>
  <c r="V715" i="10"/>
  <c r="U715" i="10"/>
  <c r="T715" i="10"/>
  <c r="S715" i="10"/>
  <c r="R715" i="10"/>
  <c r="Q715" i="10"/>
  <c r="P715" i="10"/>
  <c r="O715" i="10"/>
  <c r="M715" i="10"/>
  <c r="L715" i="10"/>
  <c r="J715" i="10"/>
  <c r="I715" i="10"/>
  <c r="H715" i="10"/>
  <c r="G715" i="10"/>
  <c r="F715" i="10"/>
  <c r="E715" i="10"/>
  <c r="D715" i="10"/>
  <c r="C715" i="10"/>
  <c r="B715" i="10"/>
  <c r="A715" i="10"/>
  <c r="W714" i="10"/>
  <c r="V714" i="10"/>
  <c r="U714" i="10"/>
  <c r="T714" i="10"/>
  <c r="S714" i="10"/>
  <c r="R714" i="10"/>
  <c r="Q714" i="10"/>
  <c r="P714" i="10"/>
  <c r="O714" i="10"/>
  <c r="M714" i="10"/>
  <c r="L714" i="10"/>
  <c r="J714" i="10"/>
  <c r="I714" i="10"/>
  <c r="H714" i="10"/>
  <c r="G714" i="10"/>
  <c r="F714" i="10"/>
  <c r="E714" i="10"/>
  <c r="D714" i="10"/>
  <c r="C714" i="10"/>
  <c r="B714" i="10"/>
  <c r="A714" i="10"/>
  <c r="W713" i="10"/>
  <c r="V713" i="10"/>
  <c r="U713" i="10"/>
  <c r="T713" i="10"/>
  <c r="S713" i="10"/>
  <c r="R713" i="10"/>
  <c r="Q713" i="10"/>
  <c r="P713" i="10"/>
  <c r="O713" i="10"/>
  <c r="M713" i="10"/>
  <c r="L713" i="10"/>
  <c r="J713" i="10"/>
  <c r="I713" i="10"/>
  <c r="H713" i="10"/>
  <c r="G713" i="10"/>
  <c r="F713" i="10"/>
  <c r="E713" i="10"/>
  <c r="D713" i="10"/>
  <c r="C713" i="10"/>
  <c r="B713" i="10"/>
  <c r="A713" i="10"/>
  <c r="W712" i="10"/>
  <c r="V712" i="10"/>
  <c r="U712" i="10"/>
  <c r="T712" i="10"/>
  <c r="S712" i="10"/>
  <c r="R712" i="10"/>
  <c r="Q712" i="10"/>
  <c r="P712" i="10"/>
  <c r="O712" i="10"/>
  <c r="M712" i="10"/>
  <c r="L712" i="10"/>
  <c r="J712" i="10"/>
  <c r="I712" i="10"/>
  <c r="H712" i="10"/>
  <c r="G712" i="10"/>
  <c r="F712" i="10"/>
  <c r="E712" i="10"/>
  <c r="D712" i="10"/>
  <c r="C712" i="10"/>
  <c r="B712" i="10"/>
  <c r="A712" i="10"/>
  <c r="W711" i="10"/>
  <c r="V711" i="10"/>
  <c r="U711" i="10"/>
  <c r="T711" i="10"/>
  <c r="S711" i="10"/>
  <c r="R711" i="10"/>
  <c r="Q711" i="10"/>
  <c r="P711" i="10"/>
  <c r="O711" i="10"/>
  <c r="M711" i="10"/>
  <c r="L711" i="10"/>
  <c r="J711" i="10"/>
  <c r="I711" i="10"/>
  <c r="H711" i="10"/>
  <c r="G711" i="10"/>
  <c r="F711" i="10"/>
  <c r="E711" i="10"/>
  <c r="D711" i="10"/>
  <c r="C711" i="10"/>
  <c r="B711" i="10"/>
  <c r="A711" i="10"/>
  <c r="W710" i="10"/>
  <c r="V710" i="10"/>
  <c r="U710" i="10"/>
  <c r="T710" i="10"/>
  <c r="S710" i="10"/>
  <c r="R710" i="10"/>
  <c r="Q710" i="10"/>
  <c r="P710" i="10"/>
  <c r="O710" i="10"/>
  <c r="M710" i="10"/>
  <c r="L710" i="10"/>
  <c r="J710" i="10"/>
  <c r="I710" i="10"/>
  <c r="H710" i="10"/>
  <c r="G710" i="10"/>
  <c r="F710" i="10"/>
  <c r="E710" i="10"/>
  <c r="D710" i="10"/>
  <c r="C710" i="10"/>
  <c r="B710" i="10"/>
  <c r="A710" i="10"/>
  <c r="W709" i="10"/>
  <c r="V709" i="10"/>
  <c r="U709" i="10"/>
  <c r="T709" i="10"/>
  <c r="S709" i="10"/>
  <c r="R709" i="10"/>
  <c r="Q709" i="10"/>
  <c r="P709" i="10"/>
  <c r="O709" i="10"/>
  <c r="M709" i="10"/>
  <c r="L709" i="10"/>
  <c r="J709" i="10"/>
  <c r="I709" i="10"/>
  <c r="H709" i="10"/>
  <c r="G709" i="10"/>
  <c r="F709" i="10"/>
  <c r="E709" i="10"/>
  <c r="D709" i="10"/>
  <c r="C709" i="10"/>
  <c r="B709" i="10"/>
  <c r="A709" i="10"/>
  <c r="W708" i="10"/>
  <c r="V708" i="10"/>
  <c r="U708" i="10"/>
  <c r="T708" i="10"/>
  <c r="S708" i="10"/>
  <c r="R708" i="10"/>
  <c r="Q708" i="10"/>
  <c r="P708" i="10"/>
  <c r="O708" i="10"/>
  <c r="M708" i="10"/>
  <c r="L708" i="10"/>
  <c r="J708" i="10"/>
  <c r="I708" i="10"/>
  <c r="H708" i="10"/>
  <c r="G708" i="10"/>
  <c r="F708" i="10"/>
  <c r="E708" i="10"/>
  <c r="D708" i="10"/>
  <c r="C708" i="10"/>
  <c r="B708" i="10"/>
  <c r="A708" i="10"/>
  <c r="W707" i="10"/>
  <c r="V707" i="10"/>
  <c r="U707" i="10"/>
  <c r="T707" i="10"/>
  <c r="S707" i="10"/>
  <c r="R707" i="10"/>
  <c r="Q707" i="10"/>
  <c r="P707" i="10"/>
  <c r="O707" i="10"/>
  <c r="M707" i="10"/>
  <c r="L707" i="10"/>
  <c r="J707" i="10"/>
  <c r="I707" i="10"/>
  <c r="H707" i="10"/>
  <c r="G707" i="10"/>
  <c r="F707" i="10"/>
  <c r="E707" i="10"/>
  <c r="D707" i="10"/>
  <c r="C707" i="10"/>
  <c r="B707" i="10"/>
  <c r="A707" i="10"/>
  <c r="W706" i="10"/>
  <c r="V706" i="10"/>
  <c r="U706" i="10"/>
  <c r="T706" i="10"/>
  <c r="S706" i="10"/>
  <c r="R706" i="10"/>
  <c r="Q706" i="10"/>
  <c r="P706" i="10"/>
  <c r="O706" i="10"/>
  <c r="M706" i="10"/>
  <c r="L706" i="10"/>
  <c r="J706" i="10"/>
  <c r="I706" i="10"/>
  <c r="H706" i="10"/>
  <c r="G706" i="10"/>
  <c r="F706" i="10"/>
  <c r="E706" i="10"/>
  <c r="D706" i="10"/>
  <c r="C706" i="10"/>
  <c r="B706" i="10"/>
  <c r="A706" i="10"/>
  <c r="W705" i="10"/>
  <c r="V705" i="10"/>
  <c r="U705" i="10"/>
  <c r="T705" i="10"/>
  <c r="S705" i="10"/>
  <c r="R705" i="10"/>
  <c r="Q705" i="10"/>
  <c r="P705" i="10"/>
  <c r="O705" i="10"/>
  <c r="M705" i="10"/>
  <c r="L705" i="10"/>
  <c r="J705" i="10"/>
  <c r="I705" i="10"/>
  <c r="H705" i="10"/>
  <c r="G705" i="10"/>
  <c r="F705" i="10"/>
  <c r="E705" i="10"/>
  <c r="D705" i="10"/>
  <c r="C705" i="10"/>
  <c r="B705" i="10"/>
  <c r="A705" i="10"/>
  <c r="W704" i="10"/>
  <c r="V704" i="10"/>
  <c r="U704" i="10"/>
  <c r="T704" i="10"/>
  <c r="S704" i="10"/>
  <c r="R704" i="10"/>
  <c r="Q704" i="10"/>
  <c r="P704" i="10"/>
  <c r="O704" i="10"/>
  <c r="M704" i="10"/>
  <c r="L704" i="10"/>
  <c r="J704" i="10"/>
  <c r="I704" i="10"/>
  <c r="H704" i="10"/>
  <c r="G704" i="10"/>
  <c r="F704" i="10"/>
  <c r="E704" i="10"/>
  <c r="D704" i="10"/>
  <c r="C704" i="10"/>
  <c r="B704" i="10"/>
  <c r="A704" i="10"/>
  <c r="W703" i="10"/>
  <c r="V703" i="10"/>
  <c r="U703" i="10"/>
  <c r="T703" i="10"/>
  <c r="S703" i="10"/>
  <c r="R703" i="10"/>
  <c r="Q703" i="10"/>
  <c r="P703" i="10"/>
  <c r="O703" i="10"/>
  <c r="M703" i="10"/>
  <c r="L703" i="10"/>
  <c r="J703" i="10"/>
  <c r="I703" i="10"/>
  <c r="H703" i="10"/>
  <c r="G703" i="10"/>
  <c r="F703" i="10"/>
  <c r="E703" i="10"/>
  <c r="D703" i="10"/>
  <c r="C703" i="10"/>
  <c r="B703" i="10"/>
  <c r="A703" i="10"/>
  <c r="W702" i="10"/>
  <c r="V702" i="10"/>
  <c r="U702" i="10"/>
  <c r="T702" i="10"/>
  <c r="S702" i="10"/>
  <c r="R702" i="10"/>
  <c r="Q702" i="10"/>
  <c r="P702" i="10"/>
  <c r="O702" i="10"/>
  <c r="M702" i="10"/>
  <c r="L702" i="10"/>
  <c r="J702" i="10"/>
  <c r="I702" i="10"/>
  <c r="H702" i="10"/>
  <c r="G702" i="10"/>
  <c r="F702" i="10"/>
  <c r="E702" i="10"/>
  <c r="D702" i="10"/>
  <c r="C702" i="10"/>
  <c r="B702" i="10"/>
  <c r="A702" i="10"/>
  <c r="W701" i="10"/>
  <c r="V701" i="10"/>
  <c r="U701" i="10"/>
  <c r="T701" i="10"/>
  <c r="S701" i="10"/>
  <c r="R701" i="10"/>
  <c r="Q701" i="10"/>
  <c r="P701" i="10"/>
  <c r="O701" i="10"/>
  <c r="M701" i="10"/>
  <c r="L701" i="10"/>
  <c r="J701" i="10"/>
  <c r="I701" i="10"/>
  <c r="H701" i="10"/>
  <c r="G701" i="10"/>
  <c r="F701" i="10"/>
  <c r="E701" i="10"/>
  <c r="D701" i="10"/>
  <c r="C701" i="10"/>
  <c r="B701" i="10"/>
  <c r="A701" i="10"/>
  <c r="W700" i="10"/>
  <c r="V700" i="10"/>
  <c r="U700" i="10"/>
  <c r="T700" i="10"/>
  <c r="S700" i="10"/>
  <c r="R700" i="10"/>
  <c r="Q700" i="10"/>
  <c r="P700" i="10"/>
  <c r="O700" i="10"/>
  <c r="M700" i="10"/>
  <c r="L700" i="10"/>
  <c r="J700" i="10"/>
  <c r="I700" i="10"/>
  <c r="H700" i="10"/>
  <c r="G700" i="10"/>
  <c r="F700" i="10"/>
  <c r="E700" i="10"/>
  <c r="D700" i="10"/>
  <c r="C700" i="10"/>
  <c r="B700" i="10"/>
  <c r="A700" i="10"/>
  <c r="W699" i="10"/>
  <c r="V699" i="10"/>
  <c r="U699" i="10"/>
  <c r="T699" i="10"/>
  <c r="S699" i="10"/>
  <c r="R699" i="10"/>
  <c r="Q699" i="10"/>
  <c r="P699" i="10"/>
  <c r="O699" i="10"/>
  <c r="M699" i="10"/>
  <c r="L699" i="10"/>
  <c r="J699" i="10"/>
  <c r="I699" i="10"/>
  <c r="H699" i="10"/>
  <c r="G699" i="10"/>
  <c r="F699" i="10"/>
  <c r="E699" i="10"/>
  <c r="D699" i="10"/>
  <c r="C699" i="10"/>
  <c r="B699" i="10"/>
  <c r="A699" i="10"/>
  <c r="W698" i="10"/>
  <c r="V698" i="10"/>
  <c r="U698" i="10"/>
  <c r="T698" i="10"/>
  <c r="S698" i="10"/>
  <c r="R698" i="10"/>
  <c r="Q698" i="10"/>
  <c r="P698" i="10"/>
  <c r="O698" i="10"/>
  <c r="M698" i="10"/>
  <c r="L698" i="10"/>
  <c r="J698" i="10"/>
  <c r="I698" i="10"/>
  <c r="H698" i="10"/>
  <c r="G698" i="10"/>
  <c r="F698" i="10"/>
  <c r="E698" i="10"/>
  <c r="D698" i="10"/>
  <c r="C698" i="10"/>
  <c r="B698" i="10"/>
  <c r="A698" i="10"/>
  <c r="W697" i="10"/>
  <c r="V697" i="10"/>
  <c r="U697" i="10"/>
  <c r="T697" i="10"/>
  <c r="S697" i="10"/>
  <c r="R697" i="10"/>
  <c r="Q697" i="10"/>
  <c r="P697" i="10"/>
  <c r="O697" i="10"/>
  <c r="M697" i="10"/>
  <c r="L697" i="10"/>
  <c r="J697" i="10"/>
  <c r="I697" i="10"/>
  <c r="H697" i="10"/>
  <c r="G697" i="10"/>
  <c r="F697" i="10"/>
  <c r="E697" i="10"/>
  <c r="D697" i="10"/>
  <c r="C697" i="10"/>
  <c r="B697" i="10"/>
  <c r="A697" i="10"/>
  <c r="W696" i="10"/>
  <c r="V696" i="10"/>
  <c r="U696" i="10"/>
  <c r="T696" i="10"/>
  <c r="S696" i="10"/>
  <c r="R696" i="10"/>
  <c r="Q696" i="10"/>
  <c r="P696" i="10"/>
  <c r="O696" i="10"/>
  <c r="M696" i="10"/>
  <c r="L696" i="10"/>
  <c r="J696" i="10"/>
  <c r="I696" i="10"/>
  <c r="H696" i="10"/>
  <c r="G696" i="10"/>
  <c r="F696" i="10"/>
  <c r="E696" i="10"/>
  <c r="D696" i="10"/>
  <c r="C696" i="10"/>
  <c r="B696" i="10"/>
  <c r="A696" i="10"/>
  <c r="W695" i="10"/>
  <c r="V695" i="10"/>
  <c r="U695" i="10"/>
  <c r="T695" i="10"/>
  <c r="S695" i="10"/>
  <c r="R695" i="10"/>
  <c r="Q695" i="10"/>
  <c r="P695" i="10"/>
  <c r="O695" i="10"/>
  <c r="M695" i="10"/>
  <c r="L695" i="10"/>
  <c r="J695" i="10"/>
  <c r="I695" i="10"/>
  <c r="H695" i="10"/>
  <c r="G695" i="10"/>
  <c r="F695" i="10"/>
  <c r="E695" i="10"/>
  <c r="D695" i="10"/>
  <c r="C695" i="10"/>
  <c r="B695" i="10"/>
  <c r="A695" i="10"/>
  <c r="W694" i="10"/>
  <c r="V694" i="10"/>
  <c r="U694" i="10"/>
  <c r="T694" i="10"/>
  <c r="S694" i="10"/>
  <c r="R694" i="10"/>
  <c r="Q694" i="10"/>
  <c r="P694" i="10"/>
  <c r="O694" i="10"/>
  <c r="M694" i="10"/>
  <c r="L694" i="10"/>
  <c r="J694" i="10"/>
  <c r="I694" i="10"/>
  <c r="H694" i="10"/>
  <c r="G694" i="10"/>
  <c r="F694" i="10"/>
  <c r="E694" i="10"/>
  <c r="D694" i="10"/>
  <c r="C694" i="10"/>
  <c r="B694" i="10"/>
  <c r="A694" i="10"/>
  <c r="W693" i="10"/>
  <c r="V693" i="10"/>
  <c r="U693" i="10"/>
  <c r="T693" i="10"/>
  <c r="S693" i="10"/>
  <c r="R693" i="10"/>
  <c r="Q693" i="10"/>
  <c r="P693" i="10"/>
  <c r="O693" i="10"/>
  <c r="M693" i="10"/>
  <c r="L693" i="10"/>
  <c r="J693" i="10"/>
  <c r="I693" i="10"/>
  <c r="H693" i="10"/>
  <c r="G693" i="10"/>
  <c r="F693" i="10"/>
  <c r="E693" i="10"/>
  <c r="D693" i="10"/>
  <c r="C693" i="10"/>
  <c r="B693" i="10"/>
  <c r="A693" i="10"/>
  <c r="W692" i="10"/>
  <c r="V692" i="10"/>
  <c r="U692" i="10"/>
  <c r="T692" i="10"/>
  <c r="S692" i="10"/>
  <c r="R692" i="10"/>
  <c r="Q692" i="10"/>
  <c r="P692" i="10"/>
  <c r="O692" i="10"/>
  <c r="M692" i="10"/>
  <c r="L692" i="10"/>
  <c r="J692" i="10"/>
  <c r="I692" i="10"/>
  <c r="H692" i="10"/>
  <c r="G692" i="10"/>
  <c r="F692" i="10"/>
  <c r="E692" i="10"/>
  <c r="D692" i="10"/>
  <c r="C692" i="10"/>
  <c r="B692" i="10"/>
  <c r="A692" i="10"/>
  <c r="W691" i="10"/>
  <c r="V691" i="10"/>
  <c r="U691" i="10"/>
  <c r="T691" i="10"/>
  <c r="S691" i="10"/>
  <c r="R691" i="10"/>
  <c r="Q691" i="10"/>
  <c r="P691" i="10"/>
  <c r="O691" i="10"/>
  <c r="M691" i="10"/>
  <c r="L691" i="10"/>
  <c r="J691" i="10"/>
  <c r="I691" i="10"/>
  <c r="H691" i="10"/>
  <c r="G691" i="10"/>
  <c r="F691" i="10"/>
  <c r="E691" i="10"/>
  <c r="D691" i="10"/>
  <c r="C691" i="10"/>
  <c r="B691" i="10"/>
  <c r="A691" i="10"/>
  <c r="W690" i="10"/>
  <c r="V690" i="10"/>
  <c r="U690" i="10"/>
  <c r="T690" i="10"/>
  <c r="S690" i="10"/>
  <c r="R690" i="10"/>
  <c r="Q690" i="10"/>
  <c r="P690" i="10"/>
  <c r="O690" i="10"/>
  <c r="M690" i="10"/>
  <c r="L690" i="10"/>
  <c r="J690" i="10"/>
  <c r="I690" i="10"/>
  <c r="H690" i="10"/>
  <c r="G690" i="10"/>
  <c r="F690" i="10"/>
  <c r="E690" i="10"/>
  <c r="D690" i="10"/>
  <c r="C690" i="10"/>
  <c r="B690" i="10"/>
  <c r="A690" i="10"/>
  <c r="W689" i="10"/>
  <c r="V689" i="10"/>
  <c r="U689" i="10"/>
  <c r="T689" i="10"/>
  <c r="S689" i="10"/>
  <c r="R689" i="10"/>
  <c r="Q689" i="10"/>
  <c r="P689" i="10"/>
  <c r="O689" i="10"/>
  <c r="M689" i="10"/>
  <c r="L689" i="10"/>
  <c r="J689" i="10"/>
  <c r="I689" i="10"/>
  <c r="H689" i="10"/>
  <c r="G689" i="10"/>
  <c r="F689" i="10"/>
  <c r="E689" i="10"/>
  <c r="D689" i="10"/>
  <c r="C689" i="10"/>
  <c r="B689" i="10"/>
  <c r="A689" i="10"/>
  <c r="W688" i="10"/>
  <c r="V688" i="10"/>
  <c r="U688" i="10"/>
  <c r="T688" i="10"/>
  <c r="S688" i="10"/>
  <c r="R688" i="10"/>
  <c r="Q688" i="10"/>
  <c r="P688" i="10"/>
  <c r="O688" i="10"/>
  <c r="M688" i="10"/>
  <c r="L688" i="10"/>
  <c r="J688" i="10"/>
  <c r="I688" i="10"/>
  <c r="H688" i="10"/>
  <c r="G688" i="10"/>
  <c r="F688" i="10"/>
  <c r="E688" i="10"/>
  <c r="D688" i="10"/>
  <c r="C688" i="10"/>
  <c r="B688" i="10"/>
  <c r="A688" i="10"/>
  <c r="W687" i="10"/>
  <c r="V687" i="10"/>
  <c r="U687" i="10"/>
  <c r="T687" i="10"/>
  <c r="S687" i="10"/>
  <c r="R687" i="10"/>
  <c r="Q687" i="10"/>
  <c r="P687" i="10"/>
  <c r="O687" i="10"/>
  <c r="M687" i="10"/>
  <c r="L687" i="10"/>
  <c r="J687" i="10"/>
  <c r="I687" i="10"/>
  <c r="H687" i="10"/>
  <c r="G687" i="10"/>
  <c r="F687" i="10"/>
  <c r="E687" i="10"/>
  <c r="D687" i="10"/>
  <c r="C687" i="10"/>
  <c r="B687" i="10"/>
  <c r="A687" i="10"/>
  <c r="W686" i="10"/>
  <c r="V686" i="10"/>
  <c r="U686" i="10"/>
  <c r="T686" i="10"/>
  <c r="S686" i="10"/>
  <c r="R686" i="10"/>
  <c r="Q686" i="10"/>
  <c r="P686" i="10"/>
  <c r="O686" i="10"/>
  <c r="M686" i="10"/>
  <c r="L686" i="10"/>
  <c r="J686" i="10"/>
  <c r="I686" i="10"/>
  <c r="H686" i="10"/>
  <c r="G686" i="10"/>
  <c r="F686" i="10"/>
  <c r="E686" i="10"/>
  <c r="D686" i="10"/>
  <c r="C686" i="10"/>
  <c r="B686" i="10"/>
  <c r="A686" i="10"/>
  <c r="W685" i="10"/>
  <c r="V685" i="10"/>
  <c r="U685" i="10"/>
  <c r="T685" i="10"/>
  <c r="S685" i="10"/>
  <c r="R685" i="10"/>
  <c r="Q685" i="10"/>
  <c r="P685" i="10"/>
  <c r="O685" i="10"/>
  <c r="M685" i="10"/>
  <c r="L685" i="10"/>
  <c r="J685" i="10"/>
  <c r="I685" i="10"/>
  <c r="H685" i="10"/>
  <c r="G685" i="10"/>
  <c r="F685" i="10"/>
  <c r="E685" i="10"/>
  <c r="D685" i="10"/>
  <c r="C685" i="10"/>
  <c r="B685" i="10"/>
  <c r="A685" i="10"/>
  <c r="W684" i="10"/>
  <c r="V684" i="10"/>
  <c r="U684" i="10"/>
  <c r="T684" i="10"/>
  <c r="S684" i="10"/>
  <c r="R684" i="10"/>
  <c r="Q684" i="10"/>
  <c r="P684" i="10"/>
  <c r="O684" i="10"/>
  <c r="M684" i="10"/>
  <c r="L684" i="10"/>
  <c r="J684" i="10"/>
  <c r="I684" i="10"/>
  <c r="H684" i="10"/>
  <c r="G684" i="10"/>
  <c r="F684" i="10"/>
  <c r="E684" i="10"/>
  <c r="D684" i="10"/>
  <c r="C684" i="10"/>
  <c r="B684" i="10"/>
  <c r="A684" i="10"/>
  <c r="W683" i="10"/>
  <c r="V683" i="10"/>
  <c r="U683" i="10"/>
  <c r="T683" i="10"/>
  <c r="S683" i="10"/>
  <c r="R683" i="10"/>
  <c r="Q683" i="10"/>
  <c r="P683" i="10"/>
  <c r="O683" i="10"/>
  <c r="M683" i="10"/>
  <c r="L683" i="10"/>
  <c r="J683" i="10"/>
  <c r="I683" i="10"/>
  <c r="H683" i="10"/>
  <c r="G683" i="10"/>
  <c r="F683" i="10"/>
  <c r="E683" i="10"/>
  <c r="D683" i="10"/>
  <c r="C683" i="10"/>
  <c r="B683" i="10"/>
  <c r="A683" i="10"/>
  <c r="W682" i="10"/>
  <c r="V682" i="10"/>
  <c r="U682" i="10"/>
  <c r="T682" i="10"/>
  <c r="S682" i="10"/>
  <c r="R682" i="10"/>
  <c r="Q682" i="10"/>
  <c r="P682" i="10"/>
  <c r="O682" i="10"/>
  <c r="M682" i="10"/>
  <c r="L682" i="10"/>
  <c r="J682" i="10"/>
  <c r="I682" i="10"/>
  <c r="H682" i="10"/>
  <c r="G682" i="10"/>
  <c r="F682" i="10"/>
  <c r="E682" i="10"/>
  <c r="D682" i="10"/>
  <c r="C682" i="10"/>
  <c r="B682" i="10"/>
  <c r="A682" i="10"/>
  <c r="W681" i="10"/>
  <c r="V681" i="10"/>
  <c r="U681" i="10"/>
  <c r="T681" i="10"/>
  <c r="S681" i="10"/>
  <c r="R681" i="10"/>
  <c r="Q681" i="10"/>
  <c r="P681" i="10"/>
  <c r="O681" i="10"/>
  <c r="M681" i="10"/>
  <c r="L681" i="10"/>
  <c r="J681" i="10"/>
  <c r="I681" i="10"/>
  <c r="H681" i="10"/>
  <c r="G681" i="10"/>
  <c r="F681" i="10"/>
  <c r="E681" i="10"/>
  <c r="D681" i="10"/>
  <c r="C681" i="10"/>
  <c r="B681" i="10"/>
  <c r="A681" i="10"/>
  <c r="W680" i="10"/>
  <c r="V680" i="10"/>
  <c r="U680" i="10"/>
  <c r="T680" i="10"/>
  <c r="S680" i="10"/>
  <c r="R680" i="10"/>
  <c r="Q680" i="10"/>
  <c r="P680" i="10"/>
  <c r="O680" i="10"/>
  <c r="M680" i="10"/>
  <c r="L680" i="10"/>
  <c r="J680" i="10"/>
  <c r="I680" i="10"/>
  <c r="H680" i="10"/>
  <c r="G680" i="10"/>
  <c r="F680" i="10"/>
  <c r="E680" i="10"/>
  <c r="D680" i="10"/>
  <c r="C680" i="10"/>
  <c r="B680" i="10"/>
  <c r="A680" i="10"/>
  <c r="W679" i="10"/>
  <c r="V679" i="10"/>
  <c r="U679" i="10"/>
  <c r="T679" i="10"/>
  <c r="S679" i="10"/>
  <c r="R679" i="10"/>
  <c r="Q679" i="10"/>
  <c r="P679" i="10"/>
  <c r="O679" i="10"/>
  <c r="M679" i="10"/>
  <c r="L679" i="10"/>
  <c r="J679" i="10"/>
  <c r="I679" i="10"/>
  <c r="H679" i="10"/>
  <c r="G679" i="10"/>
  <c r="F679" i="10"/>
  <c r="E679" i="10"/>
  <c r="D679" i="10"/>
  <c r="C679" i="10"/>
  <c r="B679" i="10"/>
  <c r="A679" i="10"/>
  <c r="W678" i="10"/>
  <c r="V678" i="10"/>
  <c r="U678" i="10"/>
  <c r="T678" i="10"/>
  <c r="S678" i="10"/>
  <c r="R678" i="10"/>
  <c r="Q678" i="10"/>
  <c r="P678" i="10"/>
  <c r="O678" i="10"/>
  <c r="M678" i="10"/>
  <c r="L678" i="10"/>
  <c r="J678" i="10"/>
  <c r="I678" i="10"/>
  <c r="H678" i="10"/>
  <c r="G678" i="10"/>
  <c r="F678" i="10"/>
  <c r="E678" i="10"/>
  <c r="D678" i="10"/>
  <c r="C678" i="10"/>
  <c r="B678" i="10"/>
  <c r="A678" i="10"/>
  <c r="W677" i="10"/>
  <c r="V677" i="10"/>
  <c r="U677" i="10"/>
  <c r="T677" i="10"/>
  <c r="S677" i="10"/>
  <c r="R677" i="10"/>
  <c r="Q677" i="10"/>
  <c r="P677" i="10"/>
  <c r="O677" i="10"/>
  <c r="M677" i="10"/>
  <c r="L677" i="10"/>
  <c r="J677" i="10"/>
  <c r="I677" i="10"/>
  <c r="H677" i="10"/>
  <c r="G677" i="10"/>
  <c r="F677" i="10"/>
  <c r="E677" i="10"/>
  <c r="D677" i="10"/>
  <c r="C677" i="10"/>
  <c r="B677" i="10"/>
  <c r="A677" i="10"/>
  <c r="W676" i="10"/>
  <c r="V676" i="10"/>
  <c r="U676" i="10"/>
  <c r="T676" i="10"/>
  <c r="S676" i="10"/>
  <c r="R676" i="10"/>
  <c r="Q676" i="10"/>
  <c r="P676" i="10"/>
  <c r="O676" i="10"/>
  <c r="M676" i="10"/>
  <c r="L676" i="10"/>
  <c r="J676" i="10"/>
  <c r="I676" i="10"/>
  <c r="H676" i="10"/>
  <c r="G676" i="10"/>
  <c r="F676" i="10"/>
  <c r="E676" i="10"/>
  <c r="D676" i="10"/>
  <c r="C676" i="10"/>
  <c r="B676" i="10"/>
  <c r="A676" i="10"/>
  <c r="W675" i="10"/>
  <c r="V675" i="10"/>
  <c r="U675" i="10"/>
  <c r="T675" i="10"/>
  <c r="S675" i="10"/>
  <c r="R675" i="10"/>
  <c r="Q675" i="10"/>
  <c r="P675" i="10"/>
  <c r="O675" i="10"/>
  <c r="M675" i="10"/>
  <c r="L675" i="10"/>
  <c r="J675" i="10"/>
  <c r="I675" i="10"/>
  <c r="H675" i="10"/>
  <c r="G675" i="10"/>
  <c r="F675" i="10"/>
  <c r="E675" i="10"/>
  <c r="D675" i="10"/>
  <c r="C675" i="10"/>
  <c r="B675" i="10"/>
  <c r="A675" i="10"/>
  <c r="W674" i="10"/>
  <c r="V674" i="10"/>
  <c r="U674" i="10"/>
  <c r="T674" i="10"/>
  <c r="S674" i="10"/>
  <c r="R674" i="10"/>
  <c r="Q674" i="10"/>
  <c r="P674" i="10"/>
  <c r="O674" i="10"/>
  <c r="M674" i="10"/>
  <c r="L674" i="10"/>
  <c r="J674" i="10"/>
  <c r="I674" i="10"/>
  <c r="H674" i="10"/>
  <c r="G674" i="10"/>
  <c r="F674" i="10"/>
  <c r="E674" i="10"/>
  <c r="D674" i="10"/>
  <c r="C674" i="10"/>
  <c r="B674" i="10"/>
  <c r="A674" i="10"/>
  <c r="W673" i="10"/>
  <c r="V673" i="10"/>
  <c r="U673" i="10"/>
  <c r="T673" i="10"/>
  <c r="S673" i="10"/>
  <c r="R673" i="10"/>
  <c r="Q673" i="10"/>
  <c r="P673" i="10"/>
  <c r="O673" i="10"/>
  <c r="M673" i="10"/>
  <c r="L673" i="10"/>
  <c r="J673" i="10"/>
  <c r="I673" i="10"/>
  <c r="H673" i="10"/>
  <c r="G673" i="10"/>
  <c r="F673" i="10"/>
  <c r="E673" i="10"/>
  <c r="D673" i="10"/>
  <c r="C673" i="10"/>
  <c r="B673" i="10"/>
  <c r="A673" i="10"/>
  <c r="W672" i="10"/>
  <c r="V672" i="10"/>
  <c r="U672" i="10"/>
  <c r="T672" i="10"/>
  <c r="S672" i="10"/>
  <c r="R672" i="10"/>
  <c r="Q672" i="10"/>
  <c r="P672" i="10"/>
  <c r="O672" i="10"/>
  <c r="M672" i="10"/>
  <c r="L672" i="10"/>
  <c r="J672" i="10"/>
  <c r="I672" i="10"/>
  <c r="H672" i="10"/>
  <c r="G672" i="10"/>
  <c r="F672" i="10"/>
  <c r="E672" i="10"/>
  <c r="D672" i="10"/>
  <c r="C672" i="10"/>
  <c r="B672" i="10"/>
  <c r="A672" i="10"/>
  <c r="W671" i="10"/>
  <c r="V671" i="10"/>
  <c r="U671" i="10"/>
  <c r="T671" i="10"/>
  <c r="S671" i="10"/>
  <c r="R671" i="10"/>
  <c r="Q671" i="10"/>
  <c r="P671" i="10"/>
  <c r="O671" i="10"/>
  <c r="M671" i="10"/>
  <c r="L671" i="10"/>
  <c r="J671" i="10"/>
  <c r="I671" i="10"/>
  <c r="H671" i="10"/>
  <c r="G671" i="10"/>
  <c r="F671" i="10"/>
  <c r="E671" i="10"/>
  <c r="D671" i="10"/>
  <c r="C671" i="10"/>
  <c r="B671" i="10"/>
  <c r="A671" i="10"/>
  <c r="W670" i="10"/>
  <c r="V670" i="10"/>
  <c r="U670" i="10"/>
  <c r="T670" i="10"/>
  <c r="S670" i="10"/>
  <c r="R670" i="10"/>
  <c r="Q670" i="10"/>
  <c r="P670" i="10"/>
  <c r="O670" i="10"/>
  <c r="M670" i="10"/>
  <c r="L670" i="10"/>
  <c r="J670" i="10"/>
  <c r="I670" i="10"/>
  <c r="H670" i="10"/>
  <c r="G670" i="10"/>
  <c r="F670" i="10"/>
  <c r="E670" i="10"/>
  <c r="D670" i="10"/>
  <c r="C670" i="10"/>
  <c r="B670" i="10"/>
  <c r="A670" i="10"/>
  <c r="W669" i="10"/>
  <c r="V669" i="10"/>
  <c r="U669" i="10"/>
  <c r="T669" i="10"/>
  <c r="S669" i="10"/>
  <c r="R669" i="10"/>
  <c r="Q669" i="10"/>
  <c r="P669" i="10"/>
  <c r="O669" i="10"/>
  <c r="M669" i="10"/>
  <c r="L669" i="10"/>
  <c r="J669" i="10"/>
  <c r="I669" i="10"/>
  <c r="H669" i="10"/>
  <c r="G669" i="10"/>
  <c r="F669" i="10"/>
  <c r="E669" i="10"/>
  <c r="D669" i="10"/>
  <c r="C669" i="10"/>
  <c r="B669" i="10"/>
  <c r="A669" i="10"/>
  <c r="W668" i="10"/>
  <c r="V668" i="10"/>
  <c r="U668" i="10"/>
  <c r="T668" i="10"/>
  <c r="S668" i="10"/>
  <c r="R668" i="10"/>
  <c r="Q668" i="10"/>
  <c r="P668" i="10"/>
  <c r="O668" i="10"/>
  <c r="M668" i="10"/>
  <c r="L668" i="10"/>
  <c r="J668" i="10"/>
  <c r="I668" i="10"/>
  <c r="H668" i="10"/>
  <c r="G668" i="10"/>
  <c r="F668" i="10"/>
  <c r="E668" i="10"/>
  <c r="D668" i="10"/>
  <c r="C668" i="10"/>
  <c r="B668" i="10"/>
  <c r="A668" i="10"/>
  <c r="W667" i="10"/>
  <c r="V667" i="10"/>
  <c r="U667" i="10"/>
  <c r="T667" i="10"/>
  <c r="S667" i="10"/>
  <c r="R667" i="10"/>
  <c r="Q667" i="10"/>
  <c r="P667" i="10"/>
  <c r="O667" i="10"/>
  <c r="M667" i="10"/>
  <c r="L667" i="10"/>
  <c r="J667" i="10"/>
  <c r="I667" i="10"/>
  <c r="H667" i="10"/>
  <c r="G667" i="10"/>
  <c r="F667" i="10"/>
  <c r="E667" i="10"/>
  <c r="D667" i="10"/>
  <c r="C667" i="10"/>
  <c r="B667" i="10"/>
  <c r="A667" i="10"/>
  <c r="W666" i="10"/>
  <c r="V666" i="10"/>
  <c r="U666" i="10"/>
  <c r="T666" i="10"/>
  <c r="S666" i="10"/>
  <c r="R666" i="10"/>
  <c r="Q666" i="10"/>
  <c r="P666" i="10"/>
  <c r="O666" i="10"/>
  <c r="M666" i="10"/>
  <c r="L666" i="10"/>
  <c r="J666" i="10"/>
  <c r="I666" i="10"/>
  <c r="H666" i="10"/>
  <c r="G666" i="10"/>
  <c r="F666" i="10"/>
  <c r="E666" i="10"/>
  <c r="D666" i="10"/>
  <c r="C666" i="10"/>
  <c r="B666" i="10"/>
  <c r="A666" i="10"/>
  <c r="W665" i="10"/>
  <c r="V665" i="10"/>
  <c r="U665" i="10"/>
  <c r="T665" i="10"/>
  <c r="S665" i="10"/>
  <c r="R665" i="10"/>
  <c r="Q665" i="10"/>
  <c r="P665" i="10"/>
  <c r="O665" i="10"/>
  <c r="M665" i="10"/>
  <c r="L665" i="10"/>
  <c r="J665" i="10"/>
  <c r="I665" i="10"/>
  <c r="H665" i="10"/>
  <c r="G665" i="10"/>
  <c r="F665" i="10"/>
  <c r="E665" i="10"/>
  <c r="D665" i="10"/>
  <c r="C665" i="10"/>
  <c r="B665" i="10"/>
  <c r="A665" i="10"/>
  <c r="W664" i="10"/>
  <c r="V664" i="10"/>
  <c r="U664" i="10"/>
  <c r="T664" i="10"/>
  <c r="S664" i="10"/>
  <c r="R664" i="10"/>
  <c r="Q664" i="10"/>
  <c r="P664" i="10"/>
  <c r="O664" i="10"/>
  <c r="M664" i="10"/>
  <c r="L664" i="10"/>
  <c r="J664" i="10"/>
  <c r="I664" i="10"/>
  <c r="H664" i="10"/>
  <c r="G664" i="10"/>
  <c r="F664" i="10"/>
  <c r="E664" i="10"/>
  <c r="D664" i="10"/>
  <c r="C664" i="10"/>
  <c r="B664" i="10"/>
  <c r="A664" i="10"/>
  <c r="W663" i="10"/>
  <c r="V663" i="10"/>
  <c r="U663" i="10"/>
  <c r="T663" i="10"/>
  <c r="S663" i="10"/>
  <c r="R663" i="10"/>
  <c r="Q663" i="10"/>
  <c r="P663" i="10"/>
  <c r="O663" i="10"/>
  <c r="M663" i="10"/>
  <c r="L663" i="10"/>
  <c r="J663" i="10"/>
  <c r="I663" i="10"/>
  <c r="H663" i="10"/>
  <c r="G663" i="10"/>
  <c r="F663" i="10"/>
  <c r="E663" i="10"/>
  <c r="D663" i="10"/>
  <c r="C663" i="10"/>
  <c r="B663" i="10"/>
  <c r="A663" i="10"/>
  <c r="W662" i="10"/>
  <c r="V662" i="10"/>
  <c r="U662" i="10"/>
  <c r="T662" i="10"/>
  <c r="S662" i="10"/>
  <c r="R662" i="10"/>
  <c r="Q662" i="10"/>
  <c r="P662" i="10"/>
  <c r="O662" i="10"/>
  <c r="M662" i="10"/>
  <c r="L662" i="10"/>
  <c r="J662" i="10"/>
  <c r="I662" i="10"/>
  <c r="H662" i="10"/>
  <c r="G662" i="10"/>
  <c r="F662" i="10"/>
  <c r="E662" i="10"/>
  <c r="D662" i="10"/>
  <c r="C662" i="10"/>
  <c r="B662" i="10"/>
  <c r="A662" i="10"/>
  <c r="W661" i="10"/>
  <c r="V661" i="10"/>
  <c r="U661" i="10"/>
  <c r="T661" i="10"/>
  <c r="S661" i="10"/>
  <c r="R661" i="10"/>
  <c r="Q661" i="10"/>
  <c r="P661" i="10"/>
  <c r="O661" i="10"/>
  <c r="M661" i="10"/>
  <c r="L661" i="10"/>
  <c r="J661" i="10"/>
  <c r="I661" i="10"/>
  <c r="H661" i="10"/>
  <c r="G661" i="10"/>
  <c r="F661" i="10"/>
  <c r="E661" i="10"/>
  <c r="D661" i="10"/>
  <c r="C661" i="10"/>
  <c r="B661" i="10"/>
  <c r="A661" i="10"/>
  <c r="W660" i="10"/>
  <c r="V660" i="10"/>
  <c r="U660" i="10"/>
  <c r="T660" i="10"/>
  <c r="S660" i="10"/>
  <c r="R660" i="10"/>
  <c r="Q660" i="10"/>
  <c r="P660" i="10"/>
  <c r="O660" i="10"/>
  <c r="M660" i="10"/>
  <c r="L660" i="10"/>
  <c r="J660" i="10"/>
  <c r="I660" i="10"/>
  <c r="H660" i="10"/>
  <c r="G660" i="10"/>
  <c r="F660" i="10"/>
  <c r="E660" i="10"/>
  <c r="D660" i="10"/>
  <c r="C660" i="10"/>
  <c r="B660" i="10"/>
  <c r="A660" i="10"/>
  <c r="W659" i="10"/>
  <c r="V659" i="10"/>
  <c r="U659" i="10"/>
  <c r="T659" i="10"/>
  <c r="S659" i="10"/>
  <c r="R659" i="10"/>
  <c r="Q659" i="10"/>
  <c r="P659" i="10"/>
  <c r="O659" i="10"/>
  <c r="M659" i="10"/>
  <c r="L659" i="10"/>
  <c r="J659" i="10"/>
  <c r="I659" i="10"/>
  <c r="H659" i="10"/>
  <c r="G659" i="10"/>
  <c r="F659" i="10"/>
  <c r="E659" i="10"/>
  <c r="D659" i="10"/>
  <c r="C659" i="10"/>
  <c r="B659" i="10"/>
  <c r="A659" i="10"/>
  <c r="W658" i="10"/>
  <c r="V658" i="10"/>
  <c r="U658" i="10"/>
  <c r="T658" i="10"/>
  <c r="S658" i="10"/>
  <c r="R658" i="10"/>
  <c r="Q658" i="10"/>
  <c r="P658" i="10"/>
  <c r="O658" i="10"/>
  <c r="M658" i="10"/>
  <c r="L658" i="10"/>
  <c r="J658" i="10"/>
  <c r="I658" i="10"/>
  <c r="H658" i="10"/>
  <c r="G658" i="10"/>
  <c r="F658" i="10"/>
  <c r="E658" i="10"/>
  <c r="D658" i="10"/>
  <c r="C658" i="10"/>
  <c r="B658" i="10"/>
  <c r="A658" i="10"/>
  <c r="W657" i="10"/>
  <c r="V657" i="10"/>
  <c r="U657" i="10"/>
  <c r="T657" i="10"/>
  <c r="S657" i="10"/>
  <c r="R657" i="10"/>
  <c r="Q657" i="10"/>
  <c r="P657" i="10"/>
  <c r="O657" i="10"/>
  <c r="M657" i="10"/>
  <c r="L657" i="10"/>
  <c r="J657" i="10"/>
  <c r="I657" i="10"/>
  <c r="H657" i="10"/>
  <c r="G657" i="10"/>
  <c r="F657" i="10"/>
  <c r="E657" i="10"/>
  <c r="D657" i="10"/>
  <c r="C657" i="10"/>
  <c r="B657" i="10"/>
  <c r="A657" i="10"/>
  <c r="W656" i="10"/>
  <c r="V656" i="10"/>
  <c r="U656" i="10"/>
  <c r="T656" i="10"/>
  <c r="S656" i="10"/>
  <c r="R656" i="10"/>
  <c r="Q656" i="10"/>
  <c r="P656" i="10"/>
  <c r="O656" i="10"/>
  <c r="M656" i="10"/>
  <c r="L656" i="10"/>
  <c r="J656" i="10"/>
  <c r="I656" i="10"/>
  <c r="H656" i="10"/>
  <c r="G656" i="10"/>
  <c r="F656" i="10"/>
  <c r="E656" i="10"/>
  <c r="D656" i="10"/>
  <c r="C656" i="10"/>
  <c r="B656" i="10"/>
  <c r="A656" i="10"/>
  <c r="W655" i="10"/>
  <c r="V655" i="10"/>
  <c r="U655" i="10"/>
  <c r="T655" i="10"/>
  <c r="S655" i="10"/>
  <c r="R655" i="10"/>
  <c r="Q655" i="10"/>
  <c r="P655" i="10"/>
  <c r="O655" i="10"/>
  <c r="M655" i="10"/>
  <c r="L655" i="10"/>
  <c r="J655" i="10"/>
  <c r="I655" i="10"/>
  <c r="H655" i="10"/>
  <c r="G655" i="10"/>
  <c r="F655" i="10"/>
  <c r="E655" i="10"/>
  <c r="D655" i="10"/>
  <c r="C655" i="10"/>
  <c r="B655" i="10"/>
  <c r="A655" i="10"/>
  <c r="W654" i="10"/>
  <c r="V654" i="10"/>
  <c r="U654" i="10"/>
  <c r="T654" i="10"/>
  <c r="S654" i="10"/>
  <c r="R654" i="10"/>
  <c r="Q654" i="10"/>
  <c r="P654" i="10"/>
  <c r="O654" i="10"/>
  <c r="M654" i="10"/>
  <c r="L654" i="10"/>
  <c r="J654" i="10"/>
  <c r="I654" i="10"/>
  <c r="H654" i="10"/>
  <c r="G654" i="10"/>
  <c r="F654" i="10"/>
  <c r="E654" i="10"/>
  <c r="D654" i="10"/>
  <c r="C654" i="10"/>
  <c r="B654" i="10"/>
  <c r="A654" i="10"/>
  <c r="W653" i="10"/>
  <c r="V653" i="10"/>
  <c r="U653" i="10"/>
  <c r="T653" i="10"/>
  <c r="S653" i="10"/>
  <c r="R653" i="10"/>
  <c r="Q653" i="10"/>
  <c r="P653" i="10"/>
  <c r="O653" i="10"/>
  <c r="M653" i="10"/>
  <c r="L653" i="10"/>
  <c r="J653" i="10"/>
  <c r="I653" i="10"/>
  <c r="H653" i="10"/>
  <c r="G653" i="10"/>
  <c r="F653" i="10"/>
  <c r="E653" i="10"/>
  <c r="D653" i="10"/>
  <c r="C653" i="10"/>
  <c r="B653" i="10"/>
  <c r="A653" i="10"/>
  <c r="W652" i="10"/>
  <c r="V652" i="10"/>
  <c r="U652" i="10"/>
  <c r="T652" i="10"/>
  <c r="S652" i="10"/>
  <c r="R652" i="10"/>
  <c r="Q652" i="10"/>
  <c r="P652" i="10"/>
  <c r="O652" i="10"/>
  <c r="M652" i="10"/>
  <c r="L652" i="10"/>
  <c r="J652" i="10"/>
  <c r="I652" i="10"/>
  <c r="H652" i="10"/>
  <c r="G652" i="10"/>
  <c r="F652" i="10"/>
  <c r="E652" i="10"/>
  <c r="D652" i="10"/>
  <c r="C652" i="10"/>
  <c r="B652" i="10"/>
  <c r="A652" i="10"/>
  <c r="W651" i="10"/>
  <c r="V651" i="10"/>
  <c r="U651" i="10"/>
  <c r="T651" i="10"/>
  <c r="S651" i="10"/>
  <c r="R651" i="10"/>
  <c r="Q651" i="10"/>
  <c r="P651" i="10"/>
  <c r="O651" i="10"/>
  <c r="M651" i="10"/>
  <c r="L651" i="10"/>
  <c r="J651" i="10"/>
  <c r="I651" i="10"/>
  <c r="H651" i="10"/>
  <c r="G651" i="10"/>
  <c r="F651" i="10"/>
  <c r="E651" i="10"/>
  <c r="D651" i="10"/>
  <c r="C651" i="10"/>
  <c r="B651" i="10"/>
  <c r="A651" i="10"/>
  <c r="W650" i="10"/>
  <c r="V650" i="10"/>
  <c r="U650" i="10"/>
  <c r="T650" i="10"/>
  <c r="S650" i="10"/>
  <c r="R650" i="10"/>
  <c r="Q650" i="10"/>
  <c r="P650" i="10"/>
  <c r="O650" i="10"/>
  <c r="M650" i="10"/>
  <c r="L650" i="10"/>
  <c r="J650" i="10"/>
  <c r="I650" i="10"/>
  <c r="H650" i="10"/>
  <c r="G650" i="10"/>
  <c r="F650" i="10"/>
  <c r="E650" i="10"/>
  <c r="D650" i="10"/>
  <c r="C650" i="10"/>
  <c r="B650" i="10"/>
  <c r="A650" i="10"/>
  <c r="W649" i="10"/>
  <c r="V649" i="10"/>
  <c r="U649" i="10"/>
  <c r="T649" i="10"/>
  <c r="S649" i="10"/>
  <c r="R649" i="10"/>
  <c r="Q649" i="10"/>
  <c r="P649" i="10"/>
  <c r="O649" i="10"/>
  <c r="M649" i="10"/>
  <c r="L649" i="10"/>
  <c r="J649" i="10"/>
  <c r="I649" i="10"/>
  <c r="H649" i="10"/>
  <c r="G649" i="10"/>
  <c r="F649" i="10"/>
  <c r="E649" i="10"/>
  <c r="D649" i="10"/>
  <c r="C649" i="10"/>
  <c r="B649" i="10"/>
  <c r="A649" i="10"/>
  <c r="W648" i="10"/>
  <c r="V648" i="10"/>
  <c r="U648" i="10"/>
  <c r="T648" i="10"/>
  <c r="S648" i="10"/>
  <c r="R648" i="10"/>
  <c r="Q648" i="10"/>
  <c r="P648" i="10"/>
  <c r="O648" i="10"/>
  <c r="M648" i="10"/>
  <c r="L648" i="10"/>
  <c r="J648" i="10"/>
  <c r="I648" i="10"/>
  <c r="H648" i="10"/>
  <c r="G648" i="10"/>
  <c r="F648" i="10"/>
  <c r="E648" i="10"/>
  <c r="D648" i="10"/>
  <c r="C648" i="10"/>
  <c r="B648" i="10"/>
  <c r="A648" i="10"/>
  <c r="W647" i="10"/>
  <c r="V647" i="10"/>
  <c r="U647" i="10"/>
  <c r="T647" i="10"/>
  <c r="S647" i="10"/>
  <c r="R647" i="10"/>
  <c r="Q647" i="10"/>
  <c r="P647" i="10"/>
  <c r="O647" i="10"/>
  <c r="M647" i="10"/>
  <c r="L647" i="10"/>
  <c r="J647" i="10"/>
  <c r="I647" i="10"/>
  <c r="H647" i="10"/>
  <c r="G647" i="10"/>
  <c r="F647" i="10"/>
  <c r="E647" i="10"/>
  <c r="D647" i="10"/>
  <c r="C647" i="10"/>
  <c r="B647" i="10"/>
  <c r="A647" i="10"/>
  <c r="W646" i="10"/>
  <c r="V646" i="10"/>
  <c r="U646" i="10"/>
  <c r="T646" i="10"/>
  <c r="S646" i="10"/>
  <c r="R646" i="10"/>
  <c r="Q646" i="10"/>
  <c r="P646" i="10"/>
  <c r="O646" i="10"/>
  <c r="M646" i="10"/>
  <c r="L646" i="10"/>
  <c r="J646" i="10"/>
  <c r="I646" i="10"/>
  <c r="H646" i="10"/>
  <c r="G646" i="10"/>
  <c r="F646" i="10"/>
  <c r="E646" i="10"/>
  <c r="D646" i="10"/>
  <c r="C646" i="10"/>
  <c r="B646" i="10"/>
  <c r="A646" i="10"/>
  <c r="W645" i="10"/>
  <c r="V645" i="10"/>
  <c r="U645" i="10"/>
  <c r="T645" i="10"/>
  <c r="S645" i="10"/>
  <c r="R645" i="10"/>
  <c r="Q645" i="10"/>
  <c r="P645" i="10"/>
  <c r="O645" i="10"/>
  <c r="M645" i="10"/>
  <c r="L645" i="10"/>
  <c r="J645" i="10"/>
  <c r="I645" i="10"/>
  <c r="H645" i="10"/>
  <c r="G645" i="10"/>
  <c r="F645" i="10"/>
  <c r="E645" i="10"/>
  <c r="D645" i="10"/>
  <c r="C645" i="10"/>
  <c r="B645" i="10"/>
  <c r="A645" i="10"/>
  <c r="W644" i="10"/>
  <c r="V644" i="10"/>
  <c r="U644" i="10"/>
  <c r="T644" i="10"/>
  <c r="S644" i="10"/>
  <c r="R644" i="10"/>
  <c r="Q644" i="10"/>
  <c r="P644" i="10"/>
  <c r="O644" i="10"/>
  <c r="M644" i="10"/>
  <c r="L644" i="10"/>
  <c r="J644" i="10"/>
  <c r="I644" i="10"/>
  <c r="H644" i="10"/>
  <c r="G644" i="10"/>
  <c r="F644" i="10"/>
  <c r="E644" i="10"/>
  <c r="D644" i="10"/>
  <c r="C644" i="10"/>
  <c r="B644" i="10"/>
  <c r="A644" i="10"/>
  <c r="W643" i="10"/>
  <c r="V643" i="10"/>
  <c r="U643" i="10"/>
  <c r="T643" i="10"/>
  <c r="S643" i="10"/>
  <c r="R643" i="10"/>
  <c r="Q643" i="10"/>
  <c r="P643" i="10"/>
  <c r="O643" i="10"/>
  <c r="M643" i="10"/>
  <c r="L643" i="10"/>
  <c r="J643" i="10"/>
  <c r="I643" i="10"/>
  <c r="H643" i="10"/>
  <c r="G643" i="10"/>
  <c r="F643" i="10"/>
  <c r="E643" i="10"/>
  <c r="D643" i="10"/>
  <c r="C643" i="10"/>
  <c r="B643" i="10"/>
  <c r="A643" i="10"/>
  <c r="W642" i="10"/>
  <c r="V642" i="10"/>
  <c r="U642" i="10"/>
  <c r="T642" i="10"/>
  <c r="S642" i="10"/>
  <c r="R642" i="10"/>
  <c r="Q642" i="10"/>
  <c r="P642" i="10"/>
  <c r="O642" i="10"/>
  <c r="M642" i="10"/>
  <c r="L642" i="10"/>
  <c r="J642" i="10"/>
  <c r="I642" i="10"/>
  <c r="H642" i="10"/>
  <c r="G642" i="10"/>
  <c r="F642" i="10"/>
  <c r="E642" i="10"/>
  <c r="D642" i="10"/>
  <c r="C642" i="10"/>
  <c r="B642" i="10"/>
  <c r="A642" i="10"/>
  <c r="W641" i="10"/>
  <c r="V641" i="10"/>
  <c r="U641" i="10"/>
  <c r="T641" i="10"/>
  <c r="S641" i="10"/>
  <c r="R641" i="10"/>
  <c r="Q641" i="10"/>
  <c r="P641" i="10"/>
  <c r="O641" i="10"/>
  <c r="M641" i="10"/>
  <c r="L641" i="10"/>
  <c r="J641" i="10"/>
  <c r="I641" i="10"/>
  <c r="H641" i="10"/>
  <c r="G641" i="10"/>
  <c r="F641" i="10"/>
  <c r="E641" i="10"/>
  <c r="D641" i="10"/>
  <c r="C641" i="10"/>
  <c r="B641" i="10"/>
  <c r="A641" i="10"/>
  <c r="W640" i="10"/>
  <c r="V640" i="10"/>
  <c r="U640" i="10"/>
  <c r="T640" i="10"/>
  <c r="S640" i="10"/>
  <c r="R640" i="10"/>
  <c r="Q640" i="10"/>
  <c r="P640" i="10"/>
  <c r="O640" i="10"/>
  <c r="M640" i="10"/>
  <c r="L640" i="10"/>
  <c r="J640" i="10"/>
  <c r="I640" i="10"/>
  <c r="H640" i="10"/>
  <c r="G640" i="10"/>
  <c r="F640" i="10"/>
  <c r="E640" i="10"/>
  <c r="D640" i="10"/>
  <c r="C640" i="10"/>
  <c r="B640" i="10"/>
  <c r="A640" i="10"/>
  <c r="W639" i="10"/>
  <c r="V639" i="10"/>
  <c r="U639" i="10"/>
  <c r="T639" i="10"/>
  <c r="S639" i="10"/>
  <c r="R639" i="10"/>
  <c r="Q639" i="10"/>
  <c r="P639" i="10"/>
  <c r="O639" i="10"/>
  <c r="M639" i="10"/>
  <c r="L639" i="10"/>
  <c r="J639" i="10"/>
  <c r="I639" i="10"/>
  <c r="H639" i="10"/>
  <c r="G639" i="10"/>
  <c r="F639" i="10"/>
  <c r="E639" i="10"/>
  <c r="D639" i="10"/>
  <c r="C639" i="10"/>
  <c r="B639" i="10"/>
  <c r="A639" i="10"/>
  <c r="W638" i="10"/>
  <c r="V638" i="10"/>
  <c r="U638" i="10"/>
  <c r="T638" i="10"/>
  <c r="S638" i="10"/>
  <c r="R638" i="10"/>
  <c r="Q638" i="10"/>
  <c r="P638" i="10"/>
  <c r="O638" i="10"/>
  <c r="M638" i="10"/>
  <c r="L638" i="10"/>
  <c r="J638" i="10"/>
  <c r="I638" i="10"/>
  <c r="H638" i="10"/>
  <c r="G638" i="10"/>
  <c r="F638" i="10"/>
  <c r="E638" i="10"/>
  <c r="D638" i="10"/>
  <c r="C638" i="10"/>
  <c r="B638" i="10"/>
  <c r="A638" i="10"/>
  <c r="W637" i="10"/>
  <c r="V637" i="10"/>
  <c r="U637" i="10"/>
  <c r="T637" i="10"/>
  <c r="S637" i="10"/>
  <c r="R637" i="10"/>
  <c r="Q637" i="10"/>
  <c r="P637" i="10"/>
  <c r="O637" i="10"/>
  <c r="M637" i="10"/>
  <c r="L637" i="10"/>
  <c r="J637" i="10"/>
  <c r="I637" i="10"/>
  <c r="H637" i="10"/>
  <c r="G637" i="10"/>
  <c r="F637" i="10"/>
  <c r="E637" i="10"/>
  <c r="D637" i="10"/>
  <c r="C637" i="10"/>
  <c r="B637" i="10"/>
  <c r="A637" i="10"/>
  <c r="W636" i="10"/>
  <c r="V636" i="10"/>
  <c r="U636" i="10"/>
  <c r="T636" i="10"/>
  <c r="S636" i="10"/>
  <c r="R636" i="10"/>
  <c r="Q636" i="10"/>
  <c r="P636" i="10"/>
  <c r="O636" i="10"/>
  <c r="M636" i="10"/>
  <c r="L636" i="10"/>
  <c r="J636" i="10"/>
  <c r="I636" i="10"/>
  <c r="H636" i="10"/>
  <c r="G636" i="10"/>
  <c r="F636" i="10"/>
  <c r="E636" i="10"/>
  <c r="D636" i="10"/>
  <c r="C636" i="10"/>
  <c r="B636" i="10"/>
  <c r="A636" i="10"/>
  <c r="W635" i="10"/>
  <c r="V635" i="10"/>
  <c r="U635" i="10"/>
  <c r="T635" i="10"/>
  <c r="S635" i="10"/>
  <c r="R635" i="10"/>
  <c r="Q635" i="10"/>
  <c r="P635" i="10"/>
  <c r="O635" i="10"/>
  <c r="M635" i="10"/>
  <c r="L635" i="10"/>
  <c r="J635" i="10"/>
  <c r="I635" i="10"/>
  <c r="H635" i="10"/>
  <c r="G635" i="10"/>
  <c r="F635" i="10"/>
  <c r="E635" i="10"/>
  <c r="D635" i="10"/>
  <c r="C635" i="10"/>
  <c r="B635" i="10"/>
  <c r="A635" i="10"/>
  <c r="W634" i="10"/>
  <c r="V634" i="10"/>
  <c r="U634" i="10"/>
  <c r="T634" i="10"/>
  <c r="S634" i="10"/>
  <c r="R634" i="10"/>
  <c r="Q634" i="10"/>
  <c r="P634" i="10"/>
  <c r="O634" i="10"/>
  <c r="M634" i="10"/>
  <c r="L634" i="10"/>
  <c r="J634" i="10"/>
  <c r="I634" i="10"/>
  <c r="H634" i="10"/>
  <c r="G634" i="10"/>
  <c r="F634" i="10"/>
  <c r="E634" i="10"/>
  <c r="D634" i="10"/>
  <c r="C634" i="10"/>
  <c r="B634" i="10"/>
  <c r="A634" i="10"/>
  <c r="W633" i="10"/>
  <c r="V633" i="10"/>
  <c r="U633" i="10"/>
  <c r="T633" i="10"/>
  <c r="S633" i="10"/>
  <c r="R633" i="10"/>
  <c r="Q633" i="10"/>
  <c r="P633" i="10"/>
  <c r="O633" i="10"/>
  <c r="M633" i="10"/>
  <c r="L633" i="10"/>
  <c r="J633" i="10"/>
  <c r="I633" i="10"/>
  <c r="H633" i="10"/>
  <c r="G633" i="10"/>
  <c r="F633" i="10"/>
  <c r="E633" i="10"/>
  <c r="D633" i="10"/>
  <c r="C633" i="10"/>
  <c r="B633" i="10"/>
  <c r="A633" i="10"/>
  <c r="W632" i="10"/>
  <c r="V632" i="10"/>
  <c r="U632" i="10"/>
  <c r="T632" i="10"/>
  <c r="S632" i="10"/>
  <c r="R632" i="10"/>
  <c r="Q632" i="10"/>
  <c r="P632" i="10"/>
  <c r="O632" i="10"/>
  <c r="M632" i="10"/>
  <c r="L632" i="10"/>
  <c r="J632" i="10"/>
  <c r="I632" i="10"/>
  <c r="H632" i="10"/>
  <c r="G632" i="10"/>
  <c r="F632" i="10"/>
  <c r="E632" i="10"/>
  <c r="D632" i="10"/>
  <c r="C632" i="10"/>
  <c r="B632" i="10"/>
  <c r="A632" i="10"/>
  <c r="W631" i="10"/>
  <c r="V631" i="10"/>
  <c r="U631" i="10"/>
  <c r="T631" i="10"/>
  <c r="S631" i="10"/>
  <c r="R631" i="10"/>
  <c r="Q631" i="10"/>
  <c r="P631" i="10"/>
  <c r="O631" i="10"/>
  <c r="M631" i="10"/>
  <c r="L631" i="10"/>
  <c r="J631" i="10"/>
  <c r="I631" i="10"/>
  <c r="H631" i="10"/>
  <c r="G631" i="10"/>
  <c r="F631" i="10"/>
  <c r="E631" i="10"/>
  <c r="D631" i="10"/>
  <c r="C631" i="10"/>
  <c r="B631" i="10"/>
  <c r="A631" i="10"/>
  <c r="W630" i="10"/>
  <c r="V630" i="10"/>
  <c r="U630" i="10"/>
  <c r="T630" i="10"/>
  <c r="S630" i="10"/>
  <c r="R630" i="10"/>
  <c r="Q630" i="10"/>
  <c r="P630" i="10"/>
  <c r="O630" i="10"/>
  <c r="M630" i="10"/>
  <c r="L630" i="10"/>
  <c r="J630" i="10"/>
  <c r="I630" i="10"/>
  <c r="H630" i="10"/>
  <c r="G630" i="10"/>
  <c r="F630" i="10"/>
  <c r="E630" i="10"/>
  <c r="D630" i="10"/>
  <c r="C630" i="10"/>
  <c r="B630" i="10"/>
  <c r="A630" i="10"/>
  <c r="W629" i="10"/>
  <c r="V629" i="10"/>
  <c r="U629" i="10"/>
  <c r="T629" i="10"/>
  <c r="S629" i="10"/>
  <c r="R629" i="10"/>
  <c r="Q629" i="10"/>
  <c r="P629" i="10"/>
  <c r="O629" i="10"/>
  <c r="M629" i="10"/>
  <c r="L629" i="10"/>
  <c r="J629" i="10"/>
  <c r="I629" i="10"/>
  <c r="H629" i="10"/>
  <c r="G629" i="10"/>
  <c r="F629" i="10"/>
  <c r="E629" i="10"/>
  <c r="D629" i="10"/>
  <c r="C629" i="10"/>
  <c r="B629" i="10"/>
  <c r="A629" i="10"/>
  <c r="W628" i="10"/>
  <c r="V628" i="10"/>
  <c r="U628" i="10"/>
  <c r="T628" i="10"/>
  <c r="S628" i="10"/>
  <c r="R628" i="10"/>
  <c r="Q628" i="10"/>
  <c r="P628" i="10"/>
  <c r="O628" i="10"/>
  <c r="M628" i="10"/>
  <c r="L628" i="10"/>
  <c r="J628" i="10"/>
  <c r="I628" i="10"/>
  <c r="H628" i="10"/>
  <c r="G628" i="10"/>
  <c r="F628" i="10"/>
  <c r="E628" i="10"/>
  <c r="D628" i="10"/>
  <c r="C628" i="10"/>
  <c r="B628" i="10"/>
  <c r="A628" i="10"/>
  <c r="W627" i="10"/>
  <c r="V627" i="10"/>
  <c r="U627" i="10"/>
  <c r="T627" i="10"/>
  <c r="S627" i="10"/>
  <c r="R627" i="10"/>
  <c r="Q627" i="10"/>
  <c r="P627" i="10"/>
  <c r="O627" i="10"/>
  <c r="M627" i="10"/>
  <c r="L627" i="10"/>
  <c r="J627" i="10"/>
  <c r="I627" i="10"/>
  <c r="H627" i="10"/>
  <c r="G627" i="10"/>
  <c r="F627" i="10"/>
  <c r="E627" i="10"/>
  <c r="D627" i="10"/>
  <c r="C627" i="10"/>
  <c r="B627" i="10"/>
  <c r="A627" i="10"/>
  <c r="W626" i="10"/>
  <c r="V626" i="10"/>
  <c r="U626" i="10"/>
  <c r="T626" i="10"/>
  <c r="S626" i="10"/>
  <c r="R626" i="10"/>
  <c r="Q626" i="10"/>
  <c r="P626" i="10"/>
  <c r="O626" i="10"/>
  <c r="M626" i="10"/>
  <c r="L626" i="10"/>
  <c r="J626" i="10"/>
  <c r="I626" i="10"/>
  <c r="H626" i="10"/>
  <c r="G626" i="10"/>
  <c r="F626" i="10"/>
  <c r="E626" i="10"/>
  <c r="D626" i="10"/>
  <c r="C626" i="10"/>
  <c r="B626" i="10"/>
  <c r="A626" i="10"/>
  <c r="W625" i="10"/>
  <c r="V625" i="10"/>
  <c r="U625" i="10"/>
  <c r="T625" i="10"/>
  <c r="S625" i="10"/>
  <c r="R625" i="10"/>
  <c r="Q625" i="10"/>
  <c r="P625" i="10"/>
  <c r="O625" i="10"/>
  <c r="M625" i="10"/>
  <c r="L625" i="10"/>
  <c r="J625" i="10"/>
  <c r="I625" i="10"/>
  <c r="H625" i="10"/>
  <c r="G625" i="10"/>
  <c r="F625" i="10"/>
  <c r="E625" i="10"/>
  <c r="D625" i="10"/>
  <c r="C625" i="10"/>
  <c r="B625" i="10"/>
  <c r="A625" i="10"/>
  <c r="W624" i="10"/>
  <c r="V624" i="10"/>
  <c r="U624" i="10"/>
  <c r="T624" i="10"/>
  <c r="S624" i="10"/>
  <c r="R624" i="10"/>
  <c r="Q624" i="10"/>
  <c r="P624" i="10"/>
  <c r="O624" i="10"/>
  <c r="M624" i="10"/>
  <c r="L624" i="10"/>
  <c r="J624" i="10"/>
  <c r="I624" i="10"/>
  <c r="H624" i="10"/>
  <c r="G624" i="10"/>
  <c r="F624" i="10"/>
  <c r="E624" i="10"/>
  <c r="D624" i="10"/>
  <c r="C624" i="10"/>
  <c r="B624" i="10"/>
  <c r="A624" i="10"/>
  <c r="W623" i="10"/>
  <c r="V623" i="10"/>
  <c r="U623" i="10"/>
  <c r="T623" i="10"/>
  <c r="S623" i="10"/>
  <c r="R623" i="10"/>
  <c r="Q623" i="10"/>
  <c r="P623" i="10"/>
  <c r="O623" i="10"/>
  <c r="M623" i="10"/>
  <c r="L623" i="10"/>
  <c r="J623" i="10"/>
  <c r="I623" i="10"/>
  <c r="H623" i="10"/>
  <c r="G623" i="10"/>
  <c r="F623" i="10"/>
  <c r="E623" i="10"/>
  <c r="D623" i="10"/>
  <c r="C623" i="10"/>
  <c r="B623" i="10"/>
  <c r="A623" i="10"/>
  <c r="W622" i="10"/>
  <c r="V622" i="10"/>
  <c r="U622" i="10"/>
  <c r="T622" i="10"/>
  <c r="S622" i="10"/>
  <c r="R622" i="10"/>
  <c r="Q622" i="10"/>
  <c r="P622" i="10"/>
  <c r="O622" i="10"/>
  <c r="M622" i="10"/>
  <c r="L622" i="10"/>
  <c r="J622" i="10"/>
  <c r="I622" i="10"/>
  <c r="H622" i="10"/>
  <c r="G622" i="10"/>
  <c r="F622" i="10"/>
  <c r="E622" i="10"/>
  <c r="D622" i="10"/>
  <c r="C622" i="10"/>
  <c r="B622" i="10"/>
  <c r="A622" i="10"/>
  <c r="W621" i="10"/>
  <c r="V621" i="10"/>
  <c r="U621" i="10"/>
  <c r="T621" i="10"/>
  <c r="S621" i="10"/>
  <c r="R621" i="10"/>
  <c r="Q621" i="10"/>
  <c r="P621" i="10"/>
  <c r="O621" i="10"/>
  <c r="M621" i="10"/>
  <c r="L621" i="10"/>
  <c r="J621" i="10"/>
  <c r="I621" i="10"/>
  <c r="H621" i="10"/>
  <c r="G621" i="10"/>
  <c r="F621" i="10"/>
  <c r="E621" i="10"/>
  <c r="D621" i="10"/>
  <c r="C621" i="10"/>
  <c r="B621" i="10"/>
  <c r="A621" i="10"/>
  <c r="W620" i="10"/>
  <c r="V620" i="10"/>
  <c r="U620" i="10"/>
  <c r="T620" i="10"/>
  <c r="S620" i="10"/>
  <c r="R620" i="10"/>
  <c r="Q620" i="10"/>
  <c r="P620" i="10"/>
  <c r="O620" i="10"/>
  <c r="M620" i="10"/>
  <c r="L620" i="10"/>
  <c r="J620" i="10"/>
  <c r="I620" i="10"/>
  <c r="H620" i="10"/>
  <c r="G620" i="10"/>
  <c r="F620" i="10"/>
  <c r="E620" i="10"/>
  <c r="D620" i="10"/>
  <c r="C620" i="10"/>
  <c r="B620" i="10"/>
  <c r="A620" i="10"/>
  <c r="W619" i="10"/>
  <c r="V619" i="10"/>
  <c r="U619" i="10"/>
  <c r="T619" i="10"/>
  <c r="S619" i="10"/>
  <c r="R619" i="10"/>
  <c r="Q619" i="10"/>
  <c r="P619" i="10"/>
  <c r="O619" i="10"/>
  <c r="M619" i="10"/>
  <c r="L619" i="10"/>
  <c r="J619" i="10"/>
  <c r="I619" i="10"/>
  <c r="H619" i="10"/>
  <c r="G619" i="10"/>
  <c r="F619" i="10"/>
  <c r="E619" i="10"/>
  <c r="D619" i="10"/>
  <c r="C619" i="10"/>
  <c r="B619" i="10"/>
  <c r="A619" i="10"/>
  <c r="W618" i="10"/>
  <c r="V618" i="10"/>
  <c r="U618" i="10"/>
  <c r="T618" i="10"/>
  <c r="S618" i="10"/>
  <c r="R618" i="10"/>
  <c r="Q618" i="10"/>
  <c r="P618" i="10"/>
  <c r="O618" i="10"/>
  <c r="M618" i="10"/>
  <c r="L618" i="10"/>
  <c r="J618" i="10"/>
  <c r="I618" i="10"/>
  <c r="H618" i="10"/>
  <c r="G618" i="10"/>
  <c r="F618" i="10"/>
  <c r="E618" i="10"/>
  <c r="D618" i="10"/>
  <c r="C618" i="10"/>
  <c r="B618" i="10"/>
  <c r="A618" i="10"/>
  <c r="W617" i="10"/>
  <c r="V617" i="10"/>
  <c r="U617" i="10"/>
  <c r="T617" i="10"/>
  <c r="S617" i="10"/>
  <c r="R617" i="10"/>
  <c r="Q617" i="10"/>
  <c r="P617" i="10"/>
  <c r="O617" i="10"/>
  <c r="M617" i="10"/>
  <c r="L617" i="10"/>
  <c r="J617" i="10"/>
  <c r="I617" i="10"/>
  <c r="H617" i="10"/>
  <c r="G617" i="10"/>
  <c r="F617" i="10"/>
  <c r="E617" i="10"/>
  <c r="D617" i="10"/>
  <c r="C617" i="10"/>
  <c r="B617" i="10"/>
  <c r="A617" i="10"/>
  <c r="W616" i="10"/>
  <c r="V616" i="10"/>
  <c r="U616" i="10"/>
  <c r="T616" i="10"/>
  <c r="S616" i="10"/>
  <c r="R616" i="10"/>
  <c r="Q616" i="10"/>
  <c r="P616" i="10"/>
  <c r="O616" i="10"/>
  <c r="M616" i="10"/>
  <c r="L616" i="10"/>
  <c r="J616" i="10"/>
  <c r="I616" i="10"/>
  <c r="H616" i="10"/>
  <c r="G616" i="10"/>
  <c r="F616" i="10"/>
  <c r="E616" i="10"/>
  <c r="D616" i="10"/>
  <c r="C616" i="10"/>
  <c r="B616" i="10"/>
  <c r="A616" i="10"/>
  <c r="W615" i="10"/>
  <c r="V615" i="10"/>
  <c r="U615" i="10"/>
  <c r="T615" i="10"/>
  <c r="S615" i="10"/>
  <c r="R615" i="10"/>
  <c r="Q615" i="10"/>
  <c r="P615" i="10"/>
  <c r="O615" i="10"/>
  <c r="M615" i="10"/>
  <c r="L615" i="10"/>
  <c r="J615" i="10"/>
  <c r="I615" i="10"/>
  <c r="H615" i="10"/>
  <c r="G615" i="10"/>
  <c r="F615" i="10"/>
  <c r="E615" i="10"/>
  <c r="D615" i="10"/>
  <c r="C615" i="10"/>
  <c r="B615" i="10"/>
  <c r="A615" i="10"/>
  <c r="W614" i="10"/>
  <c r="V614" i="10"/>
  <c r="U614" i="10"/>
  <c r="T614" i="10"/>
  <c r="S614" i="10"/>
  <c r="R614" i="10"/>
  <c r="Q614" i="10"/>
  <c r="P614" i="10"/>
  <c r="O614" i="10"/>
  <c r="M614" i="10"/>
  <c r="L614" i="10"/>
  <c r="J614" i="10"/>
  <c r="I614" i="10"/>
  <c r="H614" i="10"/>
  <c r="G614" i="10"/>
  <c r="F614" i="10"/>
  <c r="E614" i="10"/>
  <c r="D614" i="10"/>
  <c r="C614" i="10"/>
  <c r="B614" i="10"/>
  <c r="A614" i="10"/>
  <c r="W613" i="10"/>
  <c r="V613" i="10"/>
  <c r="U613" i="10"/>
  <c r="T613" i="10"/>
  <c r="S613" i="10"/>
  <c r="R613" i="10"/>
  <c r="Q613" i="10"/>
  <c r="P613" i="10"/>
  <c r="O613" i="10"/>
  <c r="M613" i="10"/>
  <c r="L613" i="10"/>
  <c r="J613" i="10"/>
  <c r="I613" i="10"/>
  <c r="H613" i="10"/>
  <c r="G613" i="10"/>
  <c r="F613" i="10"/>
  <c r="E613" i="10"/>
  <c r="D613" i="10"/>
  <c r="C613" i="10"/>
  <c r="B613" i="10"/>
  <c r="A613" i="10"/>
  <c r="W612" i="10"/>
  <c r="V612" i="10"/>
  <c r="U612" i="10"/>
  <c r="T612" i="10"/>
  <c r="S612" i="10"/>
  <c r="R612" i="10"/>
  <c r="Q612" i="10"/>
  <c r="P612" i="10"/>
  <c r="O612" i="10"/>
  <c r="M612" i="10"/>
  <c r="L612" i="10"/>
  <c r="J612" i="10"/>
  <c r="I612" i="10"/>
  <c r="H612" i="10"/>
  <c r="G612" i="10"/>
  <c r="F612" i="10"/>
  <c r="E612" i="10"/>
  <c r="D612" i="10"/>
  <c r="C612" i="10"/>
  <c r="B612" i="10"/>
  <c r="A612" i="10"/>
  <c r="W611" i="10"/>
  <c r="V611" i="10"/>
  <c r="U611" i="10"/>
  <c r="T611" i="10"/>
  <c r="S611" i="10"/>
  <c r="R611" i="10"/>
  <c r="Q611" i="10"/>
  <c r="P611" i="10"/>
  <c r="O611" i="10"/>
  <c r="M611" i="10"/>
  <c r="L611" i="10"/>
  <c r="J611" i="10"/>
  <c r="I611" i="10"/>
  <c r="H611" i="10"/>
  <c r="G611" i="10"/>
  <c r="F611" i="10"/>
  <c r="E611" i="10"/>
  <c r="D611" i="10"/>
  <c r="C611" i="10"/>
  <c r="B611" i="10"/>
  <c r="A611" i="10"/>
  <c r="W610" i="10"/>
  <c r="V610" i="10"/>
  <c r="U610" i="10"/>
  <c r="T610" i="10"/>
  <c r="S610" i="10"/>
  <c r="R610" i="10"/>
  <c r="Q610" i="10"/>
  <c r="P610" i="10"/>
  <c r="O610" i="10"/>
  <c r="M610" i="10"/>
  <c r="L610" i="10"/>
  <c r="J610" i="10"/>
  <c r="I610" i="10"/>
  <c r="H610" i="10"/>
  <c r="G610" i="10"/>
  <c r="F610" i="10"/>
  <c r="E610" i="10"/>
  <c r="D610" i="10"/>
  <c r="C610" i="10"/>
  <c r="B610" i="10"/>
  <c r="A610" i="10"/>
  <c r="W609" i="10"/>
  <c r="V609" i="10"/>
  <c r="U609" i="10"/>
  <c r="T609" i="10"/>
  <c r="S609" i="10"/>
  <c r="R609" i="10"/>
  <c r="Q609" i="10"/>
  <c r="P609" i="10"/>
  <c r="O609" i="10"/>
  <c r="M609" i="10"/>
  <c r="L609" i="10"/>
  <c r="J609" i="10"/>
  <c r="I609" i="10"/>
  <c r="H609" i="10"/>
  <c r="G609" i="10"/>
  <c r="F609" i="10"/>
  <c r="E609" i="10"/>
  <c r="D609" i="10"/>
  <c r="C609" i="10"/>
  <c r="B609" i="10"/>
  <c r="A609" i="10"/>
  <c r="W608" i="10"/>
  <c r="V608" i="10"/>
  <c r="U608" i="10"/>
  <c r="T608" i="10"/>
  <c r="S608" i="10"/>
  <c r="R608" i="10"/>
  <c r="Q608" i="10"/>
  <c r="P608" i="10"/>
  <c r="O608" i="10"/>
  <c r="M608" i="10"/>
  <c r="L608" i="10"/>
  <c r="J608" i="10"/>
  <c r="I608" i="10"/>
  <c r="H608" i="10"/>
  <c r="G608" i="10"/>
  <c r="F608" i="10"/>
  <c r="E608" i="10"/>
  <c r="D608" i="10"/>
  <c r="C608" i="10"/>
  <c r="B608" i="10"/>
  <c r="A608" i="10"/>
  <c r="W607" i="10"/>
  <c r="V607" i="10"/>
  <c r="U607" i="10"/>
  <c r="T607" i="10"/>
  <c r="S607" i="10"/>
  <c r="R607" i="10"/>
  <c r="Q607" i="10"/>
  <c r="P607" i="10"/>
  <c r="O607" i="10"/>
  <c r="M607" i="10"/>
  <c r="L607" i="10"/>
  <c r="J607" i="10"/>
  <c r="I607" i="10"/>
  <c r="H607" i="10"/>
  <c r="G607" i="10"/>
  <c r="F607" i="10"/>
  <c r="E607" i="10"/>
  <c r="D607" i="10"/>
  <c r="C607" i="10"/>
  <c r="B607" i="10"/>
  <c r="A607" i="10"/>
  <c r="W606" i="10"/>
  <c r="V606" i="10"/>
  <c r="U606" i="10"/>
  <c r="T606" i="10"/>
  <c r="S606" i="10"/>
  <c r="R606" i="10"/>
  <c r="Q606" i="10"/>
  <c r="P606" i="10"/>
  <c r="O606" i="10"/>
  <c r="M606" i="10"/>
  <c r="L606" i="10"/>
  <c r="J606" i="10"/>
  <c r="I606" i="10"/>
  <c r="H606" i="10"/>
  <c r="G606" i="10"/>
  <c r="F606" i="10"/>
  <c r="E606" i="10"/>
  <c r="D606" i="10"/>
  <c r="C606" i="10"/>
  <c r="B606" i="10"/>
  <c r="A606" i="10"/>
  <c r="W605" i="10"/>
  <c r="V605" i="10"/>
  <c r="U605" i="10"/>
  <c r="T605" i="10"/>
  <c r="S605" i="10"/>
  <c r="R605" i="10"/>
  <c r="Q605" i="10"/>
  <c r="P605" i="10"/>
  <c r="O605" i="10"/>
  <c r="M605" i="10"/>
  <c r="L605" i="10"/>
  <c r="J605" i="10"/>
  <c r="I605" i="10"/>
  <c r="H605" i="10"/>
  <c r="G605" i="10"/>
  <c r="F605" i="10"/>
  <c r="E605" i="10"/>
  <c r="D605" i="10"/>
  <c r="C605" i="10"/>
  <c r="B605" i="10"/>
  <c r="A605" i="10"/>
  <c r="W604" i="10"/>
  <c r="V604" i="10"/>
  <c r="U604" i="10"/>
  <c r="T604" i="10"/>
  <c r="S604" i="10"/>
  <c r="R604" i="10"/>
  <c r="Q604" i="10"/>
  <c r="P604" i="10"/>
  <c r="O604" i="10"/>
  <c r="M604" i="10"/>
  <c r="L604" i="10"/>
  <c r="J604" i="10"/>
  <c r="I604" i="10"/>
  <c r="H604" i="10"/>
  <c r="G604" i="10"/>
  <c r="F604" i="10"/>
  <c r="E604" i="10"/>
  <c r="D604" i="10"/>
  <c r="C604" i="10"/>
  <c r="B604" i="10"/>
  <c r="A604" i="10"/>
  <c r="W603" i="10"/>
  <c r="V603" i="10"/>
  <c r="U603" i="10"/>
  <c r="T603" i="10"/>
  <c r="S603" i="10"/>
  <c r="R603" i="10"/>
  <c r="Q603" i="10"/>
  <c r="P603" i="10"/>
  <c r="O603" i="10"/>
  <c r="M603" i="10"/>
  <c r="L603" i="10"/>
  <c r="J603" i="10"/>
  <c r="I603" i="10"/>
  <c r="H603" i="10"/>
  <c r="G603" i="10"/>
  <c r="F603" i="10"/>
  <c r="E603" i="10"/>
  <c r="D603" i="10"/>
  <c r="C603" i="10"/>
  <c r="B603" i="10"/>
  <c r="A603" i="10"/>
  <c r="W602" i="10"/>
  <c r="V602" i="10"/>
  <c r="U602" i="10"/>
  <c r="T602" i="10"/>
  <c r="S602" i="10"/>
  <c r="R602" i="10"/>
  <c r="Q602" i="10"/>
  <c r="P602" i="10"/>
  <c r="O602" i="10"/>
  <c r="M602" i="10"/>
  <c r="L602" i="10"/>
  <c r="J602" i="10"/>
  <c r="I602" i="10"/>
  <c r="H602" i="10"/>
  <c r="G602" i="10"/>
  <c r="F602" i="10"/>
  <c r="E602" i="10"/>
  <c r="D602" i="10"/>
  <c r="C602" i="10"/>
  <c r="B602" i="10"/>
  <c r="A602" i="10"/>
  <c r="W601" i="10"/>
  <c r="V601" i="10"/>
  <c r="U601" i="10"/>
  <c r="T601" i="10"/>
  <c r="S601" i="10"/>
  <c r="R601" i="10"/>
  <c r="Q601" i="10"/>
  <c r="P601" i="10"/>
  <c r="O601" i="10"/>
  <c r="M601" i="10"/>
  <c r="L601" i="10"/>
  <c r="J601" i="10"/>
  <c r="I601" i="10"/>
  <c r="H601" i="10"/>
  <c r="G601" i="10"/>
  <c r="F601" i="10"/>
  <c r="E601" i="10"/>
  <c r="D601" i="10"/>
  <c r="C601" i="10"/>
  <c r="B601" i="10"/>
  <c r="A601" i="10"/>
  <c r="W600" i="10"/>
  <c r="V600" i="10"/>
  <c r="U600" i="10"/>
  <c r="T600" i="10"/>
  <c r="S600" i="10"/>
  <c r="R600" i="10"/>
  <c r="Q600" i="10"/>
  <c r="P600" i="10"/>
  <c r="O600" i="10"/>
  <c r="M600" i="10"/>
  <c r="L600" i="10"/>
  <c r="J600" i="10"/>
  <c r="I600" i="10"/>
  <c r="H600" i="10"/>
  <c r="G600" i="10"/>
  <c r="F600" i="10"/>
  <c r="E600" i="10"/>
  <c r="D600" i="10"/>
  <c r="C600" i="10"/>
  <c r="B600" i="10"/>
  <c r="A600" i="10"/>
  <c r="W599" i="10"/>
  <c r="V599" i="10"/>
  <c r="U599" i="10"/>
  <c r="T599" i="10"/>
  <c r="S599" i="10"/>
  <c r="R599" i="10"/>
  <c r="Q599" i="10"/>
  <c r="P599" i="10"/>
  <c r="O599" i="10"/>
  <c r="M599" i="10"/>
  <c r="L599" i="10"/>
  <c r="J599" i="10"/>
  <c r="I599" i="10"/>
  <c r="H599" i="10"/>
  <c r="G599" i="10"/>
  <c r="F599" i="10"/>
  <c r="E599" i="10"/>
  <c r="D599" i="10"/>
  <c r="C599" i="10"/>
  <c r="B599" i="10"/>
  <c r="A599" i="10"/>
  <c r="W598" i="10"/>
  <c r="V598" i="10"/>
  <c r="U598" i="10"/>
  <c r="T598" i="10"/>
  <c r="S598" i="10"/>
  <c r="R598" i="10"/>
  <c r="Q598" i="10"/>
  <c r="P598" i="10"/>
  <c r="O598" i="10"/>
  <c r="M598" i="10"/>
  <c r="L598" i="10"/>
  <c r="J598" i="10"/>
  <c r="I598" i="10"/>
  <c r="H598" i="10"/>
  <c r="G598" i="10"/>
  <c r="F598" i="10"/>
  <c r="E598" i="10"/>
  <c r="D598" i="10"/>
  <c r="C598" i="10"/>
  <c r="B598" i="10"/>
  <c r="A598" i="10"/>
  <c r="W597" i="10"/>
  <c r="V597" i="10"/>
  <c r="U597" i="10"/>
  <c r="T597" i="10"/>
  <c r="S597" i="10"/>
  <c r="R597" i="10"/>
  <c r="Q597" i="10"/>
  <c r="P597" i="10"/>
  <c r="O597" i="10"/>
  <c r="M597" i="10"/>
  <c r="L597" i="10"/>
  <c r="J597" i="10"/>
  <c r="I597" i="10"/>
  <c r="H597" i="10"/>
  <c r="G597" i="10"/>
  <c r="F597" i="10"/>
  <c r="E597" i="10"/>
  <c r="D597" i="10"/>
  <c r="C597" i="10"/>
  <c r="B597" i="10"/>
  <c r="A597" i="10"/>
  <c r="W596" i="10"/>
  <c r="V596" i="10"/>
  <c r="U596" i="10"/>
  <c r="T596" i="10"/>
  <c r="S596" i="10"/>
  <c r="R596" i="10"/>
  <c r="Q596" i="10"/>
  <c r="P596" i="10"/>
  <c r="O596" i="10"/>
  <c r="M596" i="10"/>
  <c r="L596" i="10"/>
  <c r="J596" i="10"/>
  <c r="I596" i="10"/>
  <c r="H596" i="10"/>
  <c r="G596" i="10"/>
  <c r="F596" i="10"/>
  <c r="E596" i="10"/>
  <c r="D596" i="10"/>
  <c r="C596" i="10"/>
  <c r="B596" i="10"/>
  <c r="A596" i="10"/>
  <c r="W595" i="10"/>
  <c r="V595" i="10"/>
  <c r="U595" i="10"/>
  <c r="T595" i="10"/>
  <c r="S595" i="10"/>
  <c r="R595" i="10"/>
  <c r="Q595" i="10"/>
  <c r="P595" i="10"/>
  <c r="O595" i="10"/>
  <c r="M595" i="10"/>
  <c r="L595" i="10"/>
  <c r="J595" i="10"/>
  <c r="I595" i="10"/>
  <c r="H595" i="10"/>
  <c r="G595" i="10"/>
  <c r="F595" i="10"/>
  <c r="E595" i="10"/>
  <c r="D595" i="10"/>
  <c r="C595" i="10"/>
  <c r="B595" i="10"/>
  <c r="A595" i="10"/>
  <c r="W594" i="10"/>
  <c r="V594" i="10"/>
  <c r="U594" i="10"/>
  <c r="T594" i="10"/>
  <c r="S594" i="10"/>
  <c r="R594" i="10"/>
  <c r="Q594" i="10"/>
  <c r="P594" i="10"/>
  <c r="O594" i="10"/>
  <c r="M594" i="10"/>
  <c r="L594" i="10"/>
  <c r="J594" i="10"/>
  <c r="I594" i="10"/>
  <c r="H594" i="10"/>
  <c r="G594" i="10"/>
  <c r="F594" i="10"/>
  <c r="E594" i="10"/>
  <c r="D594" i="10"/>
  <c r="C594" i="10"/>
  <c r="B594" i="10"/>
  <c r="A594" i="10"/>
  <c r="W593" i="10"/>
  <c r="V593" i="10"/>
  <c r="U593" i="10"/>
  <c r="T593" i="10"/>
  <c r="S593" i="10"/>
  <c r="R593" i="10"/>
  <c r="Q593" i="10"/>
  <c r="P593" i="10"/>
  <c r="O593" i="10"/>
  <c r="M593" i="10"/>
  <c r="L593" i="10"/>
  <c r="J593" i="10"/>
  <c r="I593" i="10"/>
  <c r="H593" i="10"/>
  <c r="G593" i="10"/>
  <c r="F593" i="10"/>
  <c r="E593" i="10"/>
  <c r="D593" i="10"/>
  <c r="C593" i="10"/>
  <c r="B593" i="10"/>
  <c r="A593" i="10"/>
  <c r="W592" i="10"/>
  <c r="V592" i="10"/>
  <c r="U592" i="10"/>
  <c r="T592" i="10"/>
  <c r="S592" i="10"/>
  <c r="R592" i="10"/>
  <c r="Q592" i="10"/>
  <c r="P592" i="10"/>
  <c r="O592" i="10"/>
  <c r="M592" i="10"/>
  <c r="L592" i="10"/>
  <c r="J592" i="10"/>
  <c r="I592" i="10"/>
  <c r="H592" i="10"/>
  <c r="G592" i="10"/>
  <c r="F592" i="10"/>
  <c r="E592" i="10"/>
  <c r="D592" i="10"/>
  <c r="C592" i="10"/>
  <c r="B592" i="10"/>
  <c r="A592" i="10"/>
  <c r="W591" i="10"/>
  <c r="V591" i="10"/>
  <c r="U591" i="10"/>
  <c r="T591" i="10"/>
  <c r="S591" i="10"/>
  <c r="R591" i="10"/>
  <c r="Q591" i="10"/>
  <c r="P591" i="10"/>
  <c r="O591" i="10"/>
  <c r="M591" i="10"/>
  <c r="L591" i="10"/>
  <c r="J591" i="10"/>
  <c r="I591" i="10"/>
  <c r="H591" i="10"/>
  <c r="G591" i="10"/>
  <c r="F591" i="10"/>
  <c r="E591" i="10"/>
  <c r="D591" i="10"/>
  <c r="C591" i="10"/>
  <c r="B591" i="10"/>
  <c r="A591" i="10"/>
  <c r="W590" i="10"/>
  <c r="V590" i="10"/>
  <c r="U590" i="10"/>
  <c r="T590" i="10"/>
  <c r="S590" i="10"/>
  <c r="R590" i="10"/>
  <c r="Q590" i="10"/>
  <c r="P590" i="10"/>
  <c r="O590" i="10"/>
  <c r="M590" i="10"/>
  <c r="L590" i="10"/>
  <c r="J590" i="10"/>
  <c r="I590" i="10"/>
  <c r="H590" i="10"/>
  <c r="G590" i="10"/>
  <c r="F590" i="10"/>
  <c r="E590" i="10"/>
  <c r="D590" i="10"/>
  <c r="C590" i="10"/>
  <c r="B590" i="10"/>
  <c r="A590" i="10"/>
  <c r="W589" i="10"/>
  <c r="V589" i="10"/>
  <c r="U589" i="10"/>
  <c r="T589" i="10"/>
  <c r="S589" i="10"/>
  <c r="R589" i="10"/>
  <c r="Q589" i="10"/>
  <c r="P589" i="10"/>
  <c r="O589" i="10"/>
  <c r="M589" i="10"/>
  <c r="L589" i="10"/>
  <c r="J589" i="10"/>
  <c r="I589" i="10"/>
  <c r="H589" i="10"/>
  <c r="G589" i="10"/>
  <c r="F589" i="10"/>
  <c r="E589" i="10"/>
  <c r="D589" i="10"/>
  <c r="C589" i="10"/>
  <c r="B589" i="10"/>
  <c r="A589" i="10"/>
  <c r="W588" i="10"/>
  <c r="V588" i="10"/>
  <c r="U588" i="10"/>
  <c r="T588" i="10"/>
  <c r="S588" i="10"/>
  <c r="R588" i="10"/>
  <c r="Q588" i="10"/>
  <c r="P588" i="10"/>
  <c r="O588" i="10"/>
  <c r="M588" i="10"/>
  <c r="L588" i="10"/>
  <c r="J588" i="10"/>
  <c r="I588" i="10"/>
  <c r="H588" i="10"/>
  <c r="G588" i="10"/>
  <c r="F588" i="10"/>
  <c r="E588" i="10"/>
  <c r="D588" i="10"/>
  <c r="C588" i="10"/>
  <c r="B588" i="10"/>
  <c r="A588" i="10"/>
  <c r="W587" i="10"/>
  <c r="V587" i="10"/>
  <c r="U587" i="10"/>
  <c r="T587" i="10"/>
  <c r="S587" i="10"/>
  <c r="R587" i="10"/>
  <c r="Q587" i="10"/>
  <c r="P587" i="10"/>
  <c r="O587" i="10"/>
  <c r="M587" i="10"/>
  <c r="L587" i="10"/>
  <c r="J587" i="10"/>
  <c r="I587" i="10"/>
  <c r="H587" i="10"/>
  <c r="G587" i="10"/>
  <c r="F587" i="10"/>
  <c r="E587" i="10"/>
  <c r="D587" i="10"/>
  <c r="C587" i="10"/>
  <c r="B587" i="10"/>
  <c r="A587" i="10"/>
  <c r="W586" i="10"/>
  <c r="V586" i="10"/>
  <c r="U586" i="10"/>
  <c r="T586" i="10"/>
  <c r="S586" i="10"/>
  <c r="R586" i="10"/>
  <c r="Q586" i="10"/>
  <c r="P586" i="10"/>
  <c r="O586" i="10"/>
  <c r="M586" i="10"/>
  <c r="L586" i="10"/>
  <c r="J586" i="10"/>
  <c r="I586" i="10"/>
  <c r="H586" i="10"/>
  <c r="G586" i="10"/>
  <c r="F586" i="10"/>
  <c r="E586" i="10"/>
  <c r="D586" i="10"/>
  <c r="C586" i="10"/>
  <c r="B586" i="10"/>
  <c r="A586" i="10"/>
  <c r="W585" i="10"/>
  <c r="V585" i="10"/>
  <c r="U585" i="10"/>
  <c r="T585" i="10"/>
  <c r="S585" i="10"/>
  <c r="R585" i="10"/>
  <c r="Q585" i="10"/>
  <c r="P585" i="10"/>
  <c r="O585" i="10"/>
  <c r="M585" i="10"/>
  <c r="L585" i="10"/>
  <c r="J585" i="10"/>
  <c r="I585" i="10"/>
  <c r="H585" i="10"/>
  <c r="G585" i="10"/>
  <c r="F585" i="10"/>
  <c r="E585" i="10"/>
  <c r="D585" i="10"/>
  <c r="C585" i="10"/>
  <c r="B585" i="10"/>
  <c r="A585" i="10"/>
  <c r="W584" i="10"/>
  <c r="V584" i="10"/>
  <c r="U584" i="10"/>
  <c r="T584" i="10"/>
  <c r="S584" i="10"/>
  <c r="R584" i="10"/>
  <c r="Q584" i="10"/>
  <c r="P584" i="10"/>
  <c r="O584" i="10"/>
  <c r="M584" i="10"/>
  <c r="L584" i="10"/>
  <c r="J584" i="10"/>
  <c r="I584" i="10"/>
  <c r="H584" i="10"/>
  <c r="G584" i="10"/>
  <c r="F584" i="10"/>
  <c r="E584" i="10"/>
  <c r="D584" i="10"/>
  <c r="C584" i="10"/>
  <c r="B584" i="10"/>
  <c r="A584" i="10"/>
  <c r="W583" i="10"/>
  <c r="V583" i="10"/>
  <c r="U583" i="10"/>
  <c r="T583" i="10"/>
  <c r="S583" i="10"/>
  <c r="R583" i="10"/>
  <c r="Q583" i="10"/>
  <c r="P583" i="10"/>
  <c r="O583" i="10"/>
  <c r="M583" i="10"/>
  <c r="L583" i="10"/>
  <c r="J583" i="10"/>
  <c r="I583" i="10"/>
  <c r="H583" i="10"/>
  <c r="G583" i="10"/>
  <c r="F583" i="10"/>
  <c r="E583" i="10"/>
  <c r="D583" i="10"/>
  <c r="C583" i="10"/>
  <c r="B583" i="10"/>
  <c r="A583" i="10"/>
  <c r="W582" i="10"/>
  <c r="V582" i="10"/>
  <c r="U582" i="10"/>
  <c r="T582" i="10"/>
  <c r="S582" i="10"/>
  <c r="R582" i="10"/>
  <c r="Q582" i="10"/>
  <c r="P582" i="10"/>
  <c r="O582" i="10"/>
  <c r="M582" i="10"/>
  <c r="L582" i="10"/>
  <c r="J582" i="10"/>
  <c r="I582" i="10"/>
  <c r="H582" i="10"/>
  <c r="G582" i="10"/>
  <c r="F582" i="10"/>
  <c r="E582" i="10"/>
  <c r="D582" i="10"/>
  <c r="C582" i="10"/>
  <c r="B582" i="10"/>
  <c r="A582" i="10"/>
  <c r="W581" i="10"/>
  <c r="V581" i="10"/>
  <c r="U581" i="10"/>
  <c r="T581" i="10"/>
  <c r="S581" i="10"/>
  <c r="R581" i="10"/>
  <c r="Q581" i="10"/>
  <c r="P581" i="10"/>
  <c r="O581" i="10"/>
  <c r="M581" i="10"/>
  <c r="L581" i="10"/>
  <c r="J581" i="10"/>
  <c r="I581" i="10"/>
  <c r="H581" i="10"/>
  <c r="G581" i="10"/>
  <c r="F581" i="10"/>
  <c r="E581" i="10"/>
  <c r="D581" i="10"/>
  <c r="C581" i="10"/>
  <c r="B581" i="10"/>
  <c r="A581" i="10"/>
  <c r="W580" i="10"/>
  <c r="V580" i="10"/>
  <c r="U580" i="10"/>
  <c r="T580" i="10"/>
  <c r="S580" i="10"/>
  <c r="R580" i="10"/>
  <c r="Q580" i="10"/>
  <c r="P580" i="10"/>
  <c r="O580" i="10"/>
  <c r="M580" i="10"/>
  <c r="L580" i="10"/>
  <c r="J580" i="10"/>
  <c r="I580" i="10"/>
  <c r="H580" i="10"/>
  <c r="G580" i="10"/>
  <c r="F580" i="10"/>
  <c r="E580" i="10"/>
  <c r="D580" i="10"/>
  <c r="C580" i="10"/>
  <c r="B580" i="10"/>
  <c r="A580" i="10"/>
  <c r="W579" i="10"/>
  <c r="V579" i="10"/>
  <c r="U579" i="10"/>
  <c r="T579" i="10"/>
  <c r="S579" i="10"/>
  <c r="R579" i="10"/>
  <c r="Q579" i="10"/>
  <c r="P579" i="10"/>
  <c r="O579" i="10"/>
  <c r="M579" i="10"/>
  <c r="L579" i="10"/>
  <c r="J579" i="10"/>
  <c r="I579" i="10"/>
  <c r="H579" i="10"/>
  <c r="G579" i="10"/>
  <c r="F579" i="10"/>
  <c r="E579" i="10"/>
  <c r="D579" i="10"/>
  <c r="C579" i="10"/>
  <c r="B579" i="10"/>
  <c r="A579" i="10"/>
  <c r="W578" i="10"/>
  <c r="V578" i="10"/>
  <c r="U578" i="10"/>
  <c r="T578" i="10"/>
  <c r="S578" i="10"/>
  <c r="R578" i="10"/>
  <c r="Q578" i="10"/>
  <c r="P578" i="10"/>
  <c r="O578" i="10"/>
  <c r="M578" i="10"/>
  <c r="L578" i="10"/>
  <c r="J578" i="10"/>
  <c r="I578" i="10"/>
  <c r="H578" i="10"/>
  <c r="G578" i="10"/>
  <c r="F578" i="10"/>
  <c r="E578" i="10"/>
  <c r="D578" i="10"/>
  <c r="C578" i="10"/>
  <c r="B578" i="10"/>
  <c r="A578" i="10"/>
  <c r="W577" i="10"/>
  <c r="V577" i="10"/>
  <c r="U577" i="10"/>
  <c r="T577" i="10"/>
  <c r="S577" i="10"/>
  <c r="R577" i="10"/>
  <c r="Q577" i="10"/>
  <c r="P577" i="10"/>
  <c r="O577" i="10"/>
  <c r="M577" i="10"/>
  <c r="L577" i="10"/>
  <c r="J577" i="10"/>
  <c r="I577" i="10"/>
  <c r="H577" i="10"/>
  <c r="G577" i="10"/>
  <c r="F577" i="10"/>
  <c r="E577" i="10"/>
  <c r="D577" i="10"/>
  <c r="C577" i="10"/>
  <c r="B577" i="10"/>
  <c r="A577" i="10"/>
  <c r="W576" i="10"/>
  <c r="V576" i="10"/>
  <c r="U576" i="10"/>
  <c r="T576" i="10"/>
  <c r="S576" i="10"/>
  <c r="R576" i="10"/>
  <c r="Q576" i="10"/>
  <c r="P576" i="10"/>
  <c r="O576" i="10"/>
  <c r="M576" i="10"/>
  <c r="L576" i="10"/>
  <c r="J576" i="10"/>
  <c r="I576" i="10"/>
  <c r="H576" i="10"/>
  <c r="G576" i="10"/>
  <c r="F576" i="10"/>
  <c r="E576" i="10"/>
  <c r="D576" i="10"/>
  <c r="C576" i="10"/>
  <c r="B576" i="10"/>
  <c r="A576" i="10"/>
  <c r="W575" i="10"/>
  <c r="V575" i="10"/>
  <c r="U575" i="10"/>
  <c r="T575" i="10"/>
  <c r="S575" i="10"/>
  <c r="R575" i="10"/>
  <c r="Q575" i="10"/>
  <c r="P575" i="10"/>
  <c r="O575" i="10"/>
  <c r="M575" i="10"/>
  <c r="L575" i="10"/>
  <c r="J575" i="10"/>
  <c r="I575" i="10"/>
  <c r="H575" i="10"/>
  <c r="G575" i="10"/>
  <c r="F575" i="10"/>
  <c r="E575" i="10"/>
  <c r="D575" i="10"/>
  <c r="C575" i="10"/>
  <c r="B575" i="10"/>
  <c r="A575" i="10"/>
  <c r="W574" i="10"/>
  <c r="V574" i="10"/>
  <c r="U574" i="10"/>
  <c r="T574" i="10"/>
  <c r="S574" i="10"/>
  <c r="R574" i="10"/>
  <c r="Q574" i="10"/>
  <c r="P574" i="10"/>
  <c r="O574" i="10"/>
  <c r="M574" i="10"/>
  <c r="L574" i="10"/>
  <c r="J574" i="10"/>
  <c r="I574" i="10"/>
  <c r="H574" i="10"/>
  <c r="G574" i="10"/>
  <c r="F574" i="10"/>
  <c r="E574" i="10"/>
  <c r="D574" i="10"/>
  <c r="C574" i="10"/>
  <c r="B574" i="10"/>
  <c r="A574" i="10"/>
  <c r="W573" i="10"/>
  <c r="V573" i="10"/>
  <c r="U573" i="10"/>
  <c r="T573" i="10"/>
  <c r="S573" i="10"/>
  <c r="R573" i="10"/>
  <c r="Q573" i="10"/>
  <c r="P573" i="10"/>
  <c r="O573" i="10"/>
  <c r="M573" i="10"/>
  <c r="L573" i="10"/>
  <c r="J573" i="10"/>
  <c r="I573" i="10"/>
  <c r="H573" i="10"/>
  <c r="G573" i="10"/>
  <c r="F573" i="10"/>
  <c r="E573" i="10"/>
  <c r="D573" i="10"/>
  <c r="C573" i="10"/>
  <c r="B573" i="10"/>
  <c r="A573" i="10"/>
  <c r="W572" i="10"/>
  <c r="V572" i="10"/>
  <c r="U572" i="10"/>
  <c r="T572" i="10"/>
  <c r="S572" i="10"/>
  <c r="R572" i="10"/>
  <c r="Q572" i="10"/>
  <c r="P572" i="10"/>
  <c r="O572" i="10"/>
  <c r="M572" i="10"/>
  <c r="L572" i="10"/>
  <c r="J572" i="10"/>
  <c r="I572" i="10"/>
  <c r="H572" i="10"/>
  <c r="G572" i="10"/>
  <c r="F572" i="10"/>
  <c r="E572" i="10"/>
  <c r="D572" i="10"/>
  <c r="C572" i="10"/>
  <c r="B572" i="10"/>
  <c r="A572" i="10"/>
  <c r="W571" i="10"/>
  <c r="V571" i="10"/>
  <c r="U571" i="10"/>
  <c r="T571" i="10"/>
  <c r="S571" i="10"/>
  <c r="R571" i="10"/>
  <c r="Q571" i="10"/>
  <c r="P571" i="10"/>
  <c r="O571" i="10"/>
  <c r="M571" i="10"/>
  <c r="L571" i="10"/>
  <c r="J571" i="10"/>
  <c r="I571" i="10"/>
  <c r="H571" i="10"/>
  <c r="G571" i="10"/>
  <c r="F571" i="10"/>
  <c r="E571" i="10"/>
  <c r="D571" i="10"/>
  <c r="C571" i="10"/>
  <c r="B571" i="10"/>
  <c r="A571" i="10"/>
  <c r="W570" i="10"/>
  <c r="V570" i="10"/>
  <c r="U570" i="10"/>
  <c r="T570" i="10"/>
  <c r="S570" i="10"/>
  <c r="R570" i="10"/>
  <c r="Q570" i="10"/>
  <c r="P570" i="10"/>
  <c r="O570" i="10"/>
  <c r="M570" i="10"/>
  <c r="L570" i="10"/>
  <c r="J570" i="10"/>
  <c r="I570" i="10"/>
  <c r="H570" i="10"/>
  <c r="G570" i="10"/>
  <c r="F570" i="10"/>
  <c r="E570" i="10"/>
  <c r="D570" i="10"/>
  <c r="C570" i="10"/>
  <c r="B570" i="10"/>
  <c r="A570" i="10"/>
  <c r="W569" i="10"/>
  <c r="V569" i="10"/>
  <c r="U569" i="10"/>
  <c r="T569" i="10"/>
  <c r="S569" i="10"/>
  <c r="R569" i="10"/>
  <c r="Q569" i="10"/>
  <c r="P569" i="10"/>
  <c r="O569" i="10"/>
  <c r="M569" i="10"/>
  <c r="L569" i="10"/>
  <c r="J569" i="10"/>
  <c r="I569" i="10"/>
  <c r="H569" i="10"/>
  <c r="G569" i="10"/>
  <c r="F569" i="10"/>
  <c r="E569" i="10"/>
  <c r="D569" i="10"/>
  <c r="C569" i="10"/>
  <c r="B569" i="10"/>
  <c r="A569" i="10"/>
  <c r="W568" i="10"/>
  <c r="V568" i="10"/>
  <c r="U568" i="10"/>
  <c r="T568" i="10"/>
  <c r="S568" i="10"/>
  <c r="R568" i="10"/>
  <c r="Q568" i="10"/>
  <c r="P568" i="10"/>
  <c r="O568" i="10"/>
  <c r="M568" i="10"/>
  <c r="L568" i="10"/>
  <c r="J568" i="10"/>
  <c r="I568" i="10"/>
  <c r="H568" i="10"/>
  <c r="G568" i="10"/>
  <c r="F568" i="10"/>
  <c r="E568" i="10"/>
  <c r="D568" i="10"/>
  <c r="C568" i="10"/>
  <c r="B568" i="10"/>
  <c r="A568" i="10"/>
  <c r="W567" i="10"/>
  <c r="V567" i="10"/>
  <c r="U567" i="10"/>
  <c r="T567" i="10"/>
  <c r="S567" i="10"/>
  <c r="R567" i="10"/>
  <c r="Q567" i="10"/>
  <c r="P567" i="10"/>
  <c r="O567" i="10"/>
  <c r="M567" i="10"/>
  <c r="L567" i="10"/>
  <c r="J567" i="10"/>
  <c r="I567" i="10"/>
  <c r="H567" i="10"/>
  <c r="G567" i="10"/>
  <c r="F567" i="10"/>
  <c r="E567" i="10"/>
  <c r="D567" i="10"/>
  <c r="C567" i="10"/>
  <c r="B567" i="10"/>
  <c r="A567" i="10"/>
  <c r="W566" i="10"/>
  <c r="V566" i="10"/>
  <c r="U566" i="10"/>
  <c r="T566" i="10"/>
  <c r="S566" i="10"/>
  <c r="R566" i="10"/>
  <c r="Q566" i="10"/>
  <c r="P566" i="10"/>
  <c r="O566" i="10"/>
  <c r="M566" i="10"/>
  <c r="L566" i="10"/>
  <c r="J566" i="10"/>
  <c r="I566" i="10"/>
  <c r="H566" i="10"/>
  <c r="G566" i="10"/>
  <c r="F566" i="10"/>
  <c r="E566" i="10"/>
  <c r="D566" i="10"/>
  <c r="C566" i="10"/>
  <c r="B566" i="10"/>
  <c r="A566" i="10"/>
  <c r="W565" i="10"/>
  <c r="V565" i="10"/>
  <c r="U565" i="10"/>
  <c r="T565" i="10"/>
  <c r="S565" i="10"/>
  <c r="R565" i="10"/>
  <c r="Q565" i="10"/>
  <c r="P565" i="10"/>
  <c r="O565" i="10"/>
  <c r="M565" i="10"/>
  <c r="L565" i="10"/>
  <c r="J565" i="10"/>
  <c r="I565" i="10"/>
  <c r="H565" i="10"/>
  <c r="G565" i="10"/>
  <c r="F565" i="10"/>
  <c r="E565" i="10"/>
  <c r="D565" i="10"/>
  <c r="C565" i="10"/>
  <c r="B565" i="10"/>
  <c r="A565" i="10"/>
  <c r="W564" i="10"/>
  <c r="V564" i="10"/>
  <c r="U564" i="10"/>
  <c r="T564" i="10"/>
  <c r="S564" i="10"/>
  <c r="R564" i="10"/>
  <c r="Q564" i="10"/>
  <c r="P564" i="10"/>
  <c r="O564" i="10"/>
  <c r="M564" i="10"/>
  <c r="L564" i="10"/>
  <c r="J564" i="10"/>
  <c r="I564" i="10"/>
  <c r="H564" i="10"/>
  <c r="G564" i="10"/>
  <c r="F564" i="10"/>
  <c r="E564" i="10"/>
  <c r="D564" i="10"/>
  <c r="C564" i="10"/>
  <c r="B564" i="10"/>
  <c r="A564" i="10"/>
  <c r="W563" i="10"/>
  <c r="V563" i="10"/>
  <c r="U563" i="10"/>
  <c r="T563" i="10"/>
  <c r="S563" i="10"/>
  <c r="R563" i="10"/>
  <c r="Q563" i="10"/>
  <c r="P563" i="10"/>
  <c r="O563" i="10"/>
  <c r="M563" i="10"/>
  <c r="L563" i="10"/>
  <c r="J563" i="10"/>
  <c r="I563" i="10"/>
  <c r="H563" i="10"/>
  <c r="G563" i="10"/>
  <c r="F563" i="10"/>
  <c r="E563" i="10"/>
  <c r="D563" i="10"/>
  <c r="C563" i="10"/>
  <c r="B563" i="10"/>
  <c r="A563" i="10"/>
  <c r="W562" i="10"/>
  <c r="V562" i="10"/>
  <c r="U562" i="10"/>
  <c r="T562" i="10"/>
  <c r="S562" i="10"/>
  <c r="R562" i="10"/>
  <c r="Q562" i="10"/>
  <c r="P562" i="10"/>
  <c r="O562" i="10"/>
  <c r="M562" i="10"/>
  <c r="L562" i="10"/>
  <c r="J562" i="10"/>
  <c r="I562" i="10"/>
  <c r="H562" i="10"/>
  <c r="G562" i="10"/>
  <c r="F562" i="10"/>
  <c r="E562" i="10"/>
  <c r="D562" i="10"/>
  <c r="C562" i="10"/>
  <c r="B562" i="10"/>
  <c r="A562" i="10"/>
  <c r="W561" i="10"/>
  <c r="V561" i="10"/>
  <c r="U561" i="10"/>
  <c r="T561" i="10"/>
  <c r="S561" i="10"/>
  <c r="R561" i="10"/>
  <c r="Q561" i="10"/>
  <c r="P561" i="10"/>
  <c r="O561" i="10"/>
  <c r="M561" i="10"/>
  <c r="L561" i="10"/>
  <c r="J561" i="10"/>
  <c r="I561" i="10"/>
  <c r="H561" i="10"/>
  <c r="G561" i="10"/>
  <c r="F561" i="10"/>
  <c r="E561" i="10"/>
  <c r="D561" i="10"/>
  <c r="C561" i="10"/>
  <c r="B561" i="10"/>
  <c r="A561" i="10"/>
  <c r="W560" i="10"/>
  <c r="V560" i="10"/>
  <c r="U560" i="10"/>
  <c r="T560" i="10"/>
  <c r="S560" i="10"/>
  <c r="R560" i="10"/>
  <c r="Q560" i="10"/>
  <c r="P560" i="10"/>
  <c r="O560" i="10"/>
  <c r="M560" i="10"/>
  <c r="L560" i="10"/>
  <c r="J560" i="10"/>
  <c r="I560" i="10"/>
  <c r="H560" i="10"/>
  <c r="G560" i="10"/>
  <c r="F560" i="10"/>
  <c r="E560" i="10"/>
  <c r="D560" i="10"/>
  <c r="C560" i="10"/>
  <c r="B560" i="10"/>
  <c r="A560" i="10"/>
  <c r="W559" i="10"/>
  <c r="V559" i="10"/>
  <c r="U559" i="10"/>
  <c r="T559" i="10"/>
  <c r="S559" i="10"/>
  <c r="R559" i="10"/>
  <c r="Q559" i="10"/>
  <c r="P559" i="10"/>
  <c r="O559" i="10"/>
  <c r="M559" i="10"/>
  <c r="L559" i="10"/>
  <c r="J559" i="10"/>
  <c r="I559" i="10"/>
  <c r="H559" i="10"/>
  <c r="G559" i="10"/>
  <c r="F559" i="10"/>
  <c r="E559" i="10"/>
  <c r="D559" i="10"/>
  <c r="C559" i="10"/>
  <c r="B559" i="10"/>
  <c r="A559" i="10"/>
  <c r="W558" i="10"/>
  <c r="V558" i="10"/>
  <c r="U558" i="10"/>
  <c r="T558" i="10"/>
  <c r="S558" i="10"/>
  <c r="R558" i="10"/>
  <c r="Q558" i="10"/>
  <c r="P558" i="10"/>
  <c r="O558" i="10"/>
  <c r="M558" i="10"/>
  <c r="L558" i="10"/>
  <c r="J558" i="10"/>
  <c r="I558" i="10"/>
  <c r="H558" i="10"/>
  <c r="G558" i="10"/>
  <c r="F558" i="10"/>
  <c r="E558" i="10"/>
  <c r="D558" i="10"/>
  <c r="C558" i="10"/>
  <c r="B558" i="10"/>
  <c r="A558" i="10"/>
  <c r="W557" i="10"/>
  <c r="V557" i="10"/>
  <c r="U557" i="10"/>
  <c r="T557" i="10"/>
  <c r="S557" i="10"/>
  <c r="R557" i="10"/>
  <c r="Q557" i="10"/>
  <c r="P557" i="10"/>
  <c r="O557" i="10"/>
  <c r="M557" i="10"/>
  <c r="L557" i="10"/>
  <c r="J557" i="10"/>
  <c r="I557" i="10"/>
  <c r="H557" i="10"/>
  <c r="G557" i="10"/>
  <c r="F557" i="10"/>
  <c r="E557" i="10"/>
  <c r="D557" i="10"/>
  <c r="C557" i="10"/>
  <c r="B557" i="10"/>
  <c r="A557" i="10"/>
  <c r="W556" i="10"/>
  <c r="V556" i="10"/>
  <c r="U556" i="10"/>
  <c r="T556" i="10"/>
  <c r="S556" i="10"/>
  <c r="R556" i="10"/>
  <c r="Q556" i="10"/>
  <c r="P556" i="10"/>
  <c r="O556" i="10"/>
  <c r="M556" i="10"/>
  <c r="L556" i="10"/>
  <c r="J556" i="10"/>
  <c r="I556" i="10"/>
  <c r="H556" i="10"/>
  <c r="G556" i="10"/>
  <c r="F556" i="10"/>
  <c r="E556" i="10"/>
  <c r="D556" i="10"/>
  <c r="C556" i="10"/>
  <c r="B556" i="10"/>
  <c r="A556" i="10"/>
  <c r="W555" i="10"/>
  <c r="V555" i="10"/>
  <c r="U555" i="10"/>
  <c r="T555" i="10"/>
  <c r="S555" i="10"/>
  <c r="R555" i="10"/>
  <c r="Q555" i="10"/>
  <c r="P555" i="10"/>
  <c r="O555" i="10"/>
  <c r="M555" i="10"/>
  <c r="L555" i="10"/>
  <c r="J555" i="10"/>
  <c r="I555" i="10"/>
  <c r="H555" i="10"/>
  <c r="G555" i="10"/>
  <c r="F555" i="10"/>
  <c r="E555" i="10"/>
  <c r="D555" i="10"/>
  <c r="C555" i="10"/>
  <c r="B555" i="10"/>
  <c r="A555" i="10"/>
  <c r="W554" i="10"/>
  <c r="V554" i="10"/>
  <c r="U554" i="10"/>
  <c r="T554" i="10"/>
  <c r="S554" i="10"/>
  <c r="R554" i="10"/>
  <c r="Q554" i="10"/>
  <c r="P554" i="10"/>
  <c r="O554" i="10"/>
  <c r="M554" i="10"/>
  <c r="L554" i="10"/>
  <c r="J554" i="10"/>
  <c r="I554" i="10"/>
  <c r="H554" i="10"/>
  <c r="G554" i="10"/>
  <c r="F554" i="10"/>
  <c r="E554" i="10"/>
  <c r="D554" i="10"/>
  <c r="C554" i="10"/>
  <c r="B554" i="10"/>
  <c r="A554" i="10"/>
  <c r="W553" i="10"/>
  <c r="V553" i="10"/>
  <c r="U553" i="10"/>
  <c r="T553" i="10"/>
  <c r="S553" i="10"/>
  <c r="R553" i="10"/>
  <c r="Q553" i="10"/>
  <c r="P553" i="10"/>
  <c r="O553" i="10"/>
  <c r="M553" i="10"/>
  <c r="L553" i="10"/>
  <c r="J553" i="10"/>
  <c r="I553" i="10"/>
  <c r="H553" i="10"/>
  <c r="G553" i="10"/>
  <c r="F553" i="10"/>
  <c r="E553" i="10"/>
  <c r="D553" i="10"/>
  <c r="C553" i="10"/>
  <c r="B553" i="10"/>
  <c r="A553" i="10"/>
  <c r="W552" i="10"/>
  <c r="V552" i="10"/>
  <c r="U552" i="10"/>
  <c r="T552" i="10"/>
  <c r="S552" i="10"/>
  <c r="R552" i="10"/>
  <c r="Q552" i="10"/>
  <c r="P552" i="10"/>
  <c r="O552" i="10"/>
  <c r="M552" i="10"/>
  <c r="L552" i="10"/>
  <c r="J552" i="10"/>
  <c r="I552" i="10"/>
  <c r="H552" i="10"/>
  <c r="G552" i="10"/>
  <c r="F552" i="10"/>
  <c r="E552" i="10"/>
  <c r="D552" i="10"/>
  <c r="C552" i="10"/>
  <c r="B552" i="10"/>
  <c r="A552" i="10"/>
  <c r="W551" i="10"/>
  <c r="V551" i="10"/>
  <c r="U551" i="10"/>
  <c r="T551" i="10"/>
  <c r="S551" i="10"/>
  <c r="R551" i="10"/>
  <c r="Q551" i="10"/>
  <c r="P551" i="10"/>
  <c r="O551" i="10"/>
  <c r="M551" i="10"/>
  <c r="L551" i="10"/>
  <c r="J551" i="10"/>
  <c r="I551" i="10"/>
  <c r="H551" i="10"/>
  <c r="G551" i="10"/>
  <c r="F551" i="10"/>
  <c r="E551" i="10"/>
  <c r="D551" i="10"/>
  <c r="C551" i="10"/>
  <c r="B551" i="10"/>
  <c r="A551" i="10"/>
  <c r="W550" i="10"/>
  <c r="V550" i="10"/>
  <c r="U550" i="10"/>
  <c r="T550" i="10"/>
  <c r="S550" i="10"/>
  <c r="R550" i="10"/>
  <c r="Q550" i="10"/>
  <c r="P550" i="10"/>
  <c r="O550" i="10"/>
  <c r="M550" i="10"/>
  <c r="L550" i="10"/>
  <c r="J550" i="10"/>
  <c r="I550" i="10"/>
  <c r="H550" i="10"/>
  <c r="G550" i="10"/>
  <c r="F550" i="10"/>
  <c r="E550" i="10"/>
  <c r="D550" i="10"/>
  <c r="C550" i="10"/>
  <c r="B550" i="10"/>
  <c r="A550" i="10"/>
  <c r="W549" i="10"/>
  <c r="V549" i="10"/>
  <c r="U549" i="10"/>
  <c r="T549" i="10"/>
  <c r="S549" i="10"/>
  <c r="R549" i="10"/>
  <c r="Q549" i="10"/>
  <c r="P549" i="10"/>
  <c r="O549" i="10"/>
  <c r="M549" i="10"/>
  <c r="L549" i="10"/>
  <c r="J549" i="10"/>
  <c r="I549" i="10"/>
  <c r="H549" i="10"/>
  <c r="G549" i="10"/>
  <c r="F549" i="10"/>
  <c r="E549" i="10"/>
  <c r="D549" i="10"/>
  <c r="C549" i="10"/>
  <c r="B549" i="10"/>
  <c r="A549" i="10"/>
  <c r="W548" i="10"/>
  <c r="V548" i="10"/>
  <c r="U548" i="10"/>
  <c r="T548" i="10"/>
  <c r="S548" i="10"/>
  <c r="R548" i="10"/>
  <c r="Q548" i="10"/>
  <c r="P548" i="10"/>
  <c r="O548" i="10"/>
  <c r="M548" i="10"/>
  <c r="L548" i="10"/>
  <c r="J548" i="10"/>
  <c r="I548" i="10"/>
  <c r="H548" i="10"/>
  <c r="G548" i="10"/>
  <c r="F548" i="10"/>
  <c r="E548" i="10"/>
  <c r="D548" i="10"/>
  <c r="C548" i="10"/>
  <c r="B548" i="10"/>
  <c r="A548" i="10"/>
  <c r="W547" i="10"/>
  <c r="V547" i="10"/>
  <c r="U547" i="10"/>
  <c r="T547" i="10"/>
  <c r="S547" i="10"/>
  <c r="R547" i="10"/>
  <c r="Q547" i="10"/>
  <c r="P547" i="10"/>
  <c r="O547" i="10"/>
  <c r="M547" i="10"/>
  <c r="L547" i="10"/>
  <c r="J547" i="10"/>
  <c r="I547" i="10"/>
  <c r="H547" i="10"/>
  <c r="G547" i="10"/>
  <c r="F547" i="10"/>
  <c r="E547" i="10"/>
  <c r="D547" i="10"/>
  <c r="C547" i="10"/>
  <c r="B547" i="10"/>
  <c r="A547" i="10"/>
  <c r="W546" i="10"/>
  <c r="V546" i="10"/>
  <c r="U546" i="10"/>
  <c r="T546" i="10"/>
  <c r="S546" i="10"/>
  <c r="R546" i="10"/>
  <c r="Q546" i="10"/>
  <c r="P546" i="10"/>
  <c r="O546" i="10"/>
  <c r="M546" i="10"/>
  <c r="L546" i="10"/>
  <c r="J546" i="10"/>
  <c r="I546" i="10"/>
  <c r="H546" i="10"/>
  <c r="G546" i="10"/>
  <c r="F546" i="10"/>
  <c r="E546" i="10"/>
  <c r="D546" i="10"/>
  <c r="C546" i="10"/>
  <c r="B546" i="10"/>
  <c r="A546" i="10"/>
  <c r="W545" i="10"/>
  <c r="V545" i="10"/>
  <c r="U545" i="10"/>
  <c r="T545" i="10"/>
  <c r="S545" i="10"/>
  <c r="R545" i="10"/>
  <c r="Q545" i="10"/>
  <c r="P545" i="10"/>
  <c r="O545" i="10"/>
  <c r="M545" i="10"/>
  <c r="L545" i="10"/>
  <c r="J545" i="10"/>
  <c r="I545" i="10"/>
  <c r="H545" i="10"/>
  <c r="G545" i="10"/>
  <c r="F545" i="10"/>
  <c r="E545" i="10"/>
  <c r="D545" i="10"/>
  <c r="C545" i="10"/>
  <c r="B545" i="10"/>
  <c r="A545" i="10"/>
  <c r="W544" i="10"/>
  <c r="V544" i="10"/>
  <c r="U544" i="10"/>
  <c r="T544" i="10"/>
  <c r="S544" i="10"/>
  <c r="R544" i="10"/>
  <c r="Q544" i="10"/>
  <c r="P544" i="10"/>
  <c r="O544" i="10"/>
  <c r="M544" i="10"/>
  <c r="L544" i="10"/>
  <c r="J544" i="10"/>
  <c r="I544" i="10"/>
  <c r="H544" i="10"/>
  <c r="G544" i="10"/>
  <c r="F544" i="10"/>
  <c r="E544" i="10"/>
  <c r="D544" i="10"/>
  <c r="C544" i="10"/>
  <c r="B544" i="10"/>
  <c r="A544" i="10"/>
  <c r="W543" i="10"/>
  <c r="V543" i="10"/>
  <c r="U543" i="10"/>
  <c r="T543" i="10"/>
  <c r="S543" i="10"/>
  <c r="R543" i="10"/>
  <c r="Q543" i="10"/>
  <c r="P543" i="10"/>
  <c r="O543" i="10"/>
  <c r="M543" i="10"/>
  <c r="L543" i="10"/>
  <c r="J543" i="10"/>
  <c r="I543" i="10"/>
  <c r="H543" i="10"/>
  <c r="G543" i="10"/>
  <c r="F543" i="10"/>
  <c r="E543" i="10"/>
  <c r="D543" i="10"/>
  <c r="C543" i="10"/>
  <c r="B543" i="10"/>
  <c r="A543" i="10"/>
  <c r="W542" i="10"/>
  <c r="V542" i="10"/>
  <c r="U542" i="10"/>
  <c r="T542" i="10"/>
  <c r="S542" i="10"/>
  <c r="R542" i="10"/>
  <c r="Q542" i="10"/>
  <c r="P542" i="10"/>
  <c r="O542" i="10"/>
  <c r="M542" i="10"/>
  <c r="L542" i="10"/>
  <c r="J542" i="10"/>
  <c r="I542" i="10"/>
  <c r="H542" i="10"/>
  <c r="G542" i="10"/>
  <c r="F542" i="10"/>
  <c r="E542" i="10"/>
  <c r="D542" i="10"/>
  <c r="C542" i="10"/>
  <c r="B542" i="10"/>
  <c r="A542" i="10"/>
  <c r="W541" i="10"/>
  <c r="V541" i="10"/>
  <c r="U541" i="10"/>
  <c r="T541" i="10"/>
  <c r="S541" i="10"/>
  <c r="R541" i="10"/>
  <c r="Q541" i="10"/>
  <c r="P541" i="10"/>
  <c r="O541" i="10"/>
  <c r="M541" i="10"/>
  <c r="L541" i="10"/>
  <c r="J541" i="10"/>
  <c r="I541" i="10"/>
  <c r="H541" i="10"/>
  <c r="G541" i="10"/>
  <c r="F541" i="10"/>
  <c r="E541" i="10"/>
  <c r="D541" i="10"/>
  <c r="C541" i="10"/>
  <c r="B541" i="10"/>
  <c r="A541" i="10"/>
  <c r="W540" i="10"/>
  <c r="V540" i="10"/>
  <c r="U540" i="10"/>
  <c r="T540" i="10"/>
  <c r="S540" i="10"/>
  <c r="R540" i="10"/>
  <c r="Q540" i="10"/>
  <c r="P540" i="10"/>
  <c r="O540" i="10"/>
  <c r="M540" i="10"/>
  <c r="L540" i="10"/>
  <c r="J540" i="10"/>
  <c r="I540" i="10"/>
  <c r="H540" i="10"/>
  <c r="G540" i="10"/>
  <c r="F540" i="10"/>
  <c r="E540" i="10"/>
  <c r="D540" i="10"/>
  <c r="C540" i="10"/>
  <c r="B540" i="10"/>
  <c r="A540" i="10"/>
  <c r="W539" i="10"/>
  <c r="V539" i="10"/>
  <c r="U539" i="10"/>
  <c r="T539" i="10"/>
  <c r="S539" i="10"/>
  <c r="R539" i="10"/>
  <c r="Q539" i="10"/>
  <c r="P539" i="10"/>
  <c r="O539" i="10"/>
  <c r="M539" i="10"/>
  <c r="L539" i="10"/>
  <c r="J539" i="10"/>
  <c r="I539" i="10"/>
  <c r="H539" i="10"/>
  <c r="G539" i="10"/>
  <c r="F539" i="10"/>
  <c r="E539" i="10"/>
  <c r="D539" i="10"/>
  <c r="C539" i="10"/>
  <c r="B539" i="10"/>
  <c r="A539" i="10"/>
  <c r="W538" i="10"/>
  <c r="V538" i="10"/>
  <c r="U538" i="10"/>
  <c r="T538" i="10"/>
  <c r="S538" i="10"/>
  <c r="R538" i="10"/>
  <c r="Q538" i="10"/>
  <c r="P538" i="10"/>
  <c r="O538" i="10"/>
  <c r="M538" i="10"/>
  <c r="L538" i="10"/>
  <c r="J538" i="10"/>
  <c r="I538" i="10"/>
  <c r="H538" i="10"/>
  <c r="G538" i="10"/>
  <c r="F538" i="10"/>
  <c r="E538" i="10"/>
  <c r="D538" i="10"/>
  <c r="C538" i="10"/>
  <c r="B538" i="10"/>
  <c r="A538" i="10"/>
  <c r="W537" i="10"/>
  <c r="V537" i="10"/>
  <c r="U537" i="10"/>
  <c r="T537" i="10"/>
  <c r="S537" i="10"/>
  <c r="R537" i="10"/>
  <c r="Q537" i="10"/>
  <c r="P537" i="10"/>
  <c r="O537" i="10"/>
  <c r="M537" i="10"/>
  <c r="L537" i="10"/>
  <c r="J537" i="10"/>
  <c r="I537" i="10"/>
  <c r="H537" i="10"/>
  <c r="G537" i="10"/>
  <c r="F537" i="10"/>
  <c r="E537" i="10"/>
  <c r="D537" i="10"/>
  <c r="C537" i="10"/>
  <c r="B537" i="10"/>
  <c r="A537" i="10"/>
  <c r="W536" i="10"/>
  <c r="V536" i="10"/>
  <c r="U536" i="10"/>
  <c r="T536" i="10"/>
  <c r="S536" i="10"/>
  <c r="R536" i="10"/>
  <c r="Q536" i="10"/>
  <c r="P536" i="10"/>
  <c r="O536" i="10"/>
  <c r="M536" i="10"/>
  <c r="L536" i="10"/>
  <c r="J536" i="10"/>
  <c r="I536" i="10"/>
  <c r="H536" i="10"/>
  <c r="G536" i="10"/>
  <c r="F536" i="10"/>
  <c r="E536" i="10"/>
  <c r="D536" i="10"/>
  <c r="C536" i="10"/>
  <c r="B536" i="10"/>
  <c r="A536" i="10"/>
  <c r="W535" i="10"/>
  <c r="V535" i="10"/>
  <c r="U535" i="10"/>
  <c r="T535" i="10"/>
  <c r="S535" i="10"/>
  <c r="R535" i="10"/>
  <c r="Q535" i="10"/>
  <c r="P535" i="10"/>
  <c r="O535" i="10"/>
  <c r="M535" i="10"/>
  <c r="L535" i="10"/>
  <c r="J535" i="10"/>
  <c r="I535" i="10"/>
  <c r="H535" i="10"/>
  <c r="G535" i="10"/>
  <c r="F535" i="10"/>
  <c r="E535" i="10"/>
  <c r="D535" i="10"/>
  <c r="C535" i="10"/>
  <c r="B535" i="10"/>
  <c r="A535" i="10"/>
  <c r="W534" i="10"/>
  <c r="V534" i="10"/>
  <c r="U534" i="10"/>
  <c r="T534" i="10"/>
  <c r="S534" i="10"/>
  <c r="R534" i="10"/>
  <c r="Q534" i="10"/>
  <c r="P534" i="10"/>
  <c r="O534" i="10"/>
  <c r="M534" i="10"/>
  <c r="L534" i="10"/>
  <c r="J534" i="10"/>
  <c r="I534" i="10"/>
  <c r="H534" i="10"/>
  <c r="G534" i="10"/>
  <c r="F534" i="10"/>
  <c r="E534" i="10"/>
  <c r="D534" i="10"/>
  <c r="C534" i="10"/>
  <c r="B534" i="10"/>
  <c r="A534" i="10"/>
  <c r="W533" i="10"/>
  <c r="V533" i="10"/>
  <c r="U533" i="10"/>
  <c r="T533" i="10"/>
  <c r="S533" i="10"/>
  <c r="R533" i="10"/>
  <c r="Q533" i="10"/>
  <c r="P533" i="10"/>
  <c r="O533" i="10"/>
  <c r="M533" i="10"/>
  <c r="L533" i="10"/>
  <c r="J533" i="10"/>
  <c r="I533" i="10"/>
  <c r="H533" i="10"/>
  <c r="G533" i="10"/>
  <c r="F533" i="10"/>
  <c r="E533" i="10"/>
  <c r="D533" i="10"/>
  <c r="C533" i="10"/>
  <c r="B533" i="10"/>
  <c r="A533" i="10"/>
  <c r="W532" i="10"/>
  <c r="V532" i="10"/>
  <c r="U532" i="10"/>
  <c r="T532" i="10"/>
  <c r="S532" i="10"/>
  <c r="R532" i="10"/>
  <c r="Q532" i="10"/>
  <c r="P532" i="10"/>
  <c r="O532" i="10"/>
  <c r="M532" i="10"/>
  <c r="L532" i="10"/>
  <c r="J532" i="10"/>
  <c r="I532" i="10"/>
  <c r="H532" i="10"/>
  <c r="G532" i="10"/>
  <c r="F532" i="10"/>
  <c r="E532" i="10"/>
  <c r="D532" i="10"/>
  <c r="C532" i="10"/>
  <c r="B532" i="10"/>
  <c r="A532" i="10"/>
  <c r="W531" i="10"/>
  <c r="V531" i="10"/>
  <c r="U531" i="10"/>
  <c r="T531" i="10"/>
  <c r="S531" i="10"/>
  <c r="R531" i="10"/>
  <c r="Q531" i="10"/>
  <c r="P531" i="10"/>
  <c r="O531" i="10"/>
  <c r="M531" i="10"/>
  <c r="L531" i="10"/>
  <c r="J531" i="10"/>
  <c r="I531" i="10"/>
  <c r="H531" i="10"/>
  <c r="G531" i="10"/>
  <c r="F531" i="10"/>
  <c r="E531" i="10"/>
  <c r="D531" i="10"/>
  <c r="C531" i="10"/>
  <c r="B531" i="10"/>
  <c r="A531" i="10"/>
  <c r="W530" i="10"/>
  <c r="V530" i="10"/>
  <c r="U530" i="10"/>
  <c r="T530" i="10"/>
  <c r="S530" i="10"/>
  <c r="R530" i="10"/>
  <c r="Q530" i="10"/>
  <c r="P530" i="10"/>
  <c r="O530" i="10"/>
  <c r="M530" i="10"/>
  <c r="L530" i="10"/>
  <c r="J530" i="10"/>
  <c r="I530" i="10"/>
  <c r="H530" i="10"/>
  <c r="G530" i="10"/>
  <c r="F530" i="10"/>
  <c r="E530" i="10"/>
  <c r="D530" i="10"/>
  <c r="C530" i="10"/>
  <c r="B530" i="10"/>
  <c r="A530" i="10"/>
  <c r="W529" i="10"/>
  <c r="V529" i="10"/>
  <c r="U529" i="10"/>
  <c r="T529" i="10"/>
  <c r="S529" i="10"/>
  <c r="R529" i="10"/>
  <c r="Q529" i="10"/>
  <c r="P529" i="10"/>
  <c r="O529" i="10"/>
  <c r="M529" i="10"/>
  <c r="L529" i="10"/>
  <c r="J529" i="10"/>
  <c r="I529" i="10"/>
  <c r="H529" i="10"/>
  <c r="G529" i="10"/>
  <c r="F529" i="10"/>
  <c r="E529" i="10"/>
  <c r="D529" i="10"/>
  <c r="C529" i="10"/>
  <c r="B529" i="10"/>
  <c r="A529" i="10"/>
  <c r="W528" i="10"/>
  <c r="V528" i="10"/>
  <c r="U528" i="10"/>
  <c r="T528" i="10"/>
  <c r="S528" i="10"/>
  <c r="R528" i="10"/>
  <c r="Q528" i="10"/>
  <c r="P528" i="10"/>
  <c r="O528" i="10"/>
  <c r="M528" i="10"/>
  <c r="L528" i="10"/>
  <c r="J528" i="10"/>
  <c r="I528" i="10"/>
  <c r="H528" i="10"/>
  <c r="G528" i="10"/>
  <c r="F528" i="10"/>
  <c r="E528" i="10"/>
  <c r="D528" i="10"/>
  <c r="C528" i="10"/>
  <c r="B528" i="10"/>
  <c r="A528" i="10"/>
  <c r="W527" i="10"/>
  <c r="V527" i="10"/>
  <c r="U527" i="10"/>
  <c r="T527" i="10"/>
  <c r="S527" i="10"/>
  <c r="R527" i="10"/>
  <c r="Q527" i="10"/>
  <c r="P527" i="10"/>
  <c r="O527" i="10"/>
  <c r="M527" i="10"/>
  <c r="L527" i="10"/>
  <c r="J527" i="10"/>
  <c r="I527" i="10"/>
  <c r="H527" i="10"/>
  <c r="G527" i="10"/>
  <c r="F527" i="10"/>
  <c r="E527" i="10"/>
  <c r="D527" i="10"/>
  <c r="C527" i="10"/>
  <c r="B527" i="10"/>
  <c r="A527" i="10"/>
  <c r="W526" i="10"/>
  <c r="V526" i="10"/>
  <c r="U526" i="10"/>
  <c r="T526" i="10"/>
  <c r="S526" i="10"/>
  <c r="R526" i="10"/>
  <c r="Q526" i="10"/>
  <c r="P526" i="10"/>
  <c r="O526" i="10"/>
  <c r="M526" i="10"/>
  <c r="L526" i="10"/>
  <c r="J526" i="10"/>
  <c r="I526" i="10"/>
  <c r="H526" i="10"/>
  <c r="G526" i="10"/>
  <c r="F526" i="10"/>
  <c r="E526" i="10"/>
  <c r="D526" i="10"/>
  <c r="C526" i="10"/>
  <c r="B526" i="10"/>
  <c r="A526" i="10"/>
  <c r="W525" i="10"/>
  <c r="V525" i="10"/>
  <c r="U525" i="10"/>
  <c r="T525" i="10"/>
  <c r="S525" i="10"/>
  <c r="R525" i="10"/>
  <c r="Q525" i="10"/>
  <c r="P525" i="10"/>
  <c r="O525" i="10"/>
  <c r="M525" i="10"/>
  <c r="L525" i="10"/>
  <c r="J525" i="10"/>
  <c r="I525" i="10"/>
  <c r="H525" i="10"/>
  <c r="G525" i="10"/>
  <c r="F525" i="10"/>
  <c r="E525" i="10"/>
  <c r="D525" i="10"/>
  <c r="C525" i="10"/>
  <c r="B525" i="10"/>
  <c r="A525" i="10"/>
  <c r="W524" i="10"/>
  <c r="V524" i="10"/>
  <c r="U524" i="10"/>
  <c r="T524" i="10"/>
  <c r="S524" i="10"/>
  <c r="R524" i="10"/>
  <c r="Q524" i="10"/>
  <c r="P524" i="10"/>
  <c r="O524" i="10"/>
  <c r="M524" i="10"/>
  <c r="L524" i="10"/>
  <c r="J524" i="10"/>
  <c r="I524" i="10"/>
  <c r="H524" i="10"/>
  <c r="G524" i="10"/>
  <c r="F524" i="10"/>
  <c r="E524" i="10"/>
  <c r="D524" i="10"/>
  <c r="C524" i="10"/>
  <c r="B524" i="10"/>
  <c r="A524" i="10"/>
  <c r="W523" i="10"/>
  <c r="V523" i="10"/>
  <c r="U523" i="10"/>
  <c r="T523" i="10"/>
  <c r="S523" i="10"/>
  <c r="R523" i="10"/>
  <c r="Q523" i="10"/>
  <c r="P523" i="10"/>
  <c r="O523" i="10"/>
  <c r="M523" i="10"/>
  <c r="L523" i="10"/>
  <c r="J523" i="10"/>
  <c r="I523" i="10"/>
  <c r="H523" i="10"/>
  <c r="G523" i="10"/>
  <c r="F523" i="10"/>
  <c r="E523" i="10"/>
  <c r="D523" i="10"/>
  <c r="C523" i="10"/>
  <c r="B523" i="10"/>
  <c r="A523" i="10"/>
  <c r="W522" i="10"/>
  <c r="V522" i="10"/>
  <c r="U522" i="10"/>
  <c r="T522" i="10"/>
  <c r="S522" i="10"/>
  <c r="R522" i="10"/>
  <c r="Q522" i="10"/>
  <c r="P522" i="10"/>
  <c r="O522" i="10"/>
  <c r="M522" i="10"/>
  <c r="L522" i="10"/>
  <c r="J522" i="10"/>
  <c r="I522" i="10"/>
  <c r="H522" i="10"/>
  <c r="G522" i="10"/>
  <c r="F522" i="10"/>
  <c r="E522" i="10"/>
  <c r="D522" i="10"/>
  <c r="C522" i="10"/>
  <c r="B522" i="10"/>
  <c r="A522" i="10"/>
  <c r="W521" i="10"/>
  <c r="V521" i="10"/>
  <c r="U521" i="10"/>
  <c r="T521" i="10"/>
  <c r="S521" i="10"/>
  <c r="R521" i="10"/>
  <c r="Q521" i="10"/>
  <c r="P521" i="10"/>
  <c r="O521" i="10"/>
  <c r="M521" i="10"/>
  <c r="L521" i="10"/>
  <c r="J521" i="10"/>
  <c r="I521" i="10"/>
  <c r="H521" i="10"/>
  <c r="G521" i="10"/>
  <c r="F521" i="10"/>
  <c r="E521" i="10"/>
  <c r="D521" i="10"/>
  <c r="C521" i="10"/>
  <c r="B521" i="10"/>
  <c r="A521" i="10"/>
  <c r="W520" i="10"/>
  <c r="V520" i="10"/>
  <c r="U520" i="10"/>
  <c r="T520" i="10"/>
  <c r="S520" i="10"/>
  <c r="R520" i="10"/>
  <c r="Q520" i="10"/>
  <c r="P520" i="10"/>
  <c r="O520" i="10"/>
  <c r="M520" i="10"/>
  <c r="L520" i="10"/>
  <c r="J520" i="10"/>
  <c r="I520" i="10"/>
  <c r="H520" i="10"/>
  <c r="G520" i="10"/>
  <c r="F520" i="10"/>
  <c r="E520" i="10"/>
  <c r="D520" i="10"/>
  <c r="C520" i="10"/>
  <c r="B520" i="10"/>
  <c r="A520" i="10"/>
  <c r="W519" i="10"/>
  <c r="V519" i="10"/>
  <c r="U519" i="10"/>
  <c r="T519" i="10"/>
  <c r="S519" i="10"/>
  <c r="R519" i="10"/>
  <c r="Q519" i="10"/>
  <c r="P519" i="10"/>
  <c r="O519" i="10"/>
  <c r="M519" i="10"/>
  <c r="L519" i="10"/>
  <c r="J519" i="10"/>
  <c r="I519" i="10"/>
  <c r="H519" i="10"/>
  <c r="G519" i="10"/>
  <c r="F519" i="10"/>
  <c r="E519" i="10"/>
  <c r="D519" i="10"/>
  <c r="C519" i="10"/>
  <c r="B519" i="10"/>
  <c r="A519" i="10"/>
  <c r="W518" i="10"/>
  <c r="V518" i="10"/>
  <c r="U518" i="10"/>
  <c r="T518" i="10"/>
  <c r="S518" i="10"/>
  <c r="R518" i="10"/>
  <c r="Q518" i="10"/>
  <c r="P518" i="10"/>
  <c r="O518" i="10"/>
  <c r="M518" i="10"/>
  <c r="L518" i="10"/>
  <c r="J518" i="10"/>
  <c r="I518" i="10"/>
  <c r="H518" i="10"/>
  <c r="G518" i="10"/>
  <c r="F518" i="10"/>
  <c r="E518" i="10"/>
  <c r="D518" i="10"/>
  <c r="C518" i="10"/>
  <c r="B518" i="10"/>
  <c r="A518" i="10"/>
  <c r="W517" i="10"/>
  <c r="V517" i="10"/>
  <c r="U517" i="10"/>
  <c r="T517" i="10"/>
  <c r="S517" i="10"/>
  <c r="R517" i="10"/>
  <c r="Q517" i="10"/>
  <c r="P517" i="10"/>
  <c r="O517" i="10"/>
  <c r="M517" i="10"/>
  <c r="L517" i="10"/>
  <c r="J517" i="10"/>
  <c r="I517" i="10"/>
  <c r="H517" i="10"/>
  <c r="G517" i="10"/>
  <c r="F517" i="10"/>
  <c r="E517" i="10"/>
  <c r="D517" i="10"/>
  <c r="C517" i="10"/>
  <c r="B517" i="10"/>
  <c r="A517" i="10"/>
  <c r="W516" i="10"/>
  <c r="V516" i="10"/>
  <c r="U516" i="10"/>
  <c r="T516" i="10"/>
  <c r="S516" i="10"/>
  <c r="R516" i="10"/>
  <c r="Q516" i="10"/>
  <c r="P516" i="10"/>
  <c r="O516" i="10"/>
  <c r="M516" i="10"/>
  <c r="L516" i="10"/>
  <c r="J516" i="10"/>
  <c r="I516" i="10"/>
  <c r="H516" i="10"/>
  <c r="G516" i="10"/>
  <c r="F516" i="10"/>
  <c r="E516" i="10"/>
  <c r="D516" i="10"/>
  <c r="C516" i="10"/>
  <c r="B516" i="10"/>
  <c r="A516" i="10"/>
  <c r="W515" i="10"/>
  <c r="V515" i="10"/>
  <c r="U515" i="10"/>
  <c r="T515" i="10"/>
  <c r="S515" i="10"/>
  <c r="R515" i="10"/>
  <c r="Q515" i="10"/>
  <c r="P515" i="10"/>
  <c r="O515" i="10"/>
  <c r="M515" i="10"/>
  <c r="L515" i="10"/>
  <c r="J515" i="10"/>
  <c r="I515" i="10"/>
  <c r="H515" i="10"/>
  <c r="G515" i="10"/>
  <c r="F515" i="10"/>
  <c r="E515" i="10"/>
  <c r="D515" i="10"/>
  <c r="C515" i="10"/>
  <c r="B515" i="10"/>
  <c r="A515" i="10"/>
  <c r="W514" i="10"/>
  <c r="V514" i="10"/>
  <c r="U514" i="10"/>
  <c r="T514" i="10"/>
  <c r="S514" i="10"/>
  <c r="R514" i="10"/>
  <c r="Q514" i="10"/>
  <c r="P514" i="10"/>
  <c r="O514" i="10"/>
  <c r="M514" i="10"/>
  <c r="L514" i="10"/>
  <c r="J514" i="10"/>
  <c r="I514" i="10"/>
  <c r="H514" i="10"/>
  <c r="G514" i="10"/>
  <c r="F514" i="10"/>
  <c r="E514" i="10"/>
  <c r="D514" i="10"/>
  <c r="C514" i="10"/>
  <c r="B514" i="10"/>
  <c r="A514" i="10"/>
  <c r="W513" i="10"/>
  <c r="V513" i="10"/>
  <c r="U513" i="10"/>
  <c r="T513" i="10"/>
  <c r="S513" i="10"/>
  <c r="R513" i="10"/>
  <c r="Q513" i="10"/>
  <c r="P513" i="10"/>
  <c r="O513" i="10"/>
  <c r="M513" i="10"/>
  <c r="L513" i="10"/>
  <c r="J513" i="10"/>
  <c r="I513" i="10"/>
  <c r="H513" i="10"/>
  <c r="G513" i="10"/>
  <c r="F513" i="10"/>
  <c r="E513" i="10"/>
  <c r="D513" i="10"/>
  <c r="C513" i="10"/>
  <c r="B513" i="10"/>
  <c r="A513" i="10"/>
  <c r="W512" i="10"/>
  <c r="V512" i="10"/>
  <c r="U512" i="10"/>
  <c r="T512" i="10"/>
  <c r="S512" i="10"/>
  <c r="R512" i="10"/>
  <c r="Q512" i="10"/>
  <c r="P512" i="10"/>
  <c r="O512" i="10"/>
  <c r="M512" i="10"/>
  <c r="L512" i="10"/>
  <c r="J512" i="10"/>
  <c r="I512" i="10"/>
  <c r="H512" i="10"/>
  <c r="G512" i="10"/>
  <c r="F512" i="10"/>
  <c r="E512" i="10"/>
  <c r="D512" i="10"/>
  <c r="C512" i="10"/>
  <c r="B512" i="10"/>
  <c r="A512" i="10"/>
  <c r="W511" i="10"/>
  <c r="V511" i="10"/>
  <c r="U511" i="10"/>
  <c r="T511" i="10"/>
  <c r="S511" i="10"/>
  <c r="R511" i="10"/>
  <c r="Q511" i="10"/>
  <c r="P511" i="10"/>
  <c r="O511" i="10"/>
  <c r="M511" i="10"/>
  <c r="L511" i="10"/>
  <c r="J511" i="10"/>
  <c r="I511" i="10"/>
  <c r="H511" i="10"/>
  <c r="G511" i="10"/>
  <c r="F511" i="10"/>
  <c r="E511" i="10"/>
  <c r="D511" i="10"/>
  <c r="C511" i="10"/>
  <c r="B511" i="10"/>
  <c r="A511" i="10"/>
  <c r="W510" i="10"/>
  <c r="V510" i="10"/>
  <c r="U510" i="10"/>
  <c r="T510" i="10"/>
  <c r="S510" i="10"/>
  <c r="R510" i="10"/>
  <c r="Q510" i="10"/>
  <c r="P510" i="10"/>
  <c r="O510" i="10"/>
  <c r="M510" i="10"/>
  <c r="L510" i="10"/>
  <c r="J510" i="10"/>
  <c r="I510" i="10"/>
  <c r="H510" i="10"/>
  <c r="G510" i="10"/>
  <c r="F510" i="10"/>
  <c r="E510" i="10"/>
  <c r="D510" i="10"/>
  <c r="C510" i="10"/>
  <c r="B510" i="10"/>
  <c r="A510" i="10"/>
  <c r="W509" i="10"/>
  <c r="V509" i="10"/>
  <c r="U509" i="10"/>
  <c r="T509" i="10"/>
  <c r="S509" i="10"/>
  <c r="R509" i="10"/>
  <c r="Q509" i="10"/>
  <c r="P509" i="10"/>
  <c r="O509" i="10"/>
  <c r="M509" i="10"/>
  <c r="L509" i="10"/>
  <c r="J509" i="10"/>
  <c r="I509" i="10"/>
  <c r="H509" i="10"/>
  <c r="G509" i="10"/>
  <c r="F509" i="10"/>
  <c r="E509" i="10"/>
  <c r="D509" i="10"/>
  <c r="C509" i="10"/>
  <c r="B509" i="10"/>
  <c r="A509" i="10"/>
  <c r="W508" i="10"/>
  <c r="V508" i="10"/>
  <c r="U508" i="10"/>
  <c r="T508" i="10"/>
  <c r="S508" i="10"/>
  <c r="R508" i="10"/>
  <c r="Q508" i="10"/>
  <c r="P508" i="10"/>
  <c r="O508" i="10"/>
  <c r="M508" i="10"/>
  <c r="L508" i="10"/>
  <c r="J508" i="10"/>
  <c r="I508" i="10"/>
  <c r="H508" i="10"/>
  <c r="G508" i="10"/>
  <c r="F508" i="10"/>
  <c r="E508" i="10"/>
  <c r="D508" i="10"/>
  <c r="C508" i="10"/>
  <c r="B508" i="10"/>
  <c r="A508" i="10"/>
  <c r="W507" i="10"/>
  <c r="V507" i="10"/>
  <c r="U507" i="10"/>
  <c r="T507" i="10"/>
  <c r="S507" i="10"/>
  <c r="R507" i="10"/>
  <c r="Q507" i="10"/>
  <c r="P507" i="10"/>
  <c r="O507" i="10"/>
  <c r="M507" i="10"/>
  <c r="L507" i="10"/>
  <c r="J507" i="10"/>
  <c r="I507" i="10"/>
  <c r="H507" i="10"/>
  <c r="G507" i="10"/>
  <c r="F507" i="10"/>
  <c r="E507" i="10"/>
  <c r="D507" i="10"/>
  <c r="C507" i="10"/>
  <c r="B507" i="10"/>
  <c r="A507" i="10"/>
  <c r="W506" i="10"/>
  <c r="V506" i="10"/>
  <c r="U506" i="10"/>
  <c r="T506" i="10"/>
  <c r="S506" i="10"/>
  <c r="R506" i="10"/>
  <c r="Q506" i="10"/>
  <c r="P506" i="10"/>
  <c r="O506" i="10"/>
  <c r="M506" i="10"/>
  <c r="L506" i="10"/>
  <c r="J506" i="10"/>
  <c r="I506" i="10"/>
  <c r="H506" i="10"/>
  <c r="G506" i="10"/>
  <c r="F506" i="10"/>
  <c r="E506" i="10"/>
  <c r="D506" i="10"/>
  <c r="C506" i="10"/>
  <c r="B506" i="10"/>
  <c r="A506" i="10"/>
  <c r="W505" i="10"/>
  <c r="V505" i="10"/>
  <c r="U505" i="10"/>
  <c r="T505" i="10"/>
  <c r="S505" i="10"/>
  <c r="R505" i="10"/>
  <c r="Q505" i="10"/>
  <c r="P505" i="10"/>
  <c r="O505" i="10"/>
  <c r="M505" i="10"/>
  <c r="L505" i="10"/>
  <c r="J505" i="10"/>
  <c r="I505" i="10"/>
  <c r="H505" i="10"/>
  <c r="G505" i="10"/>
  <c r="F505" i="10"/>
  <c r="E505" i="10"/>
  <c r="D505" i="10"/>
  <c r="C505" i="10"/>
  <c r="B505" i="10"/>
  <c r="A505" i="10"/>
  <c r="W504" i="10"/>
  <c r="V504" i="10"/>
  <c r="U504" i="10"/>
  <c r="T504" i="10"/>
  <c r="S504" i="10"/>
  <c r="R504" i="10"/>
  <c r="Q504" i="10"/>
  <c r="P504" i="10"/>
  <c r="O504" i="10"/>
  <c r="M504" i="10"/>
  <c r="L504" i="10"/>
  <c r="J504" i="10"/>
  <c r="I504" i="10"/>
  <c r="H504" i="10"/>
  <c r="G504" i="10"/>
  <c r="F504" i="10"/>
  <c r="E504" i="10"/>
  <c r="D504" i="10"/>
  <c r="C504" i="10"/>
  <c r="B504" i="10"/>
  <c r="A504" i="10"/>
  <c r="W503" i="10"/>
  <c r="V503" i="10"/>
  <c r="U503" i="10"/>
  <c r="T503" i="10"/>
  <c r="S503" i="10"/>
  <c r="R503" i="10"/>
  <c r="Q503" i="10"/>
  <c r="P503" i="10"/>
  <c r="O503" i="10"/>
  <c r="M503" i="10"/>
  <c r="L503" i="10"/>
  <c r="J503" i="10"/>
  <c r="I503" i="10"/>
  <c r="H503" i="10"/>
  <c r="G503" i="10"/>
  <c r="F503" i="10"/>
  <c r="E503" i="10"/>
  <c r="D503" i="10"/>
  <c r="C503" i="10"/>
  <c r="B503" i="10"/>
  <c r="A503" i="10"/>
  <c r="W502" i="10"/>
  <c r="V502" i="10"/>
  <c r="U502" i="10"/>
  <c r="T502" i="10"/>
  <c r="S502" i="10"/>
  <c r="R502" i="10"/>
  <c r="Q502" i="10"/>
  <c r="P502" i="10"/>
  <c r="O502" i="10"/>
  <c r="M502" i="10"/>
  <c r="L502" i="10"/>
  <c r="J502" i="10"/>
  <c r="I502" i="10"/>
  <c r="H502" i="10"/>
  <c r="G502" i="10"/>
  <c r="F502" i="10"/>
  <c r="E502" i="10"/>
  <c r="D502" i="10"/>
  <c r="C502" i="10"/>
  <c r="B502" i="10"/>
  <c r="A502" i="10"/>
  <c r="W501" i="10"/>
  <c r="V501" i="10"/>
  <c r="U501" i="10"/>
  <c r="T501" i="10"/>
  <c r="S501" i="10"/>
  <c r="R501" i="10"/>
  <c r="Q501" i="10"/>
  <c r="P501" i="10"/>
  <c r="O501" i="10"/>
  <c r="M501" i="10"/>
  <c r="L501" i="10"/>
  <c r="J501" i="10"/>
  <c r="I501" i="10"/>
  <c r="H501" i="10"/>
  <c r="G501" i="10"/>
  <c r="F501" i="10"/>
  <c r="E501" i="10"/>
  <c r="D501" i="10"/>
  <c r="C501" i="10"/>
  <c r="B501" i="10"/>
  <c r="A501" i="10"/>
  <c r="W500" i="10"/>
  <c r="V500" i="10"/>
  <c r="U500" i="10"/>
  <c r="T500" i="10"/>
  <c r="S500" i="10"/>
  <c r="R500" i="10"/>
  <c r="Q500" i="10"/>
  <c r="P500" i="10"/>
  <c r="O500" i="10"/>
  <c r="M500" i="10"/>
  <c r="L500" i="10"/>
  <c r="J500" i="10"/>
  <c r="I500" i="10"/>
  <c r="H500" i="10"/>
  <c r="G500" i="10"/>
  <c r="F500" i="10"/>
  <c r="E500" i="10"/>
  <c r="D500" i="10"/>
  <c r="C500" i="10"/>
  <c r="B500" i="10"/>
  <c r="A500" i="10"/>
  <c r="W499" i="10"/>
  <c r="V499" i="10"/>
  <c r="U499" i="10"/>
  <c r="T499" i="10"/>
  <c r="S499" i="10"/>
  <c r="R499" i="10"/>
  <c r="Q499" i="10"/>
  <c r="P499" i="10"/>
  <c r="O499" i="10"/>
  <c r="M499" i="10"/>
  <c r="L499" i="10"/>
  <c r="J499" i="10"/>
  <c r="I499" i="10"/>
  <c r="H499" i="10"/>
  <c r="G499" i="10"/>
  <c r="F499" i="10"/>
  <c r="E499" i="10"/>
  <c r="D499" i="10"/>
  <c r="C499" i="10"/>
  <c r="B499" i="10"/>
  <c r="A499" i="10"/>
  <c r="W498" i="10"/>
  <c r="V498" i="10"/>
  <c r="U498" i="10"/>
  <c r="T498" i="10"/>
  <c r="S498" i="10"/>
  <c r="R498" i="10"/>
  <c r="Q498" i="10"/>
  <c r="P498" i="10"/>
  <c r="O498" i="10"/>
  <c r="M498" i="10"/>
  <c r="L498" i="10"/>
  <c r="J498" i="10"/>
  <c r="I498" i="10"/>
  <c r="H498" i="10"/>
  <c r="G498" i="10"/>
  <c r="F498" i="10"/>
  <c r="E498" i="10"/>
  <c r="D498" i="10"/>
  <c r="C498" i="10"/>
  <c r="B498" i="10"/>
  <c r="A498" i="10"/>
  <c r="W497" i="10"/>
  <c r="V497" i="10"/>
  <c r="U497" i="10"/>
  <c r="T497" i="10"/>
  <c r="S497" i="10"/>
  <c r="R497" i="10"/>
  <c r="Q497" i="10"/>
  <c r="P497" i="10"/>
  <c r="O497" i="10"/>
  <c r="M497" i="10"/>
  <c r="L497" i="10"/>
  <c r="J497" i="10"/>
  <c r="I497" i="10"/>
  <c r="H497" i="10"/>
  <c r="G497" i="10"/>
  <c r="F497" i="10"/>
  <c r="E497" i="10"/>
  <c r="D497" i="10"/>
  <c r="C497" i="10"/>
  <c r="B497" i="10"/>
  <c r="A497" i="10"/>
  <c r="W496" i="10"/>
  <c r="V496" i="10"/>
  <c r="U496" i="10"/>
  <c r="T496" i="10"/>
  <c r="S496" i="10"/>
  <c r="R496" i="10"/>
  <c r="Q496" i="10"/>
  <c r="P496" i="10"/>
  <c r="O496" i="10"/>
  <c r="M496" i="10"/>
  <c r="L496" i="10"/>
  <c r="J496" i="10"/>
  <c r="I496" i="10"/>
  <c r="H496" i="10"/>
  <c r="G496" i="10"/>
  <c r="F496" i="10"/>
  <c r="E496" i="10"/>
  <c r="D496" i="10"/>
  <c r="C496" i="10"/>
  <c r="B496" i="10"/>
  <c r="A496" i="10"/>
  <c r="W495" i="10"/>
  <c r="V495" i="10"/>
  <c r="U495" i="10"/>
  <c r="T495" i="10"/>
  <c r="S495" i="10"/>
  <c r="R495" i="10"/>
  <c r="Q495" i="10"/>
  <c r="P495" i="10"/>
  <c r="O495" i="10"/>
  <c r="M495" i="10"/>
  <c r="L495" i="10"/>
  <c r="J495" i="10"/>
  <c r="I495" i="10"/>
  <c r="H495" i="10"/>
  <c r="G495" i="10"/>
  <c r="F495" i="10"/>
  <c r="E495" i="10"/>
  <c r="D495" i="10"/>
  <c r="C495" i="10"/>
  <c r="B495" i="10"/>
  <c r="A495" i="10"/>
  <c r="W494" i="10"/>
  <c r="V494" i="10"/>
  <c r="U494" i="10"/>
  <c r="T494" i="10"/>
  <c r="S494" i="10"/>
  <c r="R494" i="10"/>
  <c r="Q494" i="10"/>
  <c r="P494" i="10"/>
  <c r="O494" i="10"/>
  <c r="M494" i="10"/>
  <c r="L494" i="10"/>
  <c r="J494" i="10"/>
  <c r="I494" i="10"/>
  <c r="H494" i="10"/>
  <c r="G494" i="10"/>
  <c r="F494" i="10"/>
  <c r="E494" i="10"/>
  <c r="D494" i="10"/>
  <c r="C494" i="10"/>
  <c r="B494" i="10"/>
  <c r="A494" i="10"/>
  <c r="W493" i="10"/>
  <c r="V493" i="10"/>
  <c r="U493" i="10"/>
  <c r="T493" i="10"/>
  <c r="S493" i="10"/>
  <c r="R493" i="10"/>
  <c r="Q493" i="10"/>
  <c r="P493" i="10"/>
  <c r="O493" i="10"/>
  <c r="M493" i="10"/>
  <c r="L493" i="10"/>
  <c r="J493" i="10"/>
  <c r="I493" i="10"/>
  <c r="H493" i="10"/>
  <c r="G493" i="10"/>
  <c r="F493" i="10"/>
  <c r="E493" i="10"/>
  <c r="D493" i="10"/>
  <c r="C493" i="10"/>
  <c r="B493" i="10"/>
  <c r="A493" i="10"/>
  <c r="W492" i="10"/>
  <c r="V492" i="10"/>
  <c r="U492" i="10"/>
  <c r="T492" i="10"/>
  <c r="S492" i="10"/>
  <c r="R492" i="10"/>
  <c r="Q492" i="10"/>
  <c r="P492" i="10"/>
  <c r="O492" i="10"/>
  <c r="M492" i="10"/>
  <c r="L492" i="10"/>
  <c r="J492" i="10"/>
  <c r="I492" i="10"/>
  <c r="H492" i="10"/>
  <c r="G492" i="10"/>
  <c r="F492" i="10"/>
  <c r="E492" i="10"/>
  <c r="D492" i="10"/>
  <c r="C492" i="10"/>
  <c r="B492" i="10"/>
  <c r="A492" i="10"/>
  <c r="W491" i="10"/>
  <c r="V491" i="10"/>
  <c r="U491" i="10"/>
  <c r="T491" i="10"/>
  <c r="S491" i="10"/>
  <c r="R491" i="10"/>
  <c r="Q491" i="10"/>
  <c r="P491" i="10"/>
  <c r="O491" i="10"/>
  <c r="M491" i="10"/>
  <c r="L491" i="10"/>
  <c r="J491" i="10"/>
  <c r="I491" i="10"/>
  <c r="H491" i="10"/>
  <c r="G491" i="10"/>
  <c r="F491" i="10"/>
  <c r="E491" i="10"/>
  <c r="D491" i="10"/>
  <c r="C491" i="10"/>
  <c r="B491" i="10"/>
  <c r="A491" i="10"/>
  <c r="W490" i="10"/>
  <c r="V490" i="10"/>
  <c r="U490" i="10"/>
  <c r="T490" i="10"/>
  <c r="S490" i="10"/>
  <c r="R490" i="10"/>
  <c r="Q490" i="10"/>
  <c r="P490" i="10"/>
  <c r="O490" i="10"/>
  <c r="M490" i="10"/>
  <c r="L490" i="10"/>
  <c r="J490" i="10"/>
  <c r="I490" i="10"/>
  <c r="H490" i="10"/>
  <c r="G490" i="10"/>
  <c r="F490" i="10"/>
  <c r="E490" i="10"/>
  <c r="D490" i="10"/>
  <c r="C490" i="10"/>
  <c r="B490" i="10"/>
  <c r="A490" i="10"/>
  <c r="W489" i="10"/>
  <c r="V489" i="10"/>
  <c r="U489" i="10"/>
  <c r="T489" i="10"/>
  <c r="S489" i="10"/>
  <c r="R489" i="10"/>
  <c r="Q489" i="10"/>
  <c r="P489" i="10"/>
  <c r="O489" i="10"/>
  <c r="M489" i="10"/>
  <c r="L489" i="10"/>
  <c r="J489" i="10"/>
  <c r="I489" i="10"/>
  <c r="H489" i="10"/>
  <c r="G489" i="10"/>
  <c r="F489" i="10"/>
  <c r="E489" i="10"/>
  <c r="D489" i="10"/>
  <c r="C489" i="10"/>
  <c r="B489" i="10"/>
  <c r="A489" i="10"/>
  <c r="W488" i="10"/>
  <c r="V488" i="10"/>
  <c r="U488" i="10"/>
  <c r="T488" i="10"/>
  <c r="S488" i="10"/>
  <c r="R488" i="10"/>
  <c r="Q488" i="10"/>
  <c r="P488" i="10"/>
  <c r="O488" i="10"/>
  <c r="M488" i="10"/>
  <c r="L488" i="10"/>
  <c r="J488" i="10"/>
  <c r="I488" i="10"/>
  <c r="H488" i="10"/>
  <c r="G488" i="10"/>
  <c r="F488" i="10"/>
  <c r="E488" i="10"/>
  <c r="D488" i="10"/>
  <c r="C488" i="10"/>
  <c r="B488" i="10"/>
  <c r="A488" i="10"/>
  <c r="W487" i="10"/>
  <c r="V487" i="10"/>
  <c r="U487" i="10"/>
  <c r="T487" i="10"/>
  <c r="S487" i="10"/>
  <c r="R487" i="10"/>
  <c r="Q487" i="10"/>
  <c r="P487" i="10"/>
  <c r="O487" i="10"/>
  <c r="M487" i="10"/>
  <c r="L487" i="10"/>
  <c r="J487" i="10"/>
  <c r="I487" i="10"/>
  <c r="H487" i="10"/>
  <c r="G487" i="10"/>
  <c r="F487" i="10"/>
  <c r="E487" i="10"/>
  <c r="D487" i="10"/>
  <c r="C487" i="10"/>
  <c r="B487" i="10"/>
  <c r="A487" i="10"/>
  <c r="W486" i="10"/>
  <c r="V486" i="10"/>
  <c r="U486" i="10"/>
  <c r="T486" i="10"/>
  <c r="S486" i="10"/>
  <c r="R486" i="10"/>
  <c r="Q486" i="10"/>
  <c r="P486" i="10"/>
  <c r="O486" i="10"/>
  <c r="M486" i="10"/>
  <c r="L486" i="10"/>
  <c r="J486" i="10"/>
  <c r="I486" i="10"/>
  <c r="H486" i="10"/>
  <c r="G486" i="10"/>
  <c r="F486" i="10"/>
  <c r="E486" i="10"/>
  <c r="D486" i="10"/>
  <c r="C486" i="10"/>
  <c r="B486" i="10"/>
  <c r="A486" i="10"/>
  <c r="W485" i="10"/>
  <c r="V485" i="10"/>
  <c r="U485" i="10"/>
  <c r="T485" i="10"/>
  <c r="S485" i="10"/>
  <c r="R485" i="10"/>
  <c r="Q485" i="10"/>
  <c r="P485" i="10"/>
  <c r="O485" i="10"/>
  <c r="M485" i="10"/>
  <c r="L485" i="10"/>
  <c r="J485" i="10"/>
  <c r="I485" i="10"/>
  <c r="H485" i="10"/>
  <c r="G485" i="10"/>
  <c r="F485" i="10"/>
  <c r="E485" i="10"/>
  <c r="D485" i="10"/>
  <c r="C485" i="10"/>
  <c r="B485" i="10"/>
  <c r="A485" i="10"/>
  <c r="W484" i="10"/>
  <c r="V484" i="10"/>
  <c r="U484" i="10"/>
  <c r="T484" i="10"/>
  <c r="S484" i="10"/>
  <c r="R484" i="10"/>
  <c r="Q484" i="10"/>
  <c r="P484" i="10"/>
  <c r="O484" i="10"/>
  <c r="M484" i="10"/>
  <c r="L484" i="10"/>
  <c r="J484" i="10"/>
  <c r="I484" i="10"/>
  <c r="H484" i="10"/>
  <c r="G484" i="10"/>
  <c r="F484" i="10"/>
  <c r="E484" i="10"/>
  <c r="D484" i="10"/>
  <c r="C484" i="10"/>
  <c r="B484" i="10"/>
  <c r="A484" i="10"/>
  <c r="W483" i="10"/>
  <c r="V483" i="10"/>
  <c r="U483" i="10"/>
  <c r="T483" i="10"/>
  <c r="S483" i="10"/>
  <c r="R483" i="10"/>
  <c r="Q483" i="10"/>
  <c r="P483" i="10"/>
  <c r="O483" i="10"/>
  <c r="M483" i="10"/>
  <c r="L483" i="10"/>
  <c r="J483" i="10"/>
  <c r="I483" i="10"/>
  <c r="H483" i="10"/>
  <c r="G483" i="10"/>
  <c r="F483" i="10"/>
  <c r="E483" i="10"/>
  <c r="D483" i="10"/>
  <c r="C483" i="10"/>
  <c r="B483" i="10"/>
  <c r="A483" i="10"/>
  <c r="W482" i="10"/>
  <c r="V482" i="10"/>
  <c r="U482" i="10"/>
  <c r="T482" i="10"/>
  <c r="S482" i="10"/>
  <c r="R482" i="10"/>
  <c r="Q482" i="10"/>
  <c r="P482" i="10"/>
  <c r="O482" i="10"/>
  <c r="M482" i="10"/>
  <c r="L482" i="10"/>
  <c r="J482" i="10"/>
  <c r="I482" i="10"/>
  <c r="H482" i="10"/>
  <c r="G482" i="10"/>
  <c r="F482" i="10"/>
  <c r="E482" i="10"/>
  <c r="D482" i="10"/>
  <c r="C482" i="10"/>
  <c r="B482" i="10"/>
  <c r="A482" i="10"/>
  <c r="W481" i="10"/>
  <c r="V481" i="10"/>
  <c r="U481" i="10"/>
  <c r="T481" i="10"/>
  <c r="S481" i="10"/>
  <c r="R481" i="10"/>
  <c r="Q481" i="10"/>
  <c r="P481" i="10"/>
  <c r="O481" i="10"/>
  <c r="M481" i="10"/>
  <c r="L481" i="10"/>
  <c r="J481" i="10"/>
  <c r="I481" i="10"/>
  <c r="H481" i="10"/>
  <c r="G481" i="10"/>
  <c r="F481" i="10"/>
  <c r="E481" i="10"/>
  <c r="D481" i="10"/>
  <c r="C481" i="10"/>
  <c r="B481" i="10"/>
  <c r="A481" i="10"/>
  <c r="W480" i="10"/>
  <c r="V480" i="10"/>
  <c r="U480" i="10"/>
  <c r="T480" i="10"/>
  <c r="S480" i="10"/>
  <c r="R480" i="10"/>
  <c r="Q480" i="10"/>
  <c r="P480" i="10"/>
  <c r="O480" i="10"/>
  <c r="M480" i="10"/>
  <c r="L480" i="10"/>
  <c r="J480" i="10"/>
  <c r="I480" i="10"/>
  <c r="H480" i="10"/>
  <c r="G480" i="10"/>
  <c r="F480" i="10"/>
  <c r="E480" i="10"/>
  <c r="D480" i="10"/>
  <c r="C480" i="10"/>
  <c r="B480" i="10"/>
  <c r="A480" i="10"/>
  <c r="W479" i="10"/>
  <c r="V479" i="10"/>
  <c r="U479" i="10"/>
  <c r="T479" i="10"/>
  <c r="S479" i="10"/>
  <c r="R479" i="10"/>
  <c r="Q479" i="10"/>
  <c r="P479" i="10"/>
  <c r="O479" i="10"/>
  <c r="M479" i="10"/>
  <c r="L479" i="10"/>
  <c r="J479" i="10"/>
  <c r="I479" i="10"/>
  <c r="H479" i="10"/>
  <c r="G479" i="10"/>
  <c r="F479" i="10"/>
  <c r="E479" i="10"/>
  <c r="D479" i="10"/>
  <c r="C479" i="10"/>
  <c r="B479" i="10"/>
  <c r="A479" i="10"/>
  <c r="W478" i="10"/>
  <c r="V478" i="10"/>
  <c r="U478" i="10"/>
  <c r="T478" i="10"/>
  <c r="S478" i="10"/>
  <c r="R478" i="10"/>
  <c r="Q478" i="10"/>
  <c r="P478" i="10"/>
  <c r="O478" i="10"/>
  <c r="M478" i="10"/>
  <c r="L478" i="10"/>
  <c r="J478" i="10"/>
  <c r="I478" i="10"/>
  <c r="H478" i="10"/>
  <c r="G478" i="10"/>
  <c r="F478" i="10"/>
  <c r="E478" i="10"/>
  <c r="D478" i="10"/>
  <c r="C478" i="10"/>
  <c r="B478" i="10"/>
  <c r="A478" i="10"/>
  <c r="W477" i="10"/>
  <c r="V477" i="10"/>
  <c r="U477" i="10"/>
  <c r="T477" i="10"/>
  <c r="S477" i="10"/>
  <c r="R477" i="10"/>
  <c r="Q477" i="10"/>
  <c r="P477" i="10"/>
  <c r="O477" i="10"/>
  <c r="M477" i="10"/>
  <c r="L477" i="10"/>
  <c r="J477" i="10"/>
  <c r="I477" i="10"/>
  <c r="H477" i="10"/>
  <c r="G477" i="10"/>
  <c r="F477" i="10"/>
  <c r="E477" i="10"/>
  <c r="D477" i="10"/>
  <c r="C477" i="10"/>
  <c r="B477" i="10"/>
  <c r="A477" i="10"/>
  <c r="W476" i="10"/>
  <c r="V476" i="10"/>
  <c r="U476" i="10"/>
  <c r="T476" i="10"/>
  <c r="S476" i="10"/>
  <c r="R476" i="10"/>
  <c r="Q476" i="10"/>
  <c r="P476" i="10"/>
  <c r="O476" i="10"/>
  <c r="M476" i="10"/>
  <c r="L476" i="10"/>
  <c r="J476" i="10"/>
  <c r="I476" i="10"/>
  <c r="H476" i="10"/>
  <c r="G476" i="10"/>
  <c r="F476" i="10"/>
  <c r="E476" i="10"/>
  <c r="D476" i="10"/>
  <c r="C476" i="10"/>
  <c r="B476" i="10"/>
  <c r="A476" i="10"/>
  <c r="W475" i="10"/>
  <c r="V475" i="10"/>
  <c r="U475" i="10"/>
  <c r="T475" i="10"/>
  <c r="S475" i="10"/>
  <c r="R475" i="10"/>
  <c r="Q475" i="10"/>
  <c r="P475" i="10"/>
  <c r="O475" i="10"/>
  <c r="M475" i="10"/>
  <c r="L475" i="10"/>
  <c r="J475" i="10"/>
  <c r="I475" i="10"/>
  <c r="H475" i="10"/>
  <c r="G475" i="10"/>
  <c r="F475" i="10"/>
  <c r="E475" i="10"/>
  <c r="D475" i="10"/>
  <c r="C475" i="10"/>
  <c r="B475" i="10"/>
  <c r="A475" i="10"/>
  <c r="W474" i="10"/>
  <c r="V474" i="10"/>
  <c r="U474" i="10"/>
  <c r="T474" i="10"/>
  <c r="S474" i="10"/>
  <c r="R474" i="10"/>
  <c r="Q474" i="10"/>
  <c r="P474" i="10"/>
  <c r="O474" i="10"/>
  <c r="M474" i="10"/>
  <c r="L474" i="10"/>
  <c r="J474" i="10"/>
  <c r="I474" i="10"/>
  <c r="H474" i="10"/>
  <c r="G474" i="10"/>
  <c r="F474" i="10"/>
  <c r="E474" i="10"/>
  <c r="D474" i="10"/>
  <c r="C474" i="10"/>
  <c r="B474" i="10"/>
  <c r="A474" i="10"/>
  <c r="W473" i="10"/>
  <c r="V473" i="10"/>
  <c r="U473" i="10"/>
  <c r="T473" i="10"/>
  <c r="S473" i="10"/>
  <c r="R473" i="10"/>
  <c r="Q473" i="10"/>
  <c r="P473" i="10"/>
  <c r="O473" i="10"/>
  <c r="M473" i="10"/>
  <c r="L473" i="10"/>
  <c r="J473" i="10"/>
  <c r="I473" i="10"/>
  <c r="H473" i="10"/>
  <c r="G473" i="10"/>
  <c r="F473" i="10"/>
  <c r="E473" i="10"/>
  <c r="D473" i="10"/>
  <c r="C473" i="10"/>
  <c r="B473" i="10"/>
  <c r="A473" i="10"/>
  <c r="W472" i="10"/>
  <c r="V472" i="10"/>
  <c r="U472" i="10"/>
  <c r="T472" i="10"/>
  <c r="S472" i="10"/>
  <c r="R472" i="10"/>
  <c r="Q472" i="10"/>
  <c r="P472" i="10"/>
  <c r="O472" i="10"/>
  <c r="M472" i="10"/>
  <c r="L472" i="10"/>
  <c r="J472" i="10"/>
  <c r="I472" i="10"/>
  <c r="H472" i="10"/>
  <c r="G472" i="10"/>
  <c r="F472" i="10"/>
  <c r="E472" i="10"/>
  <c r="D472" i="10"/>
  <c r="C472" i="10"/>
  <c r="B472" i="10"/>
  <c r="A472" i="10"/>
  <c r="W471" i="10"/>
  <c r="V471" i="10"/>
  <c r="U471" i="10"/>
  <c r="T471" i="10"/>
  <c r="S471" i="10"/>
  <c r="R471" i="10"/>
  <c r="Q471" i="10"/>
  <c r="P471" i="10"/>
  <c r="O471" i="10"/>
  <c r="M471" i="10"/>
  <c r="L471" i="10"/>
  <c r="J471" i="10"/>
  <c r="I471" i="10"/>
  <c r="H471" i="10"/>
  <c r="G471" i="10"/>
  <c r="F471" i="10"/>
  <c r="E471" i="10"/>
  <c r="D471" i="10"/>
  <c r="C471" i="10"/>
  <c r="B471" i="10"/>
  <c r="A471" i="10"/>
  <c r="W470" i="10"/>
  <c r="V470" i="10"/>
  <c r="U470" i="10"/>
  <c r="T470" i="10"/>
  <c r="S470" i="10"/>
  <c r="R470" i="10"/>
  <c r="Q470" i="10"/>
  <c r="P470" i="10"/>
  <c r="O470" i="10"/>
  <c r="M470" i="10"/>
  <c r="L470" i="10"/>
  <c r="J470" i="10"/>
  <c r="I470" i="10"/>
  <c r="H470" i="10"/>
  <c r="G470" i="10"/>
  <c r="F470" i="10"/>
  <c r="E470" i="10"/>
  <c r="D470" i="10"/>
  <c r="C470" i="10"/>
  <c r="B470" i="10"/>
  <c r="A470" i="10"/>
  <c r="W469" i="10"/>
  <c r="V469" i="10"/>
  <c r="U469" i="10"/>
  <c r="T469" i="10"/>
  <c r="S469" i="10"/>
  <c r="R469" i="10"/>
  <c r="Q469" i="10"/>
  <c r="P469" i="10"/>
  <c r="O469" i="10"/>
  <c r="M469" i="10"/>
  <c r="L469" i="10"/>
  <c r="J469" i="10"/>
  <c r="I469" i="10"/>
  <c r="H469" i="10"/>
  <c r="G469" i="10"/>
  <c r="F469" i="10"/>
  <c r="E469" i="10"/>
  <c r="D469" i="10"/>
  <c r="C469" i="10"/>
  <c r="B469" i="10"/>
  <c r="A469" i="10"/>
  <c r="W468" i="10"/>
  <c r="V468" i="10"/>
  <c r="U468" i="10"/>
  <c r="T468" i="10"/>
  <c r="S468" i="10"/>
  <c r="R468" i="10"/>
  <c r="Q468" i="10"/>
  <c r="P468" i="10"/>
  <c r="O468" i="10"/>
  <c r="M468" i="10"/>
  <c r="L468" i="10"/>
  <c r="J468" i="10"/>
  <c r="I468" i="10"/>
  <c r="H468" i="10"/>
  <c r="G468" i="10"/>
  <c r="F468" i="10"/>
  <c r="E468" i="10"/>
  <c r="D468" i="10"/>
  <c r="C468" i="10"/>
  <c r="B468" i="10"/>
  <c r="A468" i="10"/>
  <c r="W467" i="10"/>
  <c r="V467" i="10"/>
  <c r="U467" i="10"/>
  <c r="T467" i="10"/>
  <c r="S467" i="10"/>
  <c r="R467" i="10"/>
  <c r="Q467" i="10"/>
  <c r="P467" i="10"/>
  <c r="O467" i="10"/>
  <c r="M467" i="10"/>
  <c r="L467" i="10"/>
  <c r="J467" i="10"/>
  <c r="I467" i="10"/>
  <c r="H467" i="10"/>
  <c r="G467" i="10"/>
  <c r="F467" i="10"/>
  <c r="E467" i="10"/>
  <c r="D467" i="10"/>
  <c r="C467" i="10"/>
  <c r="B467" i="10"/>
  <c r="A467" i="10"/>
  <c r="W466" i="10"/>
  <c r="V466" i="10"/>
  <c r="U466" i="10"/>
  <c r="T466" i="10"/>
  <c r="S466" i="10"/>
  <c r="R466" i="10"/>
  <c r="Q466" i="10"/>
  <c r="P466" i="10"/>
  <c r="O466" i="10"/>
  <c r="M466" i="10"/>
  <c r="L466" i="10"/>
  <c r="J466" i="10"/>
  <c r="I466" i="10"/>
  <c r="H466" i="10"/>
  <c r="G466" i="10"/>
  <c r="F466" i="10"/>
  <c r="E466" i="10"/>
  <c r="D466" i="10"/>
  <c r="C466" i="10"/>
  <c r="B466" i="10"/>
  <c r="A466" i="10"/>
  <c r="W465" i="10"/>
  <c r="V465" i="10"/>
  <c r="U465" i="10"/>
  <c r="T465" i="10"/>
  <c r="S465" i="10"/>
  <c r="R465" i="10"/>
  <c r="Q465" i="10"/>
  <c r="P465" i="10"/>
  <c r="O465" i="10"/>
  <c r="M465" i="10"/>
  <c r="L465" i="10"/>
  <c r="J465" i="10"/>
  <c r="I465" i="10"/>
  <c r="H465" i="10"/>
  <c r="G465" i="10"/>
  <c r="F465" i="10"/>
  <c r="E465" i="10"/>
  <c r="D465" i="10"/>
  <c r="C465" i="10"/>
  <c r="B465" i="10"/>
  <c r="A465" i="10"/>
  <c r="W464" i="10"/>
  <c r="V464" i="10"/>
  <c r="U464" i="10"/>
  <c r="T464" i="10"/>
  <c r="S464" i="10"/>
  <c r="R464" i="10"/>
  <c r="Q464" i="10"/>
  <c r="P464" i="10"/>
  <c r="O464" i="10"/>
  <c r="M464" i="10"/>
  <c r="L464" i="10"/>
  <c r="J464" i="10"/>
  <c r="I464" i="10"/>
  <c r="H464" i="10"/>
  <c r="G464" i="10"/>
  <c r="F464" i="10"/>
  <c r="E464" i="10"/>
  <c r="D464" i="10"/>
  <c r="C464" i="10"/>
  <c r="B464" i="10"/>
  <c r="A464" i="10"/>
  <c r="W463" i="10"/>
  <c r="V463" i="10"/>
  <c r="U463" i="10"/>
  <c r="T463" i="10"/>
  <c r="S463" i="10"/>
  <c r="R463" i="10"/>
  <c r="Q463" i="10"/>
  <c r="P463" i="10"/>
  <c r="O463" i="10"/>
  <c r="M463" i="10"/>
  <c r="L463" i="10"/>
  <c r="J463" i="10"/>
  <c r="I463" i="10"/>
  <c r="H463" i="10"/>
  <c r="G463" i="10"/>
  <c r="F463" i="10"/>
  <c r="E463" i="10"/>
  <c r="D463" i="10"/>
  <c r="C463" i="10"/>
  <c r="B463" i="10"/>
  <c r="A463" i="10"/>
  <c r="W462" i="10"/>
  <c r="V462" i="10"/>
  <c r="U462" i="10"/>
  <c r="T462" i="10"/>
  <c r="S462" i="10"/>
  <c r="R462" i="10"/>
  <c r="Q462" i="10"/>
  <c r="P462" i="10"/>
  <c r="O462" i="10"/>
  <c r="M462" i="10"/>
  <c r="L462" i="10"/>
  <c r="J462" i="10"/>
  <c r="I462" i="10"/>
  <c r="H462" i="10"/>
  <c r="G462" i="10"/>
  <c r="F462" i="10"/>
  <c r="E462" i="10"/>
  <c r="D462" i="10"/>
  <c r="C462" i="10"/>
  <c r="B462" i="10"/>
  <c r="A462" i="10"/>
  <c r="W461" i="10"/>
  <c r="V461" i="10"/>
  <c r="U461" i="10"/>
  <c r="T461" i="10"/>
  <c r="S461" i="10"/>
  <c r="R461" i="10"/>
  <c r="Q461" i="10"/>
  <c r="P461" i="10"/>
  <c r="O461" i="10"/>
  <c r="M461" i="10"/>
  <c r="L461" i="10"/>
  <c r="J461" i="10"/>
  <c r="I461" i="10"/>
  <c r="H461" i="10"/>
  <c r="G461" i="10"/>
  <c r="F461" i="10"/>
  <c r="E461" i="10"/>
  <c r="D461" i="10"/>
  <c r="C461" i="10"/>
  <c r="B461" i="10"/>
  <c r="A461" i="10"/>
  <c r="W460" i="10"/>
  <c r="V460" i="10"/>
  <c r="U460" i="10"/>
  <c r="T460" i="10"/>
  <c r="S460" i="10"/>
  <c r="R460" i="10"/>
  <c r="Q460" i="10"/>
  <c r="P460" i="10"/>
  <c r="O460" i="10"/>
  <c r="M460" i="10"/>
  <c r="L460" i="10"/>
  <c r="J460" i="10"/>
  <c r="I460" i="10"/>
  <c r="H460" i="10"/>
  <c r="G460" i="10"/>
  <c r="F460" i="10"/>
  <c r="E460" i="10"/>
  <c r="D460" i="10"/>
  <c r="C460" i="10"/>
  <c r="B460" i="10"/>
  <c r="A460" i="10"/>
  <c r="W459" i="10"/>
  <c r="V459" i="10"/>
  <c r="U459" i="10"/>
  <c r="T459" i="10"/>
  <c r="S459" i="10"/>
  <c r="R459" i="10"/>
  <c r="Q459" i="10"/>
  <c r="P459" i="10"/>
  <c r="O459" i="10"/>
  <c r="M459" i="10"/>
  <c r="L459" i="10"/>
  <c r="J459" i="10"/>
  <c r="I459" i="10"/>
  <c r="H459" i="10"/>
  <c r="G459" i="10"/>
  <c r="F459" i="10"/>
  <c r="E459" i="10"/>
  <c r="D459" i="10"/>
  <c r="C459" i="10"/>
  <c r="B459" i="10"/>
  <c r="A459" i="10"/>
  <c r="W458" i="10"/>
  <c r="V458" i="10"/>
  <c r="U458" i="10"/>
  <c r="T458" i="10"/>
  <c r="S458" i="10"/>
  <c r="R458" i="10"/>
  <c r="Q458" i="10"/>
  <c r="P458" i="10"/>
  <c r="O458" i="10"/>
  <c r="M458" i="10"/>
  <c r="L458" i="10"/>
  <c r="J458" i="10"/>
  <c r="I458" i="10"/>
  <c r="H458" i="10"/>
  <c r="G458" i="10"/>
  <c r="F458" i="10"/>
  <c r="E458" i="10"/>
  <c r="D458" i="10"/>
  <c r="C458" i="10"/>
  <c r="B458" i="10"/>
  <c r="A458" i="10"/>
  <c r="W457" i="10"/>
  <c r="V457" i="10"/>
  <c r="U457" i="10"/>
  <c r="T457" i="10"/>
  <c r="S457" i="10"/>
  <c r="R457" i="10"/>
  <c r="Q457" i="10"/>
  <c r="P457" i="10"/>
  <c r="O457" i="10"/>
  <c r="M457" i="10"/>
  <c r="L457" i="10"/>
  <c r="J457" i="10"/>
  <c r="I457" i="10"/>
  <c r="H457" i="10"/>
  <c r="G457" i="10"/>
  <c r="F457" i="10"/>
  <c r="E457" i="10"/>
  <c r="D457" i="10"/>
  <c r="C457" i="10"/>
  <c r="B457" i="10"/>
  <c r="A457" i="10"/>
  <c r="W456" i="10"/>
  <c r="V456" i="10"/>
  <c r="U456" i="10"/>
  <c r="T456" i="10"/>
  <c r="S456" i="10"/>
  <c r="R456" i="10"/>
  <c r="Q456" i="10"/>
  <c r="P456" i="10"/>
  <c r="O456" i="10"/>
  <c r="M456" i="10"/>
  <c r="L456" i="10"/>
  <c r="J456" i="10"/>
  <c r="I456" i="10"/>
  <c r="H456" i="10"/>
  <c r="G456" i="10"/>
  <c r="F456" i="10"/>
  <c r="E456" i="10"/>
  <c r="D456" i="10"/>
  <c r="C456" i="10"/>
  <c r="B456" i="10"/>
  <c r="A456" i="10"/>
  <c r="W455" i="10"/>
  <c r="V455" i="10"/>
  <c r="U455" i="10"/>
  <c r="T455" i="10"/>
  <c r="S455" i="10"/>
  <c r="R455" i="10"/>
  <c r="Q455" i="10"/>
  <c r="P455" i="10"/>
  <c r="O455" i="10"/>
  <c r="M455" i="10"/>
  <c r="L455" i="10"/>
  <c r="J455" i="10"/>
  <c r="I455" i="10"/>
  <c r="H455" i="10"/>
  <c r="G455" i="10"/>
  <c r="F455" i="10"/>
  <c r="E455" i="10"/>
  <c r="D455" i="10"/>
  <c r="C455" i="10"/>
  <c r="B455" i="10"/>
  <c r="A455" i="10"/>
  <c r="W454" i="10"/>
  <c r="V454" i="10"/>
  <c r="U454" i="10"/>
  <c r="T454" i="10"/>
  <c r="S454" i="10"/>
  <c r="R454" i="10"/>
  <c r="Q454" i="10"/>
  <c r="P454" i="10"/>
  <c r="O454" i="10"/>
  <c r="M454" i="10"/>
  <c r="L454" i="10"/>
  <c r="J454" i="10"/>
  <c r="I454" i="10"/>
  <c r="H454" i="10"/>
  <c r="G454" i="10"/>
  <c r="F454" i="10"/>
  <c r="E454" i="10"/>
  <c r="D454" i="10"/>
  <c r="C454" i="10"/>
  <c r="B454" i="10"/>
  <c r="A454" i="10"/>
  <c r="W453" i="10"/>
  <c r="V453" i="10"/>
  <c r="U453" i="10"/>
  <c r="T453" i="10"/>
  <c r="S453" i="10"/>
  <c r="R453" i="10"/>
  <c r="Q453" i="10"/>
  <c r="P453" i="10"/>
  <c r="O453" i="10"/>
  <c r="M453" i="10"/>
  <c r="L453" i="10"/>
  <c r="J453" i="10"/>
  <c r="I453" i="10"/>
  <c r="H453" i="10"/>
  <c r="G453" i="10"/>
  <c r="F453" i="10"/>
  <c r="E453" i="10"/>
  <c r="D453" i="10"/>
  <c r="C453" i="10"/>
  <c r="B453" i="10"/>
  <c r="A453" i="10"/>
  <c r="W452" i="10"/>
  <c r="V452" i="10"/>
  <c r="U452" i="10"/>
  <c r="T452" i="10"/>
  <c r="S452" i="10"/>
  <c r="R452" i="10"/>
  <c r="Q452" i="10"/>
  <c r="P452" i="10"/>
  <c r="O452" i="10"/>
  <c r="M452" i="10"/>
  <c r="L452" i="10"/>
  <c r="J452" i="10"/>
  <c r="I452" i="10"/>
  <c r="H452" i="10"/>
  <c r="G452" i="10"/>
  <c r="F452" i="10"/>
  <c r="E452" i="10"/>
  <c r="D452" i="10"/>
  <c r="C452" i="10"/>
  <c r="B452" i="10"/>
  <c r="A452" i="10"/>
  <c r="W451" i="10"/>
  <c r="V451" i="10"/>
  <c r="U451" i="10"/>
  <c r="T451" i="10"/>
  <c r="S451" i="10"/>
  <c r="R451" i="10"/>
  <c r="Q451" i="10"/>
  <c r="P451" i="10"/>
  <c r="O451" i="10"/>
  <c r="M451" i="10"/>
  <c r="L451" i="10"/>
  <c r="J451" i="10"/>
  <c r="I451" i="10"/>
  <c r="H451" i="10"/>
  <c r="G451" i="10"/>
  <c r="F451" i="10"/>
  <c r="E451" i="10"/>
  <c r="D451" i="10"/>
  <c r="C451" i="10"/>
  <c r="B451" i="10"/>
  <c r="A451" i="10"/>
  <c r="W450" i="10"/>
  <c r="V450" i="10"/>
  <c r="U450" i="10"/>
  <c r="T450" i="10"/>
  <c r="S450" i="10"/>
  <c r="R450" i="10"/>
  <c r="Q450" i="10"/>
  <c r="P450" i="10"/>
  <c r="O450" i="10"/>
  <c r="M450" i="10"/>
  <c r="L450" i="10"/>
  <c r="J450" i="10"/>
  <c r="I450" i="10"/>
  <c r="H450" i="10"/>
  <c r="G450" i="10"/>
  <c r="F450" i="10"/>
  <c r="E450" i="10"/>
  <c r="D450" i="10"/>
  <c r="C450" i="10"/>
  <c r="B450" i="10"/>
  <c r="A450" i="10"/>
  <c r="W449" i="10"/>
  <c r="V449" i="10"/>
  <c r="U449" i="10"/>
  <c r="T449" i="10"/>
  <c r="S449" i="10"/>
  <c r="R449" i="10"/>
  <c r="Q449" i="10"/>
  <c r="P449" i="10"/>
  <c r="O449" i="10"/>
  <c r="M449" i="10"/>
  <c r="L449" i="10"/>
  <c r="J449" i="10"/>
  <c r="I449" i="10"/>
  <c r="H449" i="10"/>
  <c r="G449" i="10"/>
  <c r="F449" i="10"/>
  <c r="E449" i="10"/>
  <c r="D449" i="10"/>
  <c r="C449" i="10"/>
  <c r="B449" i="10"/>
  <c r="A449" i="10"/>
  <c r="W448" i="10"/>
  <c r="V448" i="10"/>
  <c r="U448" i="10"/>
  <c r="T448" i="10"/>
  <c r="S448" i="10"/>
  <c r="R448" i="10"/>
  <c r="Q448" i="10"/>
  <c r="P448" i="10"/>
  <c r="O448" i="10"/>
  <c r="M448" i="10"/>
  <c r="L448" i="10"/>
  <c r="J448" i="10"/>
  <c r="I448" i="10"/>
  <c r="H448" i="10"/>
  <c r="G448" i="10"/>
  <c r="F448" i="10"/>
  <c r="E448" i="10"/>
  <c r="D448" i="10"/>
  <c r="C448" i="10"/>
  <c r="B448" i="10"/>
  <c r="A448" i="10"/>
  <c r="W447" i="10"/>
  <c r="V447" i="10"/>
  <c r="U447" i="10"/>
  <c r="T447" i="10"/>
  <c r="S447" i="10"/>
  <c r="R447" i="10"/>
  <c r="Q447" i="10"/>
  <c r="P447" i="10"/>
  <c r="O447" i="10"/>
  <c r="M447" i="10"/>
  <c r="L447" i="10"/>
  <c r="J447" i="10"/>
  <c r="I447" i="10"/>
  <c r="H447" i="10"/>
  <c r="G447" i="10"/>
  <c r="F447" i="10"/>
  <c r="E447" i="10"/>
  <c r="D447" i="10"/>
  <c r="C447" i="10"/>
  <c r="B447" i="10"/>
  <c r="A447" i="10"/>
  <c r="W446" i="10"/>
  <c r="V446" i="10"/>
  <c r="U446" i="10"/>
  <c r="T446" i="10"/>
  <c r="S446" i="10"/>
  <c r="R446" i="10"/>
  <c r="Q446" i="10"/>
  <c r="P446" i="10"/>
  <c r="O446" i="10"/>
  <c r="M446" i="10"/>
  <c r="L446" i="10"/>
  <c r="J446" i="10"/>
  <c r="I446" i="10"/>
  <c r="H446" i="10"/>
  <c r="G446" i="10"/>
  <c r="F446" i="10"/>
  <c r="E446" i="10"/>
  <c r="D446" i="10"/>
  <c r="C446" i="10"/>
  <c r="B446" i="10"/>
  <c r="A446" i="10"/>
  <c r="W445" i="10"/>
  <c r="V445" i="10"/>
  <c r="U445" i="10"/>
  <c r="T445" i="10"/>
  <c r="S445" i="10"/>
  <c r="R445" i="10"/>
  <c r="Q445" i="10"/>
  <c r="P445" i="10"/>
  <c r="O445" i="10"/>
  <c r="M445" i="10"/>
  <c r="L445" i="10"/>
  <c r="J445" i="10"/>
  <c r="I445" i="10"/>
  <c r="H445" i="10"/>
  <c r="G445" i="10"/>
  <c r="F445" i="10"/>
  <c r="E445" i="10"/>
  <c r="D445" i="10"/>
  <c r="C445" i="10"/>
  <c r="B445" i="10"/>
  <c r="A445" i="10"/>
  <c r="W444" i="10"/>
  <c r="V444" i="10"/>
  <c r="U444" i="10"/>
  <c r="T444" i="10"/>
  <c r="S444" i="10"/>
  <c r="R444" i="10"/>
  <c r="Q444" i="10"/>
  <c r="P444" i="10"/>
  <c r="O444" i="10"/>
  <c r="M444" i="10"/>
  <c r="L444" i="10"/>
  <c r="J444" i="10"/>
  <c r="I444" i="10"/>
  <c r="H444" i="10"/>
  <c r="G444" i="10"/>
  <c r="F444" i="10"/>
  <c r="E444" i="10"/>
  <c r="D444" i="10"/>
  <c r="C444" i="10"/>
  <c r="B444" i="10"/>
  <c r="A444" i="10"/>
  <c r="W443" i="10"/>
  <c r="V443" i="10"/>
  <c r="U443" i="10"/>
  <c r="T443" i="10"/>
  <c r="S443" i="10"/>
  <c r="R443" i="10"/>
  <c r="Q443" i="10"/>
  <c r="P443" i="10"/>
  <c r="O443" i="10"/>
  <c r="M443" i="10"/>
  <c r="L443" i="10"/>
  <c r="J443" i="10"/>
  <c r="I443" i="10"/>
  <c r="H443" i="10"/>
  <c r="G443" i="10"/>
  <c r="F443" i="10"/>
  <c r="E443" i="10"/>
  <c r="D443" i="10"/>
  <c r="C443" i="10"/>
  <c r="B443" i="10"/>
  <c r="A443" i="10"/>
  <c r="W442" i="10"/>
  <c r="V442" i="10"/>
  <c r="U442" i="10"/>
  <c r="T442" i="10"/>
  <c r="S442" i="10"/>
  <c r="R442" i="10"/>
  <c r="Q442" i="10"/>
  <c r="P442" i="10"/>
  <c r="O442" i="10"/>
  <c r="M442" i="10"/>
  <c r="L442" i="10"/>
  <c r="J442" i="10"/>
  <c r="I442" i="10"/>
  <c r="H442" i="10"/>
  <c r="G442" i="10"/>
  <c r="F442" i="10"/>
  <c r="E442" i="10"/>
  <c r="D442" i="10"/>
  <c r="C442" i="10"/>
  <c r="B442" i="10"/>
  <c r="A442" i="10"/>
  <c r="W441" i="10"/>
  <c r="V441" i="10"/>
  <c r="U441" i="10"/>
  <c r="T441" i="10"/>
  <c r="S441" i="10"/>
  <c r="R441" i="10"/>
  <c r="Q441" i="10"/>
  <c r="P441" i="10"/>
  <c r="O441" i="10"/>
  <c r="M441" i="10"/>
  <c r="L441" i="10"/>
  <c r="J441" i="10"/>
  <c r="I441" i="10"/>
  <c r="H441" i="10"/>
  <c r="G441" i="10"/>
  <c r="F441" i="10"/>
  <c r="E441" i="10"/>
  <c r="D441" i="10"/>
  <c r="C441" i="10"/>
  <c r="B441" i="10"/>
  <c r="A441" i="10"/>
  <c r="W440" i="10"/>
  <c r="V440" i="10"/>
  <c r="U440" i="10"/>
  <c r="T440" i="10"/>
  <c r="S440" i="10"/>
  <c r="R440" i="10"/>
  <c r="Q440" i="10"/>
  <c r="P440" i="10"/>
  <c r="O440" i="10"/>
  <c r="M440" i="10"/>
  <c r="L440" i="10"/>
  <c r="J440" i="10"/>
  <c r="I440" i="10"/>
  <c r="H440" i="10"/>
  <c r="G440" i="10"/>
  <c r="F440" i="10"/>
  <c r="E440" i="10"/>
  <c r="D440" i="10"/>
  <c r="C440" i="10"/>
  <c r="B440" i="10"/>
  <c r="A440" i="10"/>
  <c r="W439" i="10"/>
  <c r="V439" i="10"/>
  <c r="U439" i="10"/>
  <c r="T439" i="10"/>
  <c r="S439" i="10"/>
  <c r="R439" i="10"/>
  <c r="Q439" i="10"/>
  <c r="P439" i="10"/>
  <c r="O439" i="10"/>
  <c r="M439" i="10"/>
  <c r="L439" i="10"/>
  <c r="J439" i="10"/>
  <c r="I439" i="10"/>
  <c r="H439" i="10"/>
  <c r="G439" i="10"/>
  <c r="F439" i="10"/>
  <c r="E439" i="10"/>
  <c r="D439" i="10"/>
  <c r="C439" i="10"/>
  <c r="B439" i="10"/>
  <c r="A439" i="10"/>
  <c r="W438" i="10"/>
  <c r="V438" i="10"/>
  <c r="U438" i="10"/>
  <c r="T438" i="10"/>
  <c r="S438" i="10"/>
  <c r="R438" i="10"/>
  <c r="Q438" i="10"/>
  <c r="P438" i="10"/>
  <c r="O438" i="10"/>
  <c r="M438" i="10"/>
  <c r="L438" i="10"/>
  <c r="J438" i="10"/>
  <c r="I438" i="10"/>
  <c r="H438" i="10"/>
  <c r="G438" i="10"/>
  <c r="F438" i="10"/>
  <c r="E438" i="10"/>
  <c r="D438" i="10"/>
  <c r="C438" i="10"/>
  <c r="B438" i="10"/>
  <c r="A438" i="10"/>
  <c r="W437" i="10"/>
  <c r="V437" i="10"/>
  <c r="U437" i="10"/>
  <c r="T437" i="10"/>
  <c r="S437" i="10"/>
  <c r="R437" i="10"/>
  <c r="Q437" i="10"/>
  <c r="P437" i="10"/>
  <c r="O437" i="10"/>
  <c r="M437" i="10"/>
  <c r="L437" i="10"/>
  <c r="J437" i="10"/>
  <c r="I437" i="10"/>
  <c r="H437" i="10"/>
  <c r="G437" i="10"/>
  <c r="F437" i="10"/>
  <c r="E437" i="10"/>
  <c r="D437" i="10"/>
  <c r="C437" i="10"/>
  <c r="B437" i="10"/>
  <c r="A437" i="10"/>
  <c r="W436" i="10"/>
  <c r="V436" i="10"/>
  <c r="U436" i="10"/>
  <c r="T436" i="10"/>
  <c r="S436" i="10"/>
  <c r="R436" i="10"/>
  <c r="Q436" i="10"/>
  <c r="P436" i="10"/>
  <c r="O436" i="10"/>
  <c r="M436" i="10"/>
  <c r="L436" i="10"/>
  <c r="J436" i="10"/>
  <c r="I436" i="10"/>
  <c r="H436" i="10"/>
  <c r="G436" i="10"/>
  <c r="F436" i="10"/>
  <c r="E436" i="10"/>
  <c r="D436" i="10"/>
  <c r="C436" i="10"/>
  <c r="B436" i="10"/>
  <c r="A436" i="10"/>
  <c r="W435" i="10"/>
  <c r="V435" i="10"/>
  <c r="U435" i="10"/>
  <c r="T435" i="10"/>
  <c r="S435" i="10"/>
  <c r="R435" i="10"/>
  <c r="Q435" i="10"/>
  <c r="P435" i="10"/>
  <c r="O435" i="10"/>
  <c r="M435" i="10"/>
  <c r="L435" i="10"/>
  <c r="J435" i="10"/>
  <c r="I435" i="10"/>
  <c r="H435" i="10"/>
  <c r="G435" i="10"/>
  <c r="F435" i="10"/>
  <c r="E435" i="10"/>
  <c r="D435" i="10"/>
  <c r="C435" i="10"/>
  <c r="B435" i="10"/>
  <c r="A435" i="10"/>
  <c r="W434" i="10"/>
  <c r="V434" i="10"/>
  <c r="U434" i="10"/>
  <c r="T434" i="10"/>
  <c r="S434" i="10"/>
  <c r="R434" i="10"/>
  <c r="Q434" i="10"/>
  <c r="P434" i="10"/>
  <c r="O434" i="10"/>
  <c r="M434" i="10"/>
  <c r="L434" i="10"/>
  <c r="J434" i="10"/>
  <c r="I434" i="10"/>
  <c r="H434" i="10"/>
  <c r="G434" i="10"/>
  <c r="F434" i="10"/>
  <c r="E434" i="10"/>
  <c r="D434" i="10"/>
  <c r="C434" i="10"/>
  <c r="B434" i="10"/>
  <c r="A434" i="10"/>
  <c r="W433" i="10"/>
  <c r="V433" i="10"/>
  <c r="U433" i="10"/>
  <c r="T433" i="10"/>
  <c r="S433" i="10"/>
  <c r="R433" i="10"/>
  <c r="Q433" i="10"/>
  <c r="P433" i="10"/>
  <c r="O433" i="10"/>
  <c r="M433" i="10"/>
  <c r="L433" i="10"/>
  <c r="J433" i="10"/>
  <c r="I433" i="10"/>
  <c r="H433" i="10"/>
  <c r="G433" i="10"/>
  <c r="F433" i="10"/>
  <c r="E433" i="10"/>
  <c r="D433" i="10"/>
  <c r="C433" i="10"/>
  <c r="B433" i="10"/>
  <c r="A433" i="10"/>
  <c r="W432" i="10"/>
  <c r="V432" i="10"/>
  <c r="U432" i="10"/>
  <c r="T432" i="10"/>
  <c r="S432" i="10"/>
  <c r="R432" i="10"/>
  <c r="Q432" i="10"/>
  <c r="P432" i="10"/>
  <c r="O432" i="10"/>
  <c r="M432" i="10"/>
  <c r="L432" i="10"/>
  <c r="J432" i="10"/>
  <c r="I432" i="10"/>
  <c r="H432" i="10"/>
  <c r="G432" i="10"/>
  <c r="F432" i="10"/>
  <c r="E432" i="10"/>
  <c r="D432" i="10"/>
  <c r="C432" i="10"/>
  <c r="B432" i="10"/>
  <c r="A432" i="10"/>
  <c r="W431" i="10"/>
  <c r="V431" i="10"/>
  <c r="U431" i="10"/>
  <c r="T431" i="10"/>
  <c r="S431" i="10"/>
  <c r="R431" i="10"/>
  <c r="Q431" i="10"/>
  <c r="P431" i="10"/>
  <c r="O431" i="10"/>
  <c r="M431" i="10"/>
  <c r="L431" i="10"/>
  <c r="J431" i="10"/>
  <c r="I431" i="10"/>
  <c r="H431" i="10"/>
  <c r="G431" i="10"/>
  <c r="F431" i="10"/>
  <c r="E431" i="10"/>
  <c r="D431" i="10"/>
  <c r="C431" i="10"/>
  <c r="B431" i="10"/>
  <c r="A431" i="10"/>
  <c r="W430" i="10"/>
  <c r="V430" i="10"/>
  <c r="U430" i="10"/>
  <c r="T430" i="10"/>
  <c r="S430" i="10"/>
  <c r="R430" i="10"/>
  <c r="Q430" i="10"/>
  <c r="P430" i="10"/>
  <c r="O430" i="10"/>
  <c r="M430" i="10"/>
  <c r="L430" i="10"/>
  <c r="J430" i="10"/>
  <c r="I430" i="10"/>
  <c r="H430" i="10"/>
  <c r="G430" i="10"/>
  <c r="F430" i="10"/>
  <c r="E430" i="10"/>
  <c r="D430" i="10"/>
  <c r="C430" i="10"/>
  <c r="B430" i="10"/>
  <c r="A430" i="10"/>
  <c r="W429" i="10"/>
  <c r="V429" i="10"/>
  <c r="U429" i="10"/>
  <c r="T429" i="10"/>
  <c r="S429" i="10"/>
  <c r="R429" i="10"/>
  <c r="Q429" i="10"/>
  <c r="P429" i="10"/>
  <c r="O429" i="10"/>
  <c r="M429" i="10"/>
  <c r="L429" i="10"/>
  <c r="J429" i="10"/>
  <c r="I429" i="10"/>
  <c r="H429" i="10"/>
  <c r="G429" i="10"/>
  <c r="F429" i="10"/>
  <c r="E429" i="10"/>
  <c r="D429" i="10"/>
  <c r="C429" i="10"/>
  <c r="B429" i="10"/>
  <c r="A429" i="10"/>
  <c r="W428" i="10"/>
  <c r="V428" i="10"/>
  <c r="U428" i="10"/>
  <c r="T428" i="10"/>
  <c r="S428" i="10"/>
  <c r="R428" i="10"/>
  <c r="Q428" i="10"/>
  <c r="P428" i="10"/>
  <c r="O428" i="10"/>
  <c r="M428" i="10"/>
  <c r="L428" i="10"/>
  <c r="J428" i="10"/>
  <c r="I428" i="10"/>
  <c r="H428" i="10"/>
  <c r="G428" i="10"/>
  <c r="F428" i="10"/>
  <c r="E428" i="10"/>
  <c r="D428" i="10"/>
  <c r="C428" i="10"/>
  <c r="B428" i="10"/>
  <c r="A428" i="10"/>
  <c r="W427" i="10"/>
  <c r="V427" i="10"/>
  <c r="U427" i="10"/>
  <c r="T427" i="10"/>
  <c r="S427" i="10"/>
  <c r="R427" i="10"/>
  <c r="Q427" i="10"/>
  <c r="P427" i="10"/>
  <c r="O427" i="10"/>
  <c r="M427" i="10"/>
  <c r="L427" i="10"/>
  <c r="J427" i="10"/>
  <c r="I427" i="10"/>
  <c r="H427" i="10"/>
  <c r="G427" i="10"/>
  <c r="F427" i="10"/>
  <c r="E427" i="10"/>
  <c r="D427" i="10"/>
  <c r="C427" i="10"/>
  <c r="B427" i="10"/>
  <c r="A427" i="10"/>
  <c r="W426" i="10"/>
  <c r="V426" i="10"/>
  <c r="U426" i="10"/>
  <c r="T426" i="10"/>
  <c r="S426" i="10"/>
  <c r="R426" i="10"/>
  <c r="Q426" i="10"/>
  <c r="P426" i="10"/>
  <c r="O426" i="10"/>
  <c r="M426" i="10"/>
  <c r="L426" i="10"/>
  <c r="J426" i="10"/>
  <c r="I426" i="10"/>
  <c r="H426" i="10"/>
  <c r="G426" i="10"/>
  <c r="F426" i="10"/>
  <c r="E426" i="10"/>
  <c r="D426" i="10"/>
  <c r="C426" i="10"/>
  <c r="B426" i="10"/>
  <c r="A426" i="10"/>
  <c r="W425" i="10"/>
  <c r="V425" i="10"/>
  <c r="U425" i="10"/>
  <c r="T425" i="10"/>
  <c r="S425" i="10"/>
  <c r="R425" i="10"/>
  <c r="Q425" i="10"/>
  <c r="P425" i="10"/>
  <c r="O425" i="10"/>
  <c r="M425" i="10"/>
  <c r="L425" i="10"/>
  <c r="J425" i="10"/>
  <c r="I425" i="10"/>
  <c r="H425" i="10"/>
  <c r="G425" i="10"/>
  <c r="F425" i="10"/>
  <c r="E425" i="10"/>
  <c r="D425" i="10"/>
  <c r="C425" i="10"/>
  <c r="B425" i="10"/>
  <c r="A425" i="10"/>
  <c r="W424" i="10"/>
  <c r="V424" i="10"/>
  <c r="U424" i="10"/>
  <c r="T424" i="10"/>
  <c r="S424" i="10"/>
  <c r="R424" i="10"/>
  <c r="Q424" i="10"/>
  <c r="P424" i="10"/>
  <c r="O424" i="10"/>
  <c r="M424" i="10"/>
  <c r="L424" i="10"/>
  <c r="J424" i="10"/>
  <c r="I424" i="10"/>
  <c r="H424" i="10"/>
  <c r="G424" i="10"/>
  <c r="F424" i="10"/>
  <c r="E424" i="10"/>
  <c r="D424" i="10"/>
  <c r="C424" i="10"/>
  <c r="B424" i="10"/>
  <c r="A424" i="10"/>
  <c r="W423" i="10"/>
  <c r="V423" i="10"/>
  <c r="U423" i="10"/>
  <c r="T423" i="10"/>
  <c r="S423" i="10"/>
  <c r="R423" i="10"/>
  <c r="Q423" i="10"/>
  <c r="P423" i="10"/>
  <c r="O423" i="10"/>
  <c r="M423" i="10"/>
  <c r="L423" i="10"/>
  <c r="J423" i="10"/>
  <c r="I423" i="10"/>
  <c r="H423" i="10"/>
  <c r="G423" i="10"/>
  <c r="F423" i="10"/>
  <c r="E423" i="10"/>
  <c r="D423" i="10"/>
  <c r="C423" i="10"/>
  <c r="B423" i="10"/>
  <c r="A423" i="10"/>
  <c r="W422" i="10"/>
  <c r="V422" i="10"/>
  <c r="U422" i="10"/>
  <c r="T422" i="10"/>
  <c r="S422" i="10"/>
  <c r="R422" i="10"/>
  <c r="Q422" i="10"/>
  <c r="P422" i="10"/>
  <c r="O422" i="10"/>
  <c r="M422" i="10"/>
  <c r="L422" i="10"/>
  <c r="J422" i="10"/>
  <c r="I422" i="10"/>
  <c r="H422" i="10"/>
  <c r="G422" i="10"/>
  <c r="F422" i="10"/>
  <c r="E422" i="10"/>
  <c r="D422" i="10"/>
  <c r="C422" i="10"/>
  <c r="B422" i="10"/>
  <c r="A422" i="10"/>
  <c r="W421" i="10"/>
  <c r="V421" i="10"/>
  <c r="U421" i="10"/>
  <c r="T421" i="10"/>
  <c r="S421" i="10"/>
  <c r="R421" i="10"/>
  <c r="Q421" i="10"/>
  <c r="P421" i="10"/>
  <c r="O421" i="10"/>
  <c r="M421" i="10"/>
  <c r="L421" i="10"/>
  <c r="J421" i="10"/>
  <c r="I421" i="10"/>
  <c r="H421" i="10"/>
  <c r="G421" i="10"/>
  <c r="F421" i="10"/>
  <c r="E421" i="10"/>
  <c r="D421" i="10"/>
  <c r="C421" i="10"/>
  <c r="B421" i="10"/>
  <c r="A421" i="10"/>
  <c r="W420" i="10"/>
  <c r="V420" i="10"/>
  <c r="U420" i="10"/>
  <c r="T420" i="10"/>
  <c r="S420" i="10"/>
  <c r="R420" i="10"/>
  <c r="Q420" i="10"/>
  <c r="P420" i="10"/>
  <c r="O420" i="10"/>
  <c r="M420" i="10"/>
  <c r="L420" i="10"/>
  <c r="J420" i="10"/>
  <c r="I420" i="10"/>
  <c r="H420" i="10"/>
  <c r="G420" i="10"/>
  <c r="F420" i="10"/>
  <c r="E420" i="10"/>
  <c r="D420" i="10"/>
  <c r="C420" i="10"/>
  <c r="B420" i="10"/>
  <c r="A420" i="10"/>
  <c r="W419" i="10"/>
  <c r="V419" i="10"/>
  <c r="U419" i="10"/>
  <c r="T419" i="10"/>
  <c r="S419" i="10"/>
  <c r="R419" i="10"/>
  <c r="Q419" i="10"/>
  <c r="P419" i="10"/>
  <c r="O419" i="10"/>
  <c r="M419" i="10"/>
  <c r="L419" i="10"/>
  <c r="J419" i="10"/>
  <c r="I419" i="10"/>
  <c r="H419" i="10"/>
  <c r="G419" i="10"/>
  <c r="F419" i="10"/>
  <c r="E419" i="10"/>
  <c r="D419" i="10"/>
  <c r="C419" i="10"/>
  <c r="B419" i="10"/>
  <c r="A419" i="10"/>
  <c r="W418" i="10"/>
  <c r="V418" i="10"/>
  <c r="U418" i="10"/>
  <c r="T418" i="10"/>
  <c r="S418" i="10"/>
  <c r="R418" i="10"/>
  <c r="Q418" i="10"/>
  <c r="P418" i="10"/>
  <c r="O418" i="10"/>
  <c r="M418" i="10"/>
  <c r="L418" i="10"/>
  <c r="J418" i="10"/>
  <c r="I418" i="10"/>
  <c r="H418" i="10"/>
  <c r="G418" i="10"/>
  <c r="F418" i="10"/>
  <c r="E418" i="10"/>
  <c r="D418" i="10"/>
  <c r="C418" i="10"/>
  <c r="B418" i="10"/>
  <c r="A418" i="10"/>
  <c r="W417" i="10"/>
  <c r="V417" i="10"/>
  <c r="U417" i="10"/>
  <c r="T417" i="10"/>
  <c r="S417" i="10"/>
  <c r="R417" i="10"/>
  <c r="Q417" i="10"/>
  <c r="P417" i="10"/>
  <c r="O417" i="10"/>
  <c r="M417" i="10"/>
  <c r="L417" i="10"/>
  <c r="J417" i="10"/>
  <c r="I417" i="10"/>
  <c r="H417" i="10"/>
  <c r="G417" i="10"/>
  <c r="F417" i="10"/>
  <c r="E417" i="10"/>
  <c r="D417" i="10"/>
  <c r="C417" i="10"/>
  <c r="B417" i="10"/>
  <c r="A417" i="10"/>
  <c r="W416" i="10"/>
  <c r="V416" i="10"/>
  <c r="U416" i="10"/>
  <c r="T416" i="10"/>
  <c r="S416" i="10"/>
  <c r="R416" i="10"/>
  <c r="Q416" i="10"/>
  <c r="P416" i="10"/>
  <c r="O416" i="10"/>
  <c r="M416" i="10"/>
  <c r="L416" i="10"/>
  <c r="J416" i="10"/>
  <c r="I416" i="10"/>
  <c r="H416" i="10"/>
  <c r="G416" i="10"/>
  <c r="F416" i="10"/>
  <c r="E416" i="10"/>
  <c r="D416" i="10"/>
  <c r="C416" i="10"/>
  <c r="B416" i="10"/>
  <c r="A416" i="10"/>
  <c r="W415" i="10"/>
  <c r="V415" i="10"/>
  <c r="U415" i="10"/>
  <c r="T415" i="10"/>
  <c r="S415" i="10"/>
  <c r="R415" i="10"/>
  <c r="Q415" i="10"/>
  <c r="P415" i="10"/>
  <c r="O415" i="10"/>
  <c r="M415" i="10"/>
  <c r="L415" i="10"/>
  <c r="J415" i="10"/>
  <c r="I415" i="10"/>
  <c r="H415" i="10"/>
  <c r="G415" i="10"/>
  <c r="F415" i="10"/>
  <c r="E415" i="10"/>
  <c r="D415" i="10"/>
  <c r="C415" i="10"/>
  <c r="B415" i="10"/>
  <c r="A415" i="10"/>
  <c r="W414" i="10"/>
  <c r="V414" i="10"/>
  <c r="U414" i="10"/>
  <c r="T414" i="10"/>
  <c r="S414" i="10"/>
  <c r="R414" i="10"/>
  <c r="Q414" i="10"/>
  <c r="P414" i="10"/>
  <c r="O414" i="10"/>
  <c r="M414" i="10"/>
  <c r="L414" i="10"/>
  <c r="J414" i="10"/>
  <c r="I414" i="10"/>
  <c r="H414" i="10"/>
  <c r="G414" i="10"/>
  <c r="F414" i="10"/>
  <c r="E414" i="10"/>
  <c r="D414" i="10"/>
  <c r="C414" i="10"/>
  <c r="B414" i="10"/>
  <c r="A414" i="10"/>
  <c r="W413" i="10"/>
  <c r="V413" i="10"/>
  <c r="U413" i="10"/>
  <c r="T413" i="10"/>
  <c r="S413" i="10"/>
  <c r="R413" i="10"/>
  <c r="Q413" i="10"/>
  <c r="P413" i="10"/>
  <c r="O413" i="10"/>
  <c r="M413" i="10"/>
  <c r="L413" i="10"/>
  <c r="J413" i="10"/>
  <c r="I413" i="10"/>
  <c r="H413" i="10"/>
  <c r="G413" i="10"/>
  <c r="F413" i="10"/>
  <c r="E413" i="10"/>
  <c r="D413" i="10"/>
  <c r="C413" i="10"/>
  <c r="B413" i="10"/>
  <c r="A413" i="10"/>
  <c r="W412" i="10"/>
  <c r="V412" i="10"/>
  <c r="U412" i="10"/>
  <c r="T412" i="10"/>
  <c r="S412" i="10"/>
  <c r="R412" i="10"/>
  <c r="Q412" i="10"/>
  <c r="P412" i="10"/>
  <c r="O412" i="10"/>
  <c r="M412" i="10"/>
  <c r="L412" i="10"/>
  <c r="J412" i="10"/>
  <c r="I412" i="10"/>
  <c r="H412" i="10"/>
  <c r="G412" i="10"/>
  <c r="F412" i="10"/>
  <c r="E412" i="10"/>
  <c r="D412" i="10"/>
  <c r="C412" i="10"/>
  <c r="B412" i="10"/>
  <c r="A412" i="10"/>
  <c r="W411" i="10"/>
  <c r="V411" i="10"/>
  <c r="U411" i="10"/>
  <c r="T411" i="10"/>
  <c r="S411" i="10"/>
  <c r="R411" i="10"/>
  <c r="Q411" i="10"/>
  <c r="P411" i="10"/>
  <c r="O411" i="10"/>
  <c r="M411" i="10"/>
  <c r="L411" i="10"/>
  <c r="J411" i="10"/>
  <c r="I411" i="10"/>
  <c r="H411" i="10"/>
  <c r="G411" i="10"/>
  <c r="F411" i="10"/>
  <c r="E411" i="10"/>
  <c r="D411" i="10"/>
  <c r="C411" i="10"/>
  <c r="B411" i="10"/>
  <c r="A411" i="10"/>
  <c r="W410" i="10"/>
  <c r="V410" i="10"/>
  <c r="U410" i="10"/>
  <c r="T410" i="10"/>
  <c r="S410" i="10"/>
  <c r="R410" i="10"/>
  <c r="Q410" i="10"/>
  <c r="P410" i="10"/>
  <c r="O410" i="10"/>
  <c r="M410" i="10"/>
  <c r="L410" i="10"/>
  <c r="J410" i="10"/>
  <c r="I410" i="10"/>
  <c r="H410" i="10"/>
  <c r="G410" i="10"/>
  <c r="F410" i="10"/>
  <c r="E410" i="10"/>
  <c r="D410" i="10"/>
  <c r="C410" i="10"/>
  <c r="B410" i="10"/>
  <c r="A410" i="10"/>
  <c r="W409" i="10"/>
  <c r="V409" i="10"/>
  <c r="U409" i="10"/>
  <c r="T409" i="10"/>
  <c r="S409" i="10"/>
  <c r="R409" i="10"/>
  <c r="Q409" i="10"/>
  <c r="P409" i="10"/>
  <c r="O409" i="10"/>
  <c r="M409" i="10"/>
  <c r="L409" i="10"/>
  <c r="J409" i="10"/>
  <c r="I409" i="10"/>
  <c r="H409" i="10"/>
  <c r="G409" i="10"/>
  <c r="F409" i="10"/>
  <c r="E409" i="10"/>
  <c r="D409" i="10"/>
  <c r="C409" i="10"/>
  <c r="B409" i="10"/>
  <c r="A409" i="10"/>
  <c r="W408" i="10"/>
  <c r="V408" i="10"/>
  <c r="U408" i="10"/>
  <c r="T408" i="10"/>
  <c r="S408" i="10"/>
  <c r="R408" i="10"/>
  <c r="Q408" i="10"/>
  <c r="P408" i="10"/>
  <c r="O408" i="10"/>
  <c r="M408" i="10"/>
  <c r="L408" i="10"/>
  <c r="J408" i="10"/>
  <c r="I408" i="10"/>
  <c r="H408" i="10"/>
  <c r="G408" i="10"/>
  <c r="F408" i="10"/>
  <c r="E408" i="10"/>
  <c r="D408" i="10"/>
  <c r="C408" i="10"/>
  <c r="B408" i="10"/>
  <c r="A408" i="10"/>
  <c r="W407" i="10"/>
  <c r="V407" i="10"/>
  <c r="U407" i="10"/>
  <c r="T407" i="10"/>
  <c r="S407" i="10"/>
  <c r="R407" i="10"/>
  <c r="Q407" i="10"/>
  <c r="P407" i="10"/>
  <c r="O407" i="10"/>
  <c r="M407" i="10"/>
  <c r="L407" i="10"/>
  <c r="J407" i="10"/>
  <c r="I407" i="10"/>
  <c r="H407" i="10"/>
  <c r="G407" i="10"/>
  <c r="F407" i="10"/>
  <c r="E407" i="10"/>
  <c r="D407" i="10"/>
  <c r="C407" i="10"/>
  <c r="B407" i="10"/>
  <c r="A407" i="10"/>
  <c r="W406" i="10"/>
  <c r="V406" i="10"/>
  <c r="U406" i="10"/>
  <c r="T406" i="10"/>
  <c r="S406" i="10"/>
  <c r="R406" i="10"/>
  <c r="Q406" i="10"/>
  <c r="P406" i="10"/>
  <c r="O406" i="10"/>
  <c r="M406" i="10"/>
  <c r="L406" i="10"/>
  <c r="J406" i="10"/>
  <c r="I406" i="10"/>
  <c r="H406" i="10"/>
  <c r="G406" i="10"/>
  <c r="F406" i="10"/>
  <c r="E406" i="10"/>
  <c r="D406" i="10"/>
  <c r="C406" i="10"/>
  <c r="B406" i="10"/>
  <c r="A406" i="10"/>
  <c r="W405" i="10"/>
  <c r="V405" i="10"/>
  <c r="U405" i="10"/>
  <c r="T405" i="10"/>
  <c r="S405" i="10"/>
  <c r="R405" i="10"/>
  <c r="Q405" i="10"/>
  <c r="P405" i="10"/>
  <c r="O405" i="10"/>
  <c r="M405" i="10"/>
  <c r="L405" i="10"/>
  <c r="J405" i="10"/>
  <c r="I405" i="10"/>
  <c r="H405" i="10"/>
  <c r="G405" i="10"/>
  <c r="F405" i="10"/>
  <c r="E405" i="10"/>
  <c r="D405" i="10"/>
  <c r="C405" i="10"/>
  <c r="B405" i="10"/>
  <c r="A405" i="10"/>
  <c r="W404" i="10"/>
  <c r="V404" i="10"/>
  <c r="U404" i="10"/>
  <c r="T404" i="10"/>
  <c r="S404" i="10"/>
  <c r="R404" i="10"/>
  <c r="Q404" i="10"/>
  <c r="P404" i="10"/>
  <c r="O404" i="10"/>
  <c r="M404" i="10"/>
  <c r="L404" i="10"/>
  <c r="J404" i="10"/>
  <c r="I404" i="10"/>
  <c r="H404" i="10"/>
  <c r="G404" i="10"/>
  <c r="F404" i="10"/>
  <c r="E404" i="10"/>
  <c r="D404" i="10"/>
  <c r="C404" i="10"/>
  <c r="B404" i="10"/>
  <c r="A404" i="10"/>
  <c r="W403" i="10"/>
  <c r="V403" i="10"/>
  <c r="U403" i="10"/>
  <c r="T403" i="10"/>
  <c r="S403" i="10"/>
  <c r="R403" i="10"/>
  <c r="Q403" i="10"/>
  <c r="P403" i="10"/>
  <c r="O403" i="10"/>
  <c r="M403" i="10"/>
  <c r="L403" i="10"/>
  <c r="J403" i="10"/>
  <c r="I403" i="10"/>
  <c r="H403" i="10"/>
  <c r="G403" i="10"/>
  <c r="F403" i="10"/>
  <c r="E403" i="10"/>
  <c r="D403" i="10"/>
  <c r="C403" i="10"/>
  <c r="B403" i="10"/>
  <c r="A403" i="10"/>
  <c r="W402" i="10"/>
  <c r="V402" i="10"/>
  <c r="U402" i="10"/>
  <c r="T402" i="10"/>
  <c r="S402" i="10"/>
  <c r="R402" i="10"/>
  <c r="Q402" i="10"/>
  <c r="P402" i="10"/>
  <c r="O402" i="10"/>
  <c r="M402" i="10"/>
  <c r="L402" i="10"/>
  <c r="J402" i="10"/>
  <c r="I402" i="10"/>
  <c r="H402" i="10"/>
  <c r="G402" i="10"/>
  <c r="F402" i="10"/>
  <c r="E402" i="10"/>
  <c r="D402" i="10"/>
  <c r="C402" i="10"/>
  <c r="B402" i="10"/>
  <c r="A402" i="10"/>
  <c r="W401" i="10"/>
  <c r="V401" i="10"/>
  <c r="U401" i="10"/>
  <c r="T401" i="10"/>
  <c r="S401" i="10"/>
  <c r="R401" i="10"/>
  <c r="Q401" i="10"/>
  <c r="P401" i="10"/>
  <c r="O401" i="10"/>
  <c r="M401" i="10"/>
  <c r="L401" i="10"/>
  <c r="J401" i="10"/>
  <c r="I401" i="10"/>
  <c r="H401" i="10"/>
  <c r="G401" i="10"/>
  <c r="F401" i="10"/>
  <c r="E401" i="10"/>
  <c r="D401" i="10"/>
  <c r="C401" i="10"/>
  <c r="B401" i="10"/>
  <c r="A401" i="10"/>
  <c r="W400" i="10"/>
  <c r="V400" i="10"/>
  <c r="U400" i="10"/>
  <c r="T400" i="10"/>
  <c r="S400" i="10"/>
  <c r="R400" i="10"/>
  <c r="Q400" i="10"/>
  <c r="P400" i="10"/>
  <c r="O400" i="10"/>
  <c r="M400" i="10"/>
  <c r="L400" i="10"/>
  <c r="J400" i="10"/>
  <c r="I400" i="10"/>
  <c r="H400" i="10"/>
  <c r="G400" i="10"/>
  <c r="F400" i="10"/>
  <c r="E400" i="10"/>
  <c r="D400" i="10"/>
  <c r="C400" i="10"/>
  <c r="B400" i="10"/>
  <c r="A400" i="10"/>
  <c r="W399" i="10"/>
  <c r="V399" i="10"/>
  <c r="U399" i="10"/>
  <c r="T399" i="10"/>
  <c r="S399" i="10"/>
  <c r="R399" i="10"/>
  <c r="Q399" i="10"/>
  <c r="P399" i="10"/>
  <c r="O399" i="10"/>
  <c r="M399" i="10"/>
  <c r="L399" i="10"/>
  <c r="J399" i="10"/>
  <c r="I399" i="10"/>
  <c r="H399" i="10"/>
  <c r="G399" i="10"/>
  <c r="F399" i="10"/>
  <c r="E399" i="10"/>
  <c r="D399" i="10"/>
  <c r="C399" i="10"/>
  <c r="B399" i="10"/>
  <c r="A399" i="10"/>
  <c r="W398" i="10"/>
  <c r="V398" i="10"/>
  <c r="U398" i="10"/>
  <c r="T398" i="10"/>
  <c r="S398" i="10"/>
  <c r="R398" i="10"/>
  <c r="Q398" i="10"/>
  <c r="P398" i="10"/>
  <c r="O398" i="10"/>
  <c r="M398" i="10"/>
  <c r="L398" i="10"/>
  <c r="J398" i="10"/>
  <c r="I398" i="10"/>
  <c r="H398" i="10"/>
  <c r="G398" i="10"/>
  <c r="F398" i="10"/>
  <c r="E398" i="10"/>
  <c r="D398" i="10"/>
  <c r="C398" i="10"/>
  <c r="B398" i="10"/>
  <c r="A398" i="10"/>
  <c r="W397" i="10"/>
  <c r="V397" i="10"/>
  <c r="U397" i="10"/>
  <c r="T397" i="10"/>
  <c r="S397" i="10"/>
  <c r="R397" i="10"/>
  <c r="Q397" i="10"/>
  <c r="P397" i="10"/>
  <c r="O397" i="10"/>
  <c r="M397" i="10"/>
  <c r="L397" i="10"/>
  <c r="J397" i="10"/>
  <c r="I397" i="10"/>
  <c r="H397" i="10"/>
  <c r="G397" i="10"/>
  <c r="F397" i="10"/>
  <c r="E397" i="10"/>
  <c r="D397" i="10"/>
  <c r="C397" i="10"/>
  <c r="B397" i="10"/>
  <c r="A397" i="10"/>
  <c r="W396" i="10"/>
  <c r="V396" i="10"/>
  <c r="U396" i="10"/>
  <c r="T396" i="10"/>
  <c r="S396" i="10"/>
  <c r="R396" i="10"/>
  <c r="Q396" i="10"/>
  <c r="P396" i="10"/>
  <c r="O396" i="10"/>
  <c r="M396" i="10"/>
  <c r="L396" i="10"/>
  <c r="J396" i="10"/>
  <c r="I396" i="10"/>
  <c r="H396" i="10"/>
  <c r="G396" i="10"/>
  <c r="F396" i="10"/>
  <c r="E396" i="10"/>
  <c r="D396" i="10"/>
  <c r="C396" i="10"/>
  <c r="B396" i="10"/>
  <c r="A396" i="10"/>
  <c r="W395" i="10"/>
  <c r="V395" i="10"/>
  <c r="U395" i="10"/>
  <c r="T395" i="10"/>
  <c r="S395" i="10"/>
  <c r="R395" i="10"/>
  <c r="Q395" i="10"/>
  <c r="P395" i="10"/>
  <c r="O395" i="10"/>
  <c r="M395" i="10"/>
  <c r="L395" i="10"/>
  <c r="J395" i="10"/>
  <c r="I395" i="10"/>
  <c r="H395" i="10"/>
  <c r="G395" i="10"/>
  <c r="F395" i="10"/>
  <c r="E395" i="10"/>
  <c r="D395" i="10"/>
  <c r="C395" i="10"/>
  <c r="B395" i="10"/>
  <c r="A395" i="10"/>
  <c r="W394" i="10"/>
  <c r="V394" i="10"/>
  <c r="U394" i="10"/>
  <c r="T394" i="10"/>
  <c r="S394" i="10"/>
  <c r="R394" i="10"/>
  <c r="Q394" i="10"/>
  <c r="P394" i="10"/>
  <c r="O394" i="10"/>
  <c r="M394" i="10"/>
  <c r="L394" i="10"/>
  <c r="J394" i="10"/>
  <c r="I394" i="10"/>
  <c r="H394" i="10"/>
  <c r="G394" i="10"/>
  <c r="F394" i="10"/>
  <c r="E394" i="10"/>
  <c r="D394" i="10"/>
  <c r="C394" i="10"/>
  <c r="B394" i="10"/>
  <c r="A394" i="10"/>
  <c r="W393" i="10"/>
  <c r="V393" i="10"/>
  <c r="U393" i="10"/>
  <c r="T393" i="10"/>
  <c r="S393" i="10"/>
  <c r="R393" i="10"/>
  <c r="Q393" i="10"/>
  <c r="P393" i="10"/>
  <c r="O393" i="10"/>
  <c r="M393" i="10"/>
  <c r="L393" i="10"/>
  <c r="J393" i="10"/>
  <c r="I393" i="10"/>
  <c r="H393" i="10"/>
  <c r="G393" i="10"/>
  <c r="F393" i="10"/>
  <c r="E393" i="10"/>
  <c r="D393" i="10"/>
  <c r="C393" i="10"/>
  <c r="B393" i="10"/>
  <c r="A393" i="10"/>
  <c r="W392" i="10"/>
  <c r="V392" i="10"/>
  <c r="U392" i="10"/>
  <c r="T392" i="10"/>
  <c r="S392" i="10"/>
  <c r="R392" i="10"/>
  <c r="Q392" i="10"/>
  <c r="P392" i="10"/>
  <c r="O392" i="10"/>
  <c r="M392" i="10"/>
  <c r="L392" i="10"/>
  <c r="J392" i="10"/>
  <c r="I392" i="10"/>
  <c r="H392" i="10"/>
  <c r="G392" i="10"/>
  <c r="F392" i="10"/>
  <c r="E392" i="10"/>
  <c r="D392" i="10"/>
  <c r="C392" i="10"/>
  <c r="B392" i="10"/>
  <c r="A392" i="10"/>
  <c r="W391" i="10"/>
  <c r="V391" i="10"/>
  <c r="U391" i="10"/>
  <c r="T391" i="10"/>
  <c r="S391" i="10"/>
  <c r="R391" i="10"/>
  <c r="Q391" i="10"/>
  <c r="P391" i="10"/>
  <c r="O391" i="10"/>
  <c r="M391" i="10"/>
  <c r="L391" i="10"/>
  <c r="J391" i="10"/>
  <c r="I391" i="10"/>
  <c r="H391" i="10"/>
  <c r="G391" i="10"/>
  <c r="F391" i="10"/>
  <c r="E391" i="10"/>
  <c r="D391" i="10"/>
  <c r="C391" i="10"/>
  <c r="B391" i="10"/>
  <c r="A391" i="10"/>
  <c r="W390" i="10"/>
  <c r="V390" i="10"/>
  <c r="U390" i="10"/>
  <c r="T390" i="10"/>
  <c r="S390" i="10"/>
  <c r="R390" i="10"/>
  <c r="Q390" i="10"/>
  <c r="P390" i="10"/>
  <c r="O390" i="10"/>
  <c r="M390" i="10"/>
  <c r="L390" i="10"/>
  <c r="J390" i="10"/>
  <c r="I390" i="10"/>
  <c r="H390" i="10"/>
  <c r="G390" i="10"/>
  <c r="F390" i="10"/>
  <c r="E390" i="10"/>
  <c r="D390" i="10"/>
  <c r="C390" i="10"/>
  <c r="B390" i="10"/>
  <c r="A390" i="10"/>
  <c r="W389" i="10"/>
  <c r="V389" i="10"/>
  <c r="U389" i="10"/>
  <c r="T389" i="10"/>
  <c r="S389" i="10"/>
  <c r="R389" i="10"/>
  <c r="Q389" i="10"/>
  <c r="P389" i="10"/>
  <c r="O389" i="10"/>
  <c r="M389" i="10"/>
  <c r="L389" i="10"/>
  <c r="J389" i="10"/>
  <c r="I389" i="10"/>
  <c r="H389" i="10"/>
  <c r="G389" i="10"/>
  <c r="F389" i="10"/>
  <c r="E389" i="10"/>
  <c r="D389" i="10"/>
  <c r="C389" i="10"/>
  <c r="B389" i="10"/>
  <c r="A389" i="10"/>
  <c r="W388" i="10"/>
  <c r="V388" i="10"/>
  <c r="U388" i="10"/>
  <c r="T388" i="10"/>
  <c r="S388" i="10"/>
  <c r="R388" i="10"/>
  <c r="Q388" i="10"/>
  <c r="P388" i="10"/>
  <c r="O388" i="10"/>
  <c r="M388" i="10"/>
  <c r="L388" i="10"/>
  <c r="J388" i="10"/>
  <c r="I388" i="10"/>
  <c r="H388" i="10"/>
  <c r="G388" i="10"/>
  <c r="F388" i="10"/>
  <c r="E388" i="10"/>
  <c r="D388" i="10"/>
  <c r="C388" i="10"/>
  <c r="B388" i="10"/>
  <c r="A388" i="10"/>
  <c r="W387" i="10"/>
  <c r="V387" i="10"/>
  <c r="U387" i="10"/>
  <c r="T387" i="10"/>
  <c r="S387" i="10"/>
  <c r="R387" i="10"/>
  <c r="Q387" i="10"/>
  <c r="P387" i="10"/>
  <c r="O387" i="10"/>
  <c r="M387" i="10"/>
  <c r="L387" i="10"/>
  <c r="J387" i="10"/>
  <c r="I387" i="10"/>
  <c r="H387" i="10"/>
  <c r="G387" i="10"/>
  <c r="F387" i="10"/>
  <c r="E387" i="10"/>
  <c r="D387" i="10"/>
  <c r="C387" i="10"/>
  <c r="B387" i="10"/>
  <c r="A387" i="10"/>
  <c r="W386" i="10"/>
  <c r="V386" i="10"/>
  <c r="U386" i="10"/>
  <c r="T386" i="10"/>
  <c r="S386" i="10"/>
  <c r="R386" i="10"/>
  <c r="Q386" i="10"/>
  <c r="P386" i="10"/>
  <c r="O386" i="10"/>
  <c r="M386" i="10"/>
  <c r="L386" i="10"/>
  <c r="J386" i="10"/>
  <c r="I386" i="10"/>
  <c r="H386" i="10"/>
  <c r="G386" i="10"/>
  <c r="F386" i="10"/>
  <c r="E386" i="10"/>
  <c r="D386" i="10"/>
  <c r="C386" i="10"/>
  <c r="B386" i="10"/>
  <c r="A386" i="10"/>
  <c r="W385" i="10"/>
  <c r="V385" i="10"/>
  <c r="U385" i="10"/>
  <c r="T385" i="10"/>
  <c r="S385" i="10"/>
  <c r="R385" i="10"/>
  <c r="Q385" i="10"/>
  <c r="P385" i="10"/>
  <c r="O385" i="10"/>
  <c r="M385" i="10"/>
  <c r="L385" i="10"/>
  <c r="J385" i="10"/>
  <c r="I385" i="10"/>
  <c r="H385" i="10"/>
  <c r="G385" i="10"/>
  <c r="F385" i="10"/>
  <c r="E385" i="10"/>
  <c r="D385" i="10"/>
  <c r="C385" i="10"/>
  <c r="B385" i="10"/>
  <c r="A385" i="10"/>
  <c r="W384" i="10"/>
  <c r="V384" i="10"/>
  <c r="U384" i="10"/>
  <c r="T384" i="10"/>
  <c r="S384" i="10"/>
  <c r="R384" i="10"/>
  <c r="Q384" i="10"/>
  <c r="P384" i="10"/>
  <c r="O384" i="10"/>
  <c r="M384" i="10"/>
  <c r="L384" i="10"/>
  <c r="J384" i="10"/>
  <c r="I384" i="10"/>
  <c r="H384" i="10"/>
  <c r="G384" i="10"/>
  <c r="F384" i="10"/>
  <c r="E384" i="10"/>
  <c r="D384" i="10"/>
  <c r="C384" i="10"/>
  <c r="B384" i="10"/>
  <c r="A384" i="10"/>
  <c r="W383" i="10"/>
  <c r="V383" i="10"/>
  <c r="U383" i="10"/>
  <c r="T383" i="10"/>
  <c r="S383" i="10"/>
  <c r="R383" i="10"/>
  <c r="Q383" i="10"/>
  <c r="P383" i="10"/>
  <c r="O383" i="10"/>
  <c r="M383" i="10"/>
  <c r="L383" i="10"/>
  <c r="J383" i="10"/>
  <c r="I383" i="10"/>
  <c r="H383" i="10"/>
  <c r="G383" i="10"/>
  <c r="F383" i="10"/>
  <c r="E383" i="10"/>
  <c r="D383" i="10"/>
  <c r="C383" i="10"/>
  <c r="B383" i="10"/>
  <c r="A383" i="10"/>
  <c r="W382" i="10"/>
  <c r="V382" i="10"/>
  <c r="U382" i="10"/>
  <c r="T382" i="10"/>
  <c r="S382" i="10"/>
  <c r="R382" i="10"/>
  <c r="Q382" i="10"/>
  <c r="P382" i="10"/>
  <c r="O382" i="10"/>
  <c r="M382" i="10"/>
  <c r="L382" i="10"/>
  <c r="J382" i="10"/>
  <c r="I382" i="10"/>
  <c r="H382" i="10"/>
  <c r="G382" i="10"/>
  <c r="F382" i="10"/>
  <c r="E382" i="10"/>
  <c r="D382" i="10"/>
  <c r="C382" i="10"/>
  <c r="B382" i="10"/>
  <c r="A382" i="10"/>
  <c r="W381" i="10"/>
  <c r="V381" i="10"/>
  <c r="U381" i="10"/>
  <c r="T381" i="10"/>
  <c r="S381" i="10"/>
  <c r="R381" i="10"/>
  <c r="Q381" i="10"/>
  <c r="P381" i="10"/>
  <c r="O381" i="10"/>
  <c r="M381" i="10"/>
  <c r="L381" i="10"/>
  <c r="J381" i="10"/>
  <c r="I381" i="10"/>
  <c r="H381" i="10"/>
  <c r="G381" i="10"/>
  <c r="F381" i="10"/>
  <c r="E381" i="10"/>
  <c r="D381" i="10"/>
  <c r="C381" i="10"/>
  <c r="B381" i="10"/>
  <c r="A381" i="10"/>
  <c r="W380" i="10"/>
  <c r="V380" i="10"/>
  <c r="U380" i="10"/>
  <c r="T380" i="10"/>
  <c r="S380" i="10"/>
  <c r="R380" i="10"/>
  <c r="Q380" i="10"/>
  <c r="P380" i="10"/>
  <c r="O380" i="10"/>
  <c r="M380" i="10"/>
  <c r="L380" i="10"/>
  <c r="J380" i="10"/>
  <c r="I380" i="10"/>
  <c r="H380" i="10"/>
  <c r="G380" i="10"/>
  <c r="F380" i="10"/>
  <c r="E380" i="10"/>
  <c r="D380" i="10"/>
  <c r="C380" i="10"/>
  <c r="B380" i="10"/>
  <c r="A380" i="10"/>
  <c r="W379" i="10"/>
  <c r="V379" i="10"/>
  <c r="U379" i="10"/>
  <c r="T379" i="10"/>
  <c r="S379" i="10"/>
  <c r="R379" i="10"/>
  <c r="Q379" i="10"/>
  <c r="P379" i="10"/>
  <c r="O379" i="10"/>
  <c r="M379" i="10"/>
  <c r="L379" i="10"/>
  <c r="J379" i="10"/>
  <c r="I379" i="10"/>
  <c r="H379" i="10"/>
  <c r="G379" i="10"/>
  <c r="F379" i="10"/>
  <c r="E379" i="10"/>
  <c r="D379" i="10"/>
  <c r="C379" i="10"/>
  <c r="B379" i="10"/>
  <c r="A379" i="10"/>
  <c r="W378" i="10"/>
  <c r="V378" i="10"/>
  <c r="U378" i="10"/>
  <c r="T378" i="10"/>
  <c r="S378" i="10"/>
  <c r="R378" i="10"/>
  <c r="Q378" i="10"/>
  <c r="P378" i="10"/>
  <c r="O378" i="10"/>
  <c r="M378" i="10"/>
  <c r="L378" i="10"/>
  <c r="J378" i="10"/>
  <c r="I378" i="10"/>
  <c r="H378" i="10"/>
  <c r="G378" i="10"/>
  <c r="F378" i="10"/>
  <c r="E378" i="10"/>
  <c r="D378" i="10"/>
  <c r="C378" i="10"/>
  <c r="B378" i="10"/>
  <c r="A378" i="10"/>
  <c r="W377" i="10"/>
  <c r="V377" i="10"/>
  <c r="U377" i="10"/>
  <c r="T377" i="10"/>
  <c r="S377" i="10"/>
  <c r="R377" i="10"/>
  <c r="Q377" i="10"/>
  <c r="P377" i="10"/>
  <c r="O377" i="10"/>
  <c r="M377" i="10"/>
  <c r="L377" i="10"/>
  <c r="J377" i="10"/>
  <c r="I377" i="10"/>
  <c r="H377" i="10"/>
  <c r="G377" i="10"/>
  <c r="F377" i="10"/>
  <c r="E377" i="10"/>
  <c r="D377" i="10"/>
  <c r="C377" i="10"/>
  <c r="B377" i="10"/>
  <c r="A377" i="10"/>
  <c r="W376" i="10"/>
  <c r="V376" i="10"/>
  <c r="U376" i="10"/>
  <c r="T376" i="10"/>
  <c r="S376" i="10"/>
  <c r="R376" i="10"/>
  <c r="Q376" i="10"/>
  <c r="P376" i="10"/>
  <c r="O376" i="10"/>
  <c r="M376" i="10"/>
  <c r="L376" i="10"/>
  <c r="J376" i="10"/>
  <c r="I376" i="10"/>
  <c r="H376" i="10"/>
  <c r="G376" i="10"/>
  <c r="F376" i="10"/>
  <c r="E376" i="10"/>
  <c r="D376" i="10"/>
  <c r="C376" i="10"/>
  <c r="B376" i="10"/>
  <c r="A376" i="10"/>
  <c r="W375" i="10"/>
  <c r="V375" i="10"/>
  <c r="U375" i="10"/>
  <c r="T375" i="10"/>
  <c r="S375" i="10"/>
  <c r="R375" i="10"/>
  <c r="Q375" i="10"/>
  <c r="P375" i="10"/>
  <c r="O375" i="10"/>
  <c r="M375" i="10"/>
  <c r="L375" i="10"/>
  <c r="J375" i="10"/>
  <c r="I375" i="10"/>
  <c r="H375" i="10"/>
  <c r="G375" i="10"/>
  <c r="F375" i="10"/>
  <c r="E375" i="10"/>
  <c r="D375" i="10"/>
  <c r="C375" i="10"/>
  <c r="B375" i="10"/>
  <c r="A375" i="10"/>
  <c r="W374" i="10"/>
  <c r="V374" i="10"/>
  <c r="U374" i="10"/>
  <c r="T374" i="10"/>
  <c r="S374" i="10"/>
  <c r="R374" i="10"/>
  <c r="Q374" i="10"/>
  <c r="P374" i="10"/>
  <c r="O374" i="10"/>
  <c r="M374" i="10"/>
  <c r="L374" i="10"/>
  <c r="J374" i="10"/>
  <c r="I374" i="10"/>
  <c r="H374" i="10"/>
  <c r="G374" i="10"/>
  <c r="F374" i="10"/>
  <c r="E374" i="10"/>
  <c r="D374" i="10"/>
  <c r="C374" i="10"/>
  <c r="B374" i="10"/>
  <c r="A374" i="10"/>
  <c r="W373" i="10"/>
  <c r="V373" i="10"/>
  <c r="U373" i="10"/>
  <c r="T373" i="10"/>
  <c r="S373" i="10"/>
  <c r="R373" i="10"/>
  <c r="Q373" i="10"/>
  <c r="P373" i="10"/>
  <c r="O373" i="10"/>
  <c r="M373" i="10"/>
  <c r="L373" i="10"/>
  <c r="J373" i="10"/>
  <c r="I373" i="10"/>
  <c r="H373" i="10"/>
  <c r="G373" i="10"/>
  <c r="F373" i="10"/>
  <c r="E373" i="10"/>
  <c r="D373" i="10"/>
  <c r="C373" i="10"/>
  <c r="B373" i="10"/>
  <c r="A373" i="10"/>
  <c r="W372" i="10"/>
  <c r="V372" i="10"/>
  <c r="U372" i="10"/>
  <c r="T372" i="10"/>
  <c r="S372" i="10"/>
  <c r="R372" i="10"/>
  <c r="Q372" i="10"/>
  <c r="P372" i="10"/>
  <c r="O372" i="10"/>
  <c r="M372" i="10"/>
  <c r="L372" i="10"/>
  <c r="J372" i="10"/>
  <c r="I372" i="10"/>
  <c r="H372" i="10"/>
  <c r="G372" i="10"/>
  <c r="F372" i="10"/>
  <c r="E372" i="10"/>
  <c r="D372" i="10"/>
  <c r="C372" i="10"/>
  <c r="B372" i="10"/>
  <c r="A372" i="10"/>
  <c r="W371" i="10"/>
  <c r="V371" i="10"/>
  <c r="U371" i="10"/>
  <c r="T371" i="10"/>
  <c r="S371" i="10"/>
  <c r="R371" i="10"/>
  <c r="Q371" i="10"/>
  <c r="P371" i="10"/>
  <c r="O371" i="10"/>
  <c r="M371" i="10"/>
  <c r="L371" i="10"/>
  <c r="J371" i="10"/>
  <c r="I371" i="10"/>
  <c r="H371" i="10"/>
  <c r="G371" i="10"/>
  <c r="F371" i="10"/>
  <c r="E371" i="10"/>
  <c r="D371" i="10"/>
  <c r="C371" i="10"/>
  <c r="B371" i="10"/>
  <c r="A371" i="10"/>
  <c r="W370" i="10"/>
  <c r="V370" i="10"/>
  <c r="U370" i="10"/>
  <c r="T370" i="10"/>
  <c r="S370" i="10"/>
  <c r="R370" i="10"/>
  <c r="Q370" i="10"/>
  <c r="P370" i="10"/>
  <c r="O370" i="10"/>
  <c r="M370" i="10"/>
  <c r="L370" i="10"/>
  <c r="J370" i="10"/>
  <c r="I370" i="10"/>
  <c r="H370" i="10"/>
  <c r="G370" i="10"/>
  <c r="F370" i="10"/>
  <c r="E370" i="10"/>
  <c r="D370" i="10"/>
  <c r="C370" i="10"/>
  <c r="B370" i="10"/>
  <c r="A370" i="10"/>
  <c r="W369" i="10"/>
  <c r="V369" i="10"/>
  <c r="U369" i="10"/>
  <c r="T369" i="10"/>
  <c r="S369" i="10"/>
  <c r="R369" i="10"/>
  <c r="Q369" i="10"/>
  <c r="P369" i="10"/>
  <c r="O369" i="10"/>
  <c r="M369" i="10"/>
  <c r="L369" i="10"/>
  <c r="J369" i="10"/>
  <c r="I369" i="10"/>
  <c r="H369" i="10"/>
  <c r="G369" i="10"/>
  <c r="F369" i="10"/>
  <c r="E369" i="10"/>
  <c r="D369" i="10"/>
  <c r="C369" i="10"/>
  <c r="B369" i="10"/>
  <c r="A369" i="10"/>
  <c r="W368" i="10"/>
  <c r="V368" i="10"/>
  <c r="U368" i="10"/>
  <c r="T368" i="10"/>
  <c r="S368" i="10"/>
  <c r="R368" i="10"/>
  <c r="Q368" i="10"/>
  <c r="P368" i="10"/>
  <c r="O368" i="10"/>
  <c r="M368" i="10"/>
  <c r="L368" i="10"/>
  <c r="J368" i="10"/>
  <c r="I368" i="10"/>
  <c r="H368" i="10"/>
  <c r="G368" i="10"/>
  <c r="F368" i="10"/>
  <c r="E368" i="10"/>
  <c r="D368" i="10"/>
  <c r="C368" i="10"/>
  <c r="B368" i="10"/>
  <c r="A368" i="10"/>
  <c r="W367" i="10"/>
  <c r="V367" i="10"/>
  <c r="U367" i="10"/>
  <c r="T367" i="10"/>
  <c r="S367" i="10"/>
  <c r="R367" i="10"/>
  <c r="Q367" i="10"/>
  <c r="P367" i="10"/>
  <c r="O367" i="10"/>
  <c r="M367" i="10"/>
  <c r="L367" i="10"/>
  <c r="J367" i="10"/>
  <c r="I367" i="10"/>
  <c r="H367" i="10"/>
  <c r="G367" i="10"/>
  <c r="F367" i="10"/>
  <c r="E367" i="10"/>
  <c r="D367" i="10"/>
  <c r="C367" i="10"/>
  <c r="B367" i="10"/>
  <c r="A367" i="10"/>
  <c r="W366" i="10"/>
  <c r="V366" i="10"/>
  <c r="U366" i="10"/>
  <c r="T366" i="10"/>
  <c r="S366" i="10"/>
  <c r="R366" i="10"/>
  <c r="Q366" i="10"/>
  <c r="P366" i="10"/>
  <c r="O366" i="10"/>
  <c r="M366" i="10"/>
  <c r="L366" i="10"/>
  <c r="J366" i="10"/>
  <c r="I366" i="10"/>
  <c r="H366" i="10"/>
  <c r="G366" i="10"/>
  <c r="F366" i="10"/>
  <c r="E366" i="10"/>
  <c r="D366" i="10"/>
  <c r="C366" i="10"/>
  <c r="B366" i="10"/>
  <c r="A366" i="10"/>
  <c r="W365" i="10"/>
  <c r="V365" i="10"/>
  <c r="U365" i="10"/>
  <c r="T365" i="10"/>
  <c r="S365" i="10"/>
  <c r="R365" i="10"/>
  <c r="Q365" i="10"/>
  <c r="P365" i="10"/>
  <c r="O365" i="10"/>
  <c r="M365" i="10"/>
  <c r="L365" i="10"/>
  <c r="J365" i="10"/>
  <c r="I365" i="10"/>
  <c r="H365" i="10"/>
  <c r="G365" i="10"/>
  <c r="F365" i="10"/>
  <c r="E365" i="10"/>
  <c r="D365" i="10"/>
  <c r="C365" i="10"/>
  <c r="B365" i="10"/>
  <c r="A365" i="10"/>
  <c r="W364" i="10"/>
  <c r="V364" i="10"/>
  <c r="U364" i="10"/>
  <c r="T364" i="10"/>
  <c r="S364" i="10"/>
  <c r="R364" i="10"/>
  <c r="Q364" i="10"/>
  <c r="P364" i="10"/>
  <c r="O364" i="10"/>
  <c r="M364" i="10"/>
  <c r="L364" i="10"/>
  <c r="J364" i="10"/>
  <c r="I364" i="10"/>
  <c r="H364" i="10"/>
  <c r="G364" i="10"/>
  <c r="F364" i="10"/>
  <c r="E364" i="10"/>
  <c r="D364" i="10"/>
  <c r="C364" i="10"/>
  <c r="B364" i="10"/>
  <c r="A364" i="10"/>
  <c r="W363" i="10"/>
  <c r="V363" i="10"/>
  <c r="U363" i="10"/>
  <c r="T363" i="10"/>
  <c r="S363" i="10"/>
  <c r="R363" i="10"/>
  <c r="Q363" i="10"/>
  <c r="P363" i="10"/>
  <c r="O363" i="10"/>
  <c r="M363" i="10"/>
  <c r="L363" i="10"/>
  <c r="J363" i="10"/>
  <c r="I363" i="10"/>
  <c r="H363" i="10"/>
  <c r="G363" i="10"/>
  <c r="F363" i="10"/>
  <c r="E363" i="10"/>
  <c r="D363" i="10"/>
  <c r="C363" i="10"/>
  <c r="B363" i="10"/>
  <c r="A363" i="10"/>
  <c r="W362" i="10"/>
  <c r="V362" i="10"/>
  <c r="U362" i="10"/>
  <c r="T362" i="10"/>
  <c r="S362" i="10"/>
  <c r="R362" i="10"/>
  <c r="Q362" i="10"/>
  <c r="P362" i="10"/>
  <c r="O362" i="10"/>
  <c r="M362" i="10"/>
  <c r="L362" i="10"/>
  <c r="J362" i="10"/>
  <c r="I362" i="10"/>
  <c r="H362" i="10"/>
  <c r="G362" i="10"/>
  <c r="F362" i="10"/>
  <c r="E362" i="10"/>
  <c r="D362" i="10"/>
  <c r="C362" i="10"/>
  <c r="B362" i="10"/>
  <c r="A362" i="10"/>
  <c r="W361" i="10"/>
  <c r="V361" i="10"/>
  <c r="U361" i="10"/>
  <c r="T361" i="10"/>
  <c r="S361" i="10"/>
  <c r="R361" i="10"/>
  <c r="Q361" i="10"/>
  <c r="P361" i="10"/>
  <c r="O361" i="10"/>
  <c r="M361" i="10"/>
  <c r="L361" i="10"/>
  <c r="J361" i="10"/>
  <c r="I361" i="10"/>
  <c r="H361" i="10"/>
  <c r="G361" i="10"/>
  <c r="F361" i="10"/>
  <c r="E361" i="10"/>
  <c r="D361" i="10"/>
  <c r="C361" i="10"/>
  <c r="B361" i="10"/>
  <c r="A361" i="10"/>
  <c r="W360" i="10"/>
  <c r="V360" i="10"/>
  <c r="U360" i="10"/>
  <c r="T360" i="10"/>
  <c r="S360" i="10"/>
  <c r="R360" i="10"/>
  <c r="Q360" i="10"/>
  <c r="P360" i="10"/>
  <c r="O360" i="10"/>
  <c r="M360" i="10"/>
  <c r="L360" i="10"/>
  <c r="J360" i="10"/>
  <c r="I360" i="10"/>
  <c r="H360" i="10"/>
  <c r="G360" i="10"/>
  <c r="F360" i="10"/>
  <c r="E360" i="10"/>
  <c r="D360" i="10"/>
  <c r="C360" i="10"/>
  <c r="B360" i="10"/>
  <c r="A360" i="10"/>
  <c r="W359" i="10"/>
  <c r="V359" i="10"/>
  <c r="U359" i="10"/>
  <c r="T359" i="10"/>
  <c r="S359" i="10"/>
  <c r="R359" i="10"/>
  <c r="Q359" i="10"/>
  <c r="P359" i="10"/>
  <c r="O359" i="10"/>
  <c r="M359" i="10"/>
  <c r="L359" i="10"/>
  <c r="J359" i="10"/>
  <c r="I359" i="10"/>
  <c r="H359" i="10"/>
  <c r="G359" i="10"/>
  <c r="F359" i="10"/>
  <c r="E359" i="10"/>
  <c r="D359" i="10"/>
  <c r="C359" i="10"/>
  <c r="B359" i="10"/>
  <c r="A359" i="10"/>
  <c r="W358" i="10"/>
  <c r="V358" i="10"/>
  <c r="U358" i="10"/>
  <c r="T358" i="10"/>
  <c r="S358" i="10"/>
  <c r="R358" i="10"/>
  <c r="Q358" i="10"/>
  <c r="P358" i="10"/>
  <c r="O358" i="10"/>
  <c r="M358" i="10"/>
  <c r="L358" i="10"/>
  <c r="J358" i="10"/>
  <c r="I358" i="10"/>
  <c r="H358" i="10"/>
  <c r="G358" i="10"/>
  <c r="F358" i="10"/>
  <c r="E358" i="10"/>
  <c r="D358" i="10"/>
  <c r="C358" i="10"/>
  <c r="B358" i="10"/>
  <c r="A358" i="10"/>
  <c r="W357" i="10"/>
  <c r="V357" i="10"/>
  <c r="U357" i="10"/>
  <c r="T357" i="10"/>
  <c r="S357" i="10"/>
  <c r="R357" i="10"/>
  <c r="Q357" i="10"/>
  <c r="P357" i="10"/>
  <c r="O357" i="10"/>
  <c r="M357" i="10"/>
  <c r="L357" i="10"/>
  <c r="J357" i="10"/>
  <c r="I357" i="10"/>
  <c r="H357" i="10"/>
  <c r="G357" i="10"/>
  <c r="F357" i="10"/>
  <c r="E357" i="10"/>
  <c r="D357" i="10"/>
  <c r="C357" i="10"/>
  <c r="B357" i="10"/>
  <c r="A357" i="10"/>
  <c r="W356" i="10"/>
  <c r="V356" i="10"/>
  <c r="U356" i="10"/>
  <c r="T356" i="10"/>
  <c r="S356" i="10"/>
  <c r="R356" i="10"/>
  <c r="Q356" i="10"/>
  <c r="P356" i="10"/>
  <c r="O356" i="10"/>
  <c r="M356" i="10"/>
  <c r="L356" i="10"/>
  <c r="J356" i="10"/>
  <c r="I356" i="10"/>
  <c r="H356" i="10"/>
  <c r="G356" i="10"/>
  <c r="F356" i="10"/>
  <c r="E356" i="10"/>
  <c r="D356" i="10"/>
  <c r="C356" i="10"/>
  <c r="B356" i="10"/>
  <c r="A356" i="10"/>
  <c r="W355" i="10"/>
  <c r="V355" i="10"/>
  <c r="U355" i="10"/>
  <c r="T355" i="10"/>
  <c r="S355" i="10"/>
  <c r="R355" i="10"/>
  <c r="Q355" i="10"/>
  <c r="P355" i="10"/>
  <c r="O355" i="10"/>
  <c r="M355" i="10"/>
  <c r="L355" i="10"/>
  <c r="J355" i="10"/>
  <c r="I355" i="10"/>
  <c r="H355" i="10"/>
  <c r="G355" i="10"/>
  <c r="F355" i="10"/>
  <c r="E355" i="10"/>
  <c r="D355" i="10"/>
  <c r="C355" i="10"/>
  <c r="B355" i="10"/>
  <c r="A355" i="10"/>
  <c r="W354" i="10"/>
  <c r="V354" i="10"/>
  <c r="U354" i="10"/>
  <c r="T354" i="10"/>
  <c r="S354" i="10"/>
  <c r="R354" i="10"/>
  <c r="Q354" i="10"/>
  <c r="P354" i="10"/>
  <c r="O354" i="10"/>
  <c r="M354" i="10"/>
  <c r="L354" i="10"/>
  <c r="J354" i="10"/>
  <c r="I354" i="10"/>
  <c r="H354" i="10"/>
  <c r="G354" i="10"/>
  <c r="F354" i="10"/>
  <c r="E354" i="10"/>
  <c r="D354" i="10"/>
  <c r="C354" i="10"/>
  <c r="B354" i="10"/>
  <c r="A354" i="10"/>
  <c r="W353" i="10"/>
  <c r="V353" i="10"/>
  <c r="U353" i="10"/>
  <c r="T353" i="10"/>
  <c r="S353" i="10"/>
  <c r="R353" i="10"/>
  <c r="Q353" i="10"/>
  <c r="P353" i="10"/>
  <c r="O353" i="10"/>
  <c r="M353" i="10"/>
  <c r="L353" i="10"/>
  <c r="J353" i="10"/>
  <c r="I353" i="10"/>
  <c r="H353" i="10"/>
  <c r="G353" i="10"/>
  <c r="F353" i="10"/>
  <c r="E353" i="10"/>
  <c r="D353" i="10"/>
  <c r="C353" i="10"/>
  <c r="B353" i="10"/>
  <c r="A353" i="10"/>
  <c r="W352" i="10"/>
  <c r="V352" i="10"/>
  <c r="U352" i="10"/>
  <c r="T352" i="10"/>
  <c r="S352" i="10"/>
  <c r="R352" i="10"/>
  <c r="Q352" i="10"/>
  <c r="P352" i="10"/>
  <c r="O352" i="10"/>
  <c r="M352" i="10"/>
  <c r="L352" i="10"/>
  <c r="J352" i="10"/>
  <c r="I352" i="10"/>
  <c r="H352" i="10"/>
  <c r="G352" i="10"/>
  <c r="F352" i="10"/>
  <c r="E352" i="10"/>
  <c r="D352" i="10"/>
  <c r="C352" i="10"/>
  <c r="B352" i="10"/>
  <c r="A352" i="10"/>
  <c r="W351" i="10"/>
  <c r="V351" i="10"/>
  <c r="U351" i="10"/>
  <c r="T351" i="10"/>
  <c r="S351" i="10"/>
  <c r="R351" i="10"/>
  <c r="Q351" i="10"/>
  <c r="P351" i="10"/>
  <c r="O351" i="10"/>
  <c r="M351" i="10"/>
  <c r="L351" i="10"/>
  <c r="J351" i="10"/>
  <c r="I351" i="10"/>
  <c r="H351" i="10"/>
  <c r="G351" i="10"/>
  <c r="F351" i="10"/>
  <c r="E351" i="10"/>
  <c r="D351" i="10"/>
  <c r="C351" i="10"/>
  <c r="B351" i="10"/>
  <c r="A351" i="10"/>
  <c r="W350" i="10"/>
  <c r="V350" i="10"/>
  <c r="U350" i="10"/>
  <c r="T350" i="10"/>
  <c r="S350" i="10"/>
  <c r="R350" i="10"/>
  <c r="Q350" i="10"/>
  <c r="P350" i="10"/>
  <c r="O350" i="10"/>
  <c r="M350" i="10"/>
  <c r="L350" i="10"/>
  <c r="J350" i="10"/>
  <c r="I350" i="10"/>
  <c r="H350" i="10"/>
  <c r="G350" i="10"/>
  <c r="F350" i="10"/>
  <c r="E350" i="10"/>
  <c r="D350" i="10"/>
  <c r="C350" i="10"/>
  <c r="B350" i="10"/>
  <c r="A350" i="10"/>
  <c r="W349" i="10"/>
  <c r="V349" i="10"/>
  <c r="U349" i="10"/>
  <c r="T349" i="10"/>
  <c r="S349" i="10"/>
  <c r="R349" i="10"/>
  <c r="Q349" i="10"/>
  <c r="P349" i="10"/>
  <c r="O349" i="10"/>
  <c r="M349" i="10"/>
  <c r="L349" i="10"/>
  <c r="J349" i="10"/>
  <c r="I349" i="10"/>
  <c r="H349" i="10"/>
  <c r="G349" i="10"/>
  <c r="F349" i="10"/>
  <c r="E349" i="10"/>
  <c r="D349" i="10"/>
  <c r="C349" i="10"/>
  <c r="B349" i="10"/>
  <c r="A349" i="10"/>
  <c r="W348" i="10"/>
  <c r="V348" i="10"/>
  <c r="U348" i="10"/>
  <c r="T348" i="10"/>
  <c r="S348" i="10"/>
  <c r="R348" i="10"/>
  <c r="Q348" i="10"/>
  <c r="P348" i="10"/>
  <c r="O348" i="10"/>
  <c r="M348" i="10"/>
  <c r="L348" i="10"/>
  <c r="J348" i="10"/>
  <c r="I348" i="10"/>
  <c r="H348" i="10"/>
  <c r="G348" i="10"/>
  <c r="F348" i="10"/>
  <c r="E348" i="10"/>
  <c r="D348" i="10"/>
  <c r="C348" i="10"/>
  <c r="B348" i="10"/>
  <c r="A348" i="10"/>
  <c r="W347" i="10"/>
  <c r="V347" i="10"/>
  <c r="U347" i="10"/>
  <c r="T347" i="10"/>
  <c r="S347" i="10"/>
  <c r="R347" i="10"/>
  <c r="Q347" i="10"/>
  <c r="P347" i="10"/>
  <c r="O347" i="10"/>
  <c r="M347" i="10"/>
  <c r="L347" i="10"/>
  <c r="J347" i="10"/>
  <c r="I347" i="10"/>
  <c r="H347" i="10"/>
  <c r="G347" i="10"/>
  <c r="F347" i="10"/>
  <c r="E347" i="10"/>
  <c r="D347" i="10"/>
  <c r="C347" i="10"/>
  <c r="B347" i="10"/>
  <c r="A347" i="10"/>
  <c r="W346" i="10"/>
  <c r="V346" i="10"/>
  <c r="U346" i="10"/>
  <c r="T346" i="10"/>
  <c r="S346" i="10"/>
  <c r="R346" i="10"/>
  <c r="Q346" i="10"/>
  <c r="P346" i="10"/>
  <c r="O346" i="10"/>
  <c r="M346" i="10"/>
  <c r="L346" i="10"/>
  <c r="J346" i="10"/>
  <c r="I346" i="10"/>
  <c r="H346" i="10"/>
  <c r="G346" i="10"/>
  <c r="F346" i="10"/>
  <c r="E346" i="10"/>
  <c r="D346" i="10"/>
  <c r="C346" i="10"/>
  <c r="B346" i="10"/>
  <c r="A346" i="10"/>
  <c r="W345" i="10"/>
  <c r="V345" i="10"/>
  <c r="U345" i="10"/>
  <c r="T345" i="10"/>
  <c r="S345" i="10"/>
  <c r="R345" i="10"/>
  <c r="Q345" i="10"/>
  <c r="P345" i="10"/>
  <c r="O345" i="10"/>
  <c r="M345" i="10"/>
  <c r="L345" i="10"/>
  <c r="J345" i="10"/>
  <c r="I345" i="10"/>
  <c r="H345" i="10"/>
  <c r="G345" i="10"/>
  <c r="F345" i="10"/>
  <c r="E345" i="10"/>
  <c r="D345" i="10"/>
  <c r="C345" i="10"/>
  <c r="B345" i="10"/>
  <c r="A345" i="10"/>
  <c r="W344" i="10"/>
  <c r="V344" i="10"/>
  <c r="U344" i="10"/>
  <c r="T344" i="10"/>
  <c r="S344" i="10"/>
  <c r="R344" i="10"/>
  <c r="Q344" i="10"/>
  <c r="P344" i="10"/>
  <c r="O344" i="10"/>
  <c r="M344" i="10"/>
  <c r="L344" i="10"/>
  <c r="J344" i="10"/>
  <c r="I344" i="10"/>
  <c r="H344" i="10"/>
  <c r="G344" i="10"/>
  <c r="F344" i="10"/>
  <c r="E344" i="10"/>
  <c r="D344" i="10"/>
  <c r="C344" i="10"/>
  <c r="B344" i="10"/>
  <c r="A344" i="10"/>
  <c r="W343" i="10"/>
  <c r="V343" i="10"/>
  <c r="U343" i="10"/>
  <c r="T343" i="10"/>
  <c r="S343" i="10"/>
  <c r="R343" i="10"/>
  <c r="Q343" i="10"/>
  <c r="P343" i="10"/>
  <c r="O343" i="10"/>
  <c r="M343" i="10"/>
  <c r="L343" i="10"/>
  <c r="J343" i="10"/>
  <c r="I343" i="10"/>
  <c r="H343" i="10"/>
  <c r="G343" i="10"/>
  <c r="F343" i="10"/>
  <c r="E343" i="10"/>
  <c r="D343" i="10"/>
  <c r="C343" i="10"/>
  <c r="B343" i="10"/>
  <c r="A343" i="10"/>
  <c r="W342" i="10"/>
  <c r="V342" i="10"/>
  <c r="U342" i="10"/>
  <c r="T342" i="10"/>
  <c r="S342" i="10"/>
  <c r="R342" i="10"/>
  <c r="Q342" i="10"/>
  <c r="P342" i="10"/>
  <c r="O342" i="10"/>
  <c r="M342" i="10"/>
  <c r="L342" i="10"/>
  <c r="J342" i="10"/>
  <c r="I342" i="10"/>
  <c r="H342" i="10"/>
  <c r="G342" i="10"/>
  <c r="F342" i="10"/>
  <c r="E342" i="10"/>
  <c r="D342" i="10"/>
  <c r="C342" i="10"/>
  <c r="B342" i="10"/>
  <c r="A342" i="10"/>
  <c r="W341" i="10"/>
  <c r="V341" i="10"/>
  <c r="U341" i="10"/>
  <c r="T341" i="10"/>
  <c r="S341" i="10"/>
  <c r="R341" i="10"/>
  <c r="Q341" i="10"/>
  <c r="P341" i="10"/>
  <c r="O341" i="10"/>
  <c r="M341" i="10"/>
  <c r="L341" i="10"/>
  <c r="J341" i="10"/>
  <c r="I341" i="10"/>
  <c r="H341" i="10"/>
  <c r="G341" i="10"/>
  <c r="F341" i="10"/>
  <c r="E341" i="10"/>
  <c r="D341" i="10"/>
  <c r="C341" i="10"/>
  <c r="B341" i="10"/>
  <c r="A341" i="10"/>
  <c r="W340" i="10"/>
  <c r="V340" i="10"/>
  <c r="U340" i="10"/>
  <c r="T340" i="10"/>
  <c r="S340" i="10"/>
  <c r="R340" i="10"/>
  <c r="Q340" i="10"/>
  <c r="P340" i="10"/>
  <c r="O340" i="10"/>
  <c r="M340" i="10"/>
  <c r="L340" i="10"/>
  <c r="J340" i="10"/>
  <c r="I340" i="10"/>
  <c r="H340" i="10"/>
  <c r="G340" i="10"/>
  <c r="F340" i="10"/>
  <c r="E340" i="10"/>
  <c r="D340" i="10"/>
  <c r="C340" i="10"/>
  <c r="B340" i="10"/>
  <c r="A340" i="10"/>
  <c r="W339" i="10"/>
  <c r="V339" i="10"/>
  <c r="U339" i="10"/>
  <c r="T339" i="10"/>
  <c r="S339" i="10"/>
  <c r="R339" i="10"/>
  <c r="Q339" i="10"/>
  <c r="P339" i="10"/>
  <c r="O339" i="10"/>
  <c r="M339" i="10"/>
  <c r="L339" i="10"/>
  <c r="J339" i="10"/>
  <c r="I339" i="10"/>
  <c r="H339" i="10"/>
  <c r="G339" i="10"/>
  <c r="F339" i="10"/>
  <c r="E339" i="10"/>
  <c r="D339" i="10"/>
  <c r="C339" i="10"/>
  <c r="B339" i="10"/>
  <c r="A339" i="10"/>
  <c r="W338" i="10"/>
  <c r="V338" i="10"/>
  <c r="U338" i="10"/>
  <c r="T338" i="10"/>
  <c r="S338" i="10"/>
  <c r="R338" i="10"/>
  <c r="Q338" i="10"/>
  <c r="P338" i="10"/>
  <c r="O338" i="10"/>
  <c r="M338" i="10"/>
  <c r="L338" i="10"/>
  <c r="J338" i="10"/>
  <c r="I338" i="10"/>
  <c r="H338" i="10"/>
  <c r="G338" i="10"/>
  <c r="F338" i="10"/>
  <c r="E338" i="10"/>
  <c r="D338" i="10"/>
  <c r="C338" i="10"/>
  <c r="B338" i="10"/>
  <c r="A338" i="10"/>
  <c r="W337" i="10"/>
  <c r="V337" i="10"/>
  <c r="U337" i="10"/>
  <c r="T337" i="10"/>
  <c r="S337" i="10"/>
  <c r="R337" i="10"/>
  <c r="Q337" i="10"/>
  <c r="P337" i="10"/>
  <c r="O337" i="10"/>
  <c r="M337" i="10"/>
  <c r="L337" i="10"/>
  <c r="J337" i="10"/>
  <c r="I337" i="10"/>
  <c r="H337" i="10"/>
  <c r="G337" i="10"/>
  <c r="F337" i="10"/>
  <c r="E337" i="10"/>
  <c r="D337" i="10"/>
  <c r="C337" i="10"/>
  <c r="B337" i="10"/>
  <c r="A337" i="10"/>
  <c r="W336" i="10"/>
  <c r="V336" i="10"/>
  <c r="U336" i="10"/>
  <c r="T336" i="10"/>
  <c r="S336" i="10"/>
  <c r="R336" i="10"/>
  <c r="Q336" i="10"/>
  <c r="P336" i="10"/>
  <c r="O336" i="10"/>
  <c r="M336" i="10"/>
  <c r="L336" i="10"/>
  <c r="J336" i="10"/>
  <c r="I336" i="10"/>
  <c r="H336" i="10"/>
  <c r="G336" i="10"/>
  <c r="F336" i="10"/>
  <c r="E336" i="10"/>
  <c r="D336" i="10"/>
  <c r="C336" i="10"/>
  <c r="B336" i="10"/>
  <c r="A336" i="10"/>
  <c r="W335" i="10"/>
  <c r="V335" i="10"/>
  <c r="U335" i="10"/>
  <c r="T335" i="10"/>
  <c r="S335" i="10"/>
  <c r="R335" i="10"/>
  <c r="Q335" i="10"/>
  <c r="P335" i="10"/>
  <c r="O335" i="10"/>
  <c r="M335" i="10"/>
  <c r="L335" i="10"/>
  <c r="J335" i="10"/>
  <c r="I335" i="10"/>
  <c r="H335" i="10"/>
  <c r="G335" i="10"/>
  <c r="F335" i="10"/>
  <c r="E335" i="10"/>
  <c r="D335" i="10"/>
  <c r="C335" i="10"/>
  <c r="B335" i="10"/>
  <c r="A335" i="10"/>
  <c r="W334" i="10"/>
  <c r="V334" i="10"/>
  <c r="U334" i="10"/>
  <c r="T334" i="10"/>
  <c r="S334" i="10"/>
  <c r="R334" i="10"/>
  <c r="Q334" i="10"/>
  <c r="P334" i="10"/>
  <c r="O334" i="10"/>
  <c r="M334" i="10"/>
  <c r="L334" i="10"/>
  <c r="J334" i="10"/>
  <c r="I334" i="10"/>
  <c r="H334" i="10"/>
  <c r="G334" i="10"/>
  <c r="F334" i="10"/>
  <c r="E334" i="10"/>
  <c r="D334" i="10"/>
  <c r="C334" i="10"/>
  <c r="B334" i="10"/>
  <c r="A334" i="10"/>
  <c r="W333" i="10"/>
  <c r="V333" i="10"/>
  <c r="U333" i="10"/>
  <c r="T333" i="10"/>
  <c r="S333" i="10"/>
  <c r="R333" i="10"/>
  <c r="Q333" i="10"/>
  <c r="P333" i="10"/>
  <c r="O333" i="10"/>
  <c r="M333" i="10"/>
  <c r="L333" i="10"/>
  <c r="J333" i="10"/>
  <c r="I333" i="10"/>
  <c r="H333" i="10"/>
  <c r="G333" i="10"/>
  <c r="F333" i="10"/>
  <c r="E333" i="10"/>
  <c r="D333" i="10"/>
  <c r="C333" i="10"/>
  <c r="B333" i="10"/>
  <c r="A333" i="10"/>
  <c r="W332" i="10"/>
  <c r="V332" i="10"/>
  <c r="U332" i="10"/>
  <c r="T332" i="10"/>
  <c r="S332" i="10"/>
  <c r="R332" i="10"/>
  <c r="Q332" i="10"/>
  <c r="P332" i="10"/>
  <c r="O332" i="10"/>
  <c r="M332" i="10"/>
  <c r="L332" i="10"/>
  <c r="J332" i="10"/>
  <c r="I332" i="10"/>
  <c r="H332" i="10"/>
  <c r="G332" i="10"/>
  <c r="F332" i="10"/>
  <c r="E332" i="10"/>
  <c r="D332" i="10"/>
  <c r="C332" i="10"/>
  <c r="B332" i="10"/>
  <c r="A332" i="10"/>
  <c r="W331" i="10"/>
  <c r="V331" i="10"/>
  <c r="U331" i="10"/>
  <c r="T331" i="10"/>
  <c r="S331" i="10"/>
  <c r="R331" i="10"/>
  <c r="Q331" i="10"/>
  <c r="P331" i="10"/>
  <c r="O331" i="10"/>
  <c r="M331" i="10"/>
  <c r="L331" i="10"/>
  <c r="J331" i="10"/>
  <c r="I331" i="10"/>
  <c r="H331" i="10"/>
  <c r="G331" i="10"/>
  <c r="F331" i="10"/>
  <c r="E331" i="10"/>
  <c r="D331" i="10"/>
  <c r="C331" i="10"/>
  <c r="B331" i="10"/>
  <c r="A331" i="10"/>
  <c r="W330" i="10"/>
  <c r="V330" i="10"/>
  <c r="U330" i="10"/>
  <c r="T330" i="10"/>
  <c r="S330" i="10"/>
  <c r="R330" i="10"/>
  <c r="Q330" i="10"/>
  <c r="P330" i="10"/>
  <c r="O330" i="10"/>
  <c r="M330" i="10"/>
  <c r="L330" i="10"/>
  <c r="J330" i="10"/>
  <c r="I330" i="10"/>
  <c r="H330" i="10"/>
  <c r="G330" i="10"/>
  <c r="F330" i="10"/>
  <c r="E330" i="10"/>
  <c r="D330" i="10"/>
  <c r="C330" i="10"/>
  <c r="B330" i="10"/>
  <c r="A330" i="10"/>
  <c r="W329" i="10"/>
  <c r="V329" i="10"/>
  <c r="U329" i="10"/>
  <c r="T329" i="10"/>
  <c r="S329" i="10"/>
  <c r="R329" i="10"/>
  <c r="Q329" i="10"/>
  <c r="P329" i="10"/>
  <c r="O329" i="10"/>
  <c r="M329" i="10"/>
  <c r="L329" i="10"/>
  <c r="J329" i="10"/>
  <c r="I329" i="10"/>
  <c r="H329" i="10"/>
  <c r="G329" i="10"/>
  <c r="F329" i="10"/>
  <c r="E329" i="10"/>
  <c r="D329" i="10"/>
  <c r="C329" i="10"/>
  <c r="B329" i="10"/>
  <c r="A329" i="10"/>
  <c r="W328" i="10"/>
  <c r="V328" i="10"/>
  <c r="U328" i="10"/>
  <c r="T328" i="10"/>
  <c r="S328" i="10"/>
  <c r="R328" i="10"/>
  <c r="Q328" i="10"/>
  <c r="P328" i="10"/>
  <c r="O328" i="10"/>
  <c r="M328" i="10"/>
  <c r="L328" i="10"/>
  <c r="J328" i="10"/>
  <c r="I328" i="10"/>
  <c r="H328" i="10"/>
  <c r="G328" i="10"/>
  <c r="F328" i="10"/>
  <c r="E328" i="10"/>
  <c r="D328" i="10"/>
  <c r="C328" i="10"/>
  <c r="B328" i="10"/>
  <c r="A328" i="10"/>
  <c r="W327" i="10"/>
  <c r="V327" i="10"/>
  <c r="U327" i="10"/>
  <c r="T327" i="10"/>
  <c r="S327" i="10"/>
  <c r="R327" i="10"/>
  <c r="Q327" i="10"/>
  <c r="P327" i="10"/>
  <c r="O327" i="10"/>
  <c r="M327" i="10"/>
  <c r="L327" i="10"/>
  <c r="J327" i="10"/>
  <c r="I327" i="10"/>
  <c r="H327" i="10"/>
  <c r="G327" i="10"/>
  <c r="F327" i="10"/>
  <c r="E327" i="10"/>
  <c r="D327" i="10"/>
  <c r="C327" i="10"/>
  <c r="B327" i="10"/>
  <c r="A327" i="10"/>
  <c r="W326" i="10"/>
  <c r="V326" i="10"/>
  <c r="U326" i="10"/>
  <c r="T326" i="10"/>
  <c r="S326" i="10"/>
  <c r="R326" i="10"/>
  <c r="Q326" i="10"/>
  <c r="P326" i="10"/>
  <c r="O326" i="10"/>
  <c r="M326" i="10"/>
  <c r="L326" i="10"/>
  <c r="J326" i="10"/>
  <c r="I326" i="10"/>
  <c r="H326" i="10"/>
  <c r="G326" i="10"/>
  <c r="F326" i="10"/>
  <c r="E326" i="10"/>
  <c r="D326" i="10"/>
  <c r="C326" i="10"/>
  <c r="B326" i="10"/>
  <c r="A326" i="10"/>
  <c r="W325" i="10"/>
  <c r="V325" i="10"/>
  <c r="U325" i="10"/>
  <c r="T325" i="10"/>
  <c r="S325" i="10"/>
  <c r="R325" i="10"/>
  <c r="Q325" i="10"/>
  <c r="P325" i="10"/>
  <c r="O325" i="10"/>
  <c r="M325" i="10"/>
  <c r="L325" i="10"/>
  <c r="J325" i="10"/>
  <c r="I325" i="10"/>
  <c r="H325" i="10"/>
  <c r="G325" i="10"/>
  <c r="F325" i="10"/>
  <c r="E325" i="10"/>
  <c r="D325" i="10"/>
  <c r="C325" i="10"/>
  <c r="B325" i="10"/>
  <c r="A325" i="10"/>
  <c r="W324" i="10"/>
  <c r="V324" i="10"/>
  <c r="U324" i="10"/>
  <c r="T324" i="10"/>
  <c r="S324" i="10"/>
  <c r="R324" i="10"/>
  <c r="Q324" i="10"/>
  <c r="P324" i="10"/>
  <c r="O324" i="10"/>
  <c r="M324" i="10"/>
  <c r="L324" i="10"/>
  <c r="J324" i="10"/>
  <c r="I324" i="10"/>
  <c r="H324" i="10"/>
  <c r="G324" i="10"/>
  <c r="F324" i="10"/>
  <c r="E324" i="10"/>
  <c r="D324" i="10"/>
  <c r="C324" i="10"/>
  <c r="B324" i="10"/>
  <c r="A324" i="10"/>
  <c r="W323" i="10"/>
  <c r="V323" i="10"/>
  <c r="U323" i="10"/>
  <c r="T323" i="10"/>
  <c r="S323" i="10"/>
  <c r="R323" i="10"/>
  <c r="Q323" i="10"/>
  <c r="P323" i="10"/>
  <c r="O323" i="10"/>
  <c r="M323" i="10"/>
  <c r="L323" i="10"/>
  <c r="J323" i="10"/>
  <c r="I323" i="10"/>
  <c r="H323" i="10"/>
  <c r="G323" i="10"/>
  <c r="F323" i="10"/>
  <c r="E323" i="10"/>
  <c r="D323" i="10"/>
  <c r="C323" i="10"/>
  <c r="B323" i="10"/>
  <c r="A323" i="10"/>
  <c r="W322" i="10"/>
  <c r="V322" i="10"/>
  <c r="U322" i="10"/>
  <c r="T322" i="10"/>
  <c r="S322" i="10"/>
  <c r="R322" i="10"/>
  <c r="Q322" i="10"/>
  <c r="P322" i="10"/>
  <c r="O322" i="10"/>
  <c r="M322" i="10"/>
  <c r="L322" i="10"/>
  <c r="J322" i="10"/>
  <c r="I322" i="10"/>
  <c r="H322" i="10"/>
  <c r="G322" i="10"/>
  <c r="F322" i="10"/>
  <c r="E322" i="10"/>
  <c r="D322" i="10"/>
  <c r="C322" i="10"/>
  <c r="B322" i="10"/>
  <c r="A322" i="10"/>
  <c r="W321" i="10"/>
  <c r="V321" i="10"/>
  <c r="U321" i="10"/>
  <c r="T321" i="10"/>
  <c r="S321" i="10"/>
  <c r="R321" i="10"/>
  <c r="Q321" i="10"/>
  <c r="P321" i="10"/>
  <c r="O321" i="10"/>
  <c r="M321" i="10"/>
  <c r="L321" i="10"/>
  <c r="J321" i="10"/>
  <c r="I321" i="10"/>
  <c r="H321" i="10"/>
  <c r="G321" i="10"/>
  <c r="F321" i="10"/>
  <c r="E321" i="10"/>
  <c r="D321" i="10"/>
  <c r="C321" i="10"/>
  <c r="B321" i="10"/>
  <c r="A321" i="10"/>
  <c r="W320" i="10"/>
  <c r="V320" i="10"/>
  <c r="U320" i="10"/>
  <c r="T320" i="10"/>
  <c r="S320" i="10"/>
  <c r="R320" i="10"/>
  <c r="Q320" i="10"/>
  <c r="P320" i="10"/>
  <c r="O320" i="10"/>
  <c r="M320" i="10"/>
  <c r="L320" i="10"/>
  <c r="J320" i="10"/>
  <c r="I320" i="10"/>
  <c r="H320" i="10"/>
  <c r="G320" i="10"/>
  <c r="F320" i="10"/>
  <c r="E320" i="10"/>
  <c r="D320" i="10"/>
  <c r="C320" i="10"/>
  <c r="B320" i="10"/>
  <c r="A320" i="10"/>
  <c r="W319" i="10"/>
  <c r="V319" i="10"/>
  <c r="U319" i="10"/>
  <c r="T319" i="10"/>
  <c r="S319" i="10"/>
  <c r="R319" i="10"/>
  <c r="Q319" i="10"/>
  <c r="P319" i="10"/>
  <c r="O319" i="10"/>
  <c r="M319" i="10"/>
  <c r="L319" i="10"/>
  <c r="J319" i="10"/>
  <c r="I319" i="10"/>
  <c r="H319" i="10"/>
  <c r="G319" i="10"/>
  <c r="F319" i="10"/>
  <c r="E319" i="10"/>
  <c r="D319" i="10"/>
  <c r="C319" i="10"/>
  <c r="B319" i="10"/>
  <c r="A319" i="10"/>
  <c r="Y318" i="10"/>
  <c r="W318" i="10"/>
  <c r="V318" i="10"/>
  <c r="U318" i="10"/>
  <c r="T318" i="10"/>
  <c r="S318" i="10"/>
  <c r="R318" i="10"/>
  <c r="Q318" i="10"/>
  <c r="P318" i="10"/>
  <c r="O318" i="10"/>
  <c r="M318" i="10"/>
  <c r="L318" i="10"/>
  <c r="J318" i="10"/>
  <c r="I318" i="10"/>
  <c r="H318" i="10"/>
  <c r="G318" i="10"/>
  <c r="F318" i="10"/>
  <c r="E318" i="10"/>
  <c r="D318" i="10"/>
  <c r="C318" i="10"/>
  <c r="B318" i="10"/>
  <c r="A318" i="10"/>
  <c r="Y317" i="10"/>
  <c r="W317" i="10"/>
  <c r="V317" i="10"/>
  <c r="U317" i="10"/>
  <c r="T317" i="10"/>
  <c r="S317" i="10"/>
  <c r="R317" i="10"/>
  <c r="Q317" i="10"/>
  <c r="P317" i="10"/>
  <c r="O317" i="10"/>
  <c r="M317" i="10"/>
  <c r="L317" i="10"/>
  <c r="J317" i="10"/>
  <c r="I317" i="10"/>
  <c r="H317" i="10"/>
  <c r="G317" i="10"/>
  <c r="F317" i="10"/>
  <c r="E317" i="10"/>
  <c r="D317" i="10"/>
  <c r="C317" i="10"/>
  <c r="B317" i="10"/>
  <c r="A317" i="10"/>
  <c r="Y316" i="10"/>
  <c r="W316" i="10"/>
  <c r="V316" i="10"/>
  <c r="U316" i="10"/>
  <c r="T316" i="10"/>
  <c r="S316" i="10"/>
  <c r="R316" i="10"/>
  <c r="Q316" i="10"/>
  <c r="P316" i="10"/>
  <c r="O316" i="10"/>
  <c r="M316" i="10"/>
  <c r="L316" i="10"/>
  <c r="J316" i="10"/>
  <c r="I316" i="10"/>
  <c r="H316" i="10"/>
  <c r="G316" i="10"/>
  <c r="F316" i="10"/>
  <c r="E316" i="10"/>
  <c r="D316" i="10"/>
  <c r="C316" i="10"/>
  <c r="B316" i="10"/>
  <c r="A316" i="10"/>
  <c r="Y315" i="10"/>
  <c r="W315" i="10"/>
  <c r="V315" i="10"/>
  <c r="U315" i="10"/>
  <c r="T315" i="10"/>
  <c r="S315" i="10"/>
  <c r="R315" i="10"/>
  <c r="Q315" i="10"/>
  <c r="P315" i="10"/>
  <c r="O315" i="10"/>
  <c r="M315" i="10"/>
  <c r="L315" i="10"/>
  <c r="J315" i="10"/>
  <c r="I315" i="10"/>
  <c r="H315" i="10"/>
  <c r="G315" i="10"/>
  <c r="F315" i="10"/>
  <c r="E315" i="10"/>
  <c r="D315" i="10"/>
  <c r="C315" i="10"/>
  <c r="B315" i="10"/>
  <c r="A315" i="10"/>
  <c r="Y314" i="10"/>
  <c r="W314" i="10"/>
  <c r="V314" i="10"/>
  <c r="U314" i="10"/>
  <c r="T314" i="10"/>
  <c r="S314" i="10"/>
  <c r="R314" i="10"/>
  <c r="Q314" i="10"/>
  <c r="P314" i="10"/>
  <c r="O314" i="10"/>
  <c r="M314" i="10"/>
  <c r="L314" i="10"/>
  <c r="J314" i="10"/>
  <c r="I314" i="10"/>
  <c r="H314" i="10"/>
  <c r="G314" i="10"/>
  <c r="F314" i="10"/>
  <c r="E314" i="10"/>
  <c r="D314" i="10"/>
  <c r="C314" i="10"/>
  <c r="B314" i="10"/>
  <c r="A314" i="10"/>
  <c r="Y313" i="10"/>
  <c r="W313" i="10"/>
  <c r="V313" i="10"/>
  <c r="U313" i="10"/>
  <c r="T313" i="10"/>
  <c r="S313" i="10"/>
  <c r="R313" i="10"/>
  <c r="Q313" i="10"/>
  <c r="P313" i="10"/>
  <c r="O313" i="10"/>
  <c r="M313" i="10"/>
  <c r="L313" i="10"/>
  <c r="J313" i="10"/>
  <c r="I313" i="10"/>
  <c r="H313" i="10"/>
  <c r="G313" i="10"/>
  <c r="F313" i="10"/>
  <c r="E313" i="10"/>
  <c r="D313" i="10"/>
  <c r="C313" i="10"/>
  <c r="B313" i="10"/>
  <c r="A313" i="10"/>
  <c r="Y312" i="10"/>
  <c r="W312" i="10"/>
  <c r="V312" i="10"/>
  <c r="U312" i="10"/>
  <c r="T312" i="10"/>
  <c r="S312" i="10"/>
  <c r="R312" i="10"/>
  <c r="Q312" i="10"/>
  <c r="P312" i="10"/>
  <c r="O312" i="10"/>
  <c r="M312" i="10"/>
  <c r="L312" i="10"/>
  <c r="J312" i="10"/>
  <c r="I312" i="10"/>
  <c r="H312" i="10"/>
  <c r="G312" i="10"/>
  <c r="F312" i="10"/>
  <c r="E312" i="10"/>
  <c r="D312" i="10"/>
  <c r="C312" i="10"/>
  <c r="B312" i="10"/>
  <c r="A312" i="10"/>
  <c r="Y311" i="10"/>
  <c r="W311" i="10"/>
  <c r="V311" i="10"/>
  <c r="U311" i="10"/>
  <c r="T311" i="10"/>
  <c r="S311" i="10"/>
  <c r="R311" i="10"/>
  <c r="Q311" i="10"/>
  <c r="P311" i="10"/>
  <c r="O311" i="10"/>
  <c r="M311" i="10"/>
  <c r="L311" i="10"/>
  <c r="J311" i="10"/>
  <c r="I311" i="10"/>
  <c r="H311" i="10"/>
  <c r="G311" i="10"/>
  <c r="F311" i="10"/>
  <c r="E311" i="10"/>
  <c r="D311" i="10"/>
  <c r="C311" i="10"/>
  <c r="B311" i="10"/>
  <c r="A311" i="10"/>
  <c r="Y310" i="10"/>
  <c r="W310" i="10"/>
  <c r="V310" i="10"/>
  <c r="U310" i="10"/>
  <c r="T310" i="10"/>
  <c r="S310" i="10"/>
  <c r="R310" i="10"/>
  <c r="Q310" i="10"/>
  <c r="P310" i="10"/>
  <c r="O310" i="10"/>
  <c r="M310" i="10"/>
  <c r="L310" i="10"/>
  <c r="J310" i="10"/>
  <c r="I310" i="10"/>
  <c r="H310" i="10"/>
  <c r="G310" i="10"/>
  <c r="F310" i="10"/>
  <c r="E310" i="10"/>
  <c r="D310" i="10"/>
  <c r="C310" i="10"/>
  <c r="B310" i="10"/>
  <c r="A310" i="10"/>
  <c r="Y309" i="10"/>
  <c r="W309" i="10"/>
  <c r="V309" i="10"/>
  <c r="U309" i="10"/>
  <c r="T309" i="10"/>
  <c r="S309" i="10"/>
  <c r="R309" i="10"/>
  <c r="Q309" i="10"/>
  <c r="P309" i="10"/>
  <c r="O309" i="10"/>
  <c r="M309" i="10"/>
  <c r="L309" i="10"/>
  <c r="J309" i="10"/>
  <c r="I309" i="10"/>
  <c r="H309" i="10"/>
  <c r="G309" i="10"/>
  <c r="F309" i="10"/>
  <c r="E309" i="10"/>
  <c r="D309" i="10"/>
  <c r="C309" i="10"/>
  <c r="B309" i="10"/>
  <c r="A309" i="10"/>
  <c r="Y308" i="10"/>
  <c r="W308" i="10"/>
  <c r="V308" i="10"/>
  <c r="U308" i="10"/>
  <c r="T308" i="10"/>
  <c r="S308" i="10"/>
  <c r="R308" i="10"/>
  <c r="Q308" i="10"/>
  <c r="P308" i="10"/>
  <c r="O308" i="10"/>
  <c r="M308" i="10"/>
  <c r="L308" i="10"/>
  <c r="J308" i="10"/>
  <c r="I308" i="10"/>
  <c r="H308" i="10"/>
  <c r="G308" i="10"/>
  <c r="F308" i="10"/>
  <c r="E308" i="10"/>
  <c r="D308" i="10"/>
  <c r="C308" i="10"/>
  <c r="B308" i="10"/>
  <c r="A308" i="10"/>
  <c r="Y307" i="10"/>
  <c r="W307" i="10"/>
  <c r="V307" i="10"/>
  <c r="U307" i="10"/>
  <c r="T307" i="10"/>
  <c r="S307" i="10"/>
  <c r="R307" i="10"/>
  <c r="Q307" i="10"/>
  <c r="P307" i="10"/>
  <c r="O307" i="10"/>
  <c r="M307" i="10"/>
  <c r="L307" i="10"/>
  <c r="J307" i="10"/>
  <c r="I307" i="10"/>
  <c r="H307" i="10"/>
  <c r="G307" i="10"/>
  <c r="F307" i="10"/>
  <c r="E307" i="10"/>
  <c r="D307" i="10"/>
  <c r="C307" i="10"/>
  <c r="B307" i="10"/>
  <c r="A307" i="10"/>
  <c r="Y306" i="10"/>
  <c r="W306" i="10"/>
  <c r="V306" i="10"/>
  <c r="U306" i="10"/>
  <c r="T306" i="10"/>
  <c r="S306" i="10"/>
  <c r="R306" i="10"/>
  <c r="Q306" i="10"/>
  <c r="P306" i="10"/>
  <c r="O306" i="10"/>
  <c r="M306" i="10"/>
  <c r="L306" i="10"/>
  <c r="J306" i="10"/>
  <c r="I306" i="10"/>
  <c r="H306" i="10"/>
  <c r="G306" i="10"/>
  <c r="F306" i="10"/>
  <c r="E306" i="10"/>
  <c r="D306" i="10"/>
  <c r="C306" i="10"/>
  <c r="B306" i="10"/>
  <c r="A306" i="10"/>
  <c r="Y305" i="10"/>
  <c r="W305" i="10"/>
  <c r="V305" i="10"/>
  <c r="U305" i="10"/>
  <c r="T305" i="10"/>
  <c r="S305" i="10"/>
  <c r="R305" i="10"/>
  <c r="Q305" i="10"/>
  <c r="P305" i="10"/>
  <c r="O305" i="10"/>
  <c r="M305" i="10"/>
  <c r="L305" i="10"/>
  <c r="J305" i="10"/>
  <c r="I305" i="10"/>
  <c r="H305" i="10"/>
  <c r="G305" i="10"/>
  <c r="F305" i="10"/>
  <c r="E305" i="10"/>
  <c r="D305" i="10"/>
  <c r="C305" i="10"/>
  <c r="B305" i="10"/>
  <c r="A305" i="10"/>
  <c r="Y304" i="10"/>
  <c r="W304" i="10"/>
  <c r="V304" i="10"/>
  <c r="U304" i="10"/>
  <c r="T304" i="10"/>
  <c r="S304" i="10"/>
  <c r="R304" i="10"/>
  <c r="Q304" i="10"/>
  <c r="P304" i="10"/>
  <c r="O304" i="10"/>
  <c r="M304" i="10"/>
  <c r="L304" i="10"/>
  <c r="J304" i="10"/>
  <c r="I304" i="10"/>
  <c r="H304" i="10"/>
  <c r="G304" i="10"/>
  <c r="F304" i="10"/>
  <c r="E304" i="10"/>
  <c r="D304" i="10"/>
  <c r="C304" i="10"/>
  <c r="B304" i="10"/>
  <c r="A304" i="10"/>
  <c r="Y303" i="10"/>
  <c r="W303" i="10"/>
  <c r="V303" i="10"/>
  <c r="U303" i="10"/>
  <c r="T303" i="10"/>
  <c r="S303" i="10"/>
  <c r="R303" i="10"/>
  <c r="Q303" i="10"/>
  <c r="P303" i="10"/>
  <c r="O303" i="10"/>
  <c r="M303" i="10"/>
  <c r="L303" i="10"/>
  <c r="J303" i="10"/>
  <c r="I303" i="10"/>
  <c r="H303" i="10"/>
  <c r="G303" i="10"/>
  <c r="F303" i="10"/>
  <c r="E303" i="10"/>
  <c r="D303" i="10"/>
  <c r="C303" i="10"/>
  <c r="B303" i="10"/>
  <c r="A303" i="10"/>
  <c r="Y302" i="10"/>
  <c r="W302" i="10"/>
  <c r="V302" i="10"/>
  <c r="U302" i="10"/>
  <c r="T302" i="10"/>
  <c r="S302" i="10"/>
  <c r="R302" i="10"/>
  <c r="Q302" i="10"/>
  <c r="P302" i="10"/>
  <c r="O302" i="10"/>
  <c r="M302" i="10"/>
  <c r="L302" i="10"/>
  <c r="J302" i="10"/>
  <c r="I302" i="10"/>
  <c r="H302" i="10"/>
  <c r="G302" i="10"/>
  <c r="F302" i="10"/>
  <c r="E302" i="10"/>
  <c r="D302" i="10"/>
  <c r="C302" i="10"/>
  <c r="B302" i="10"/>
  <c r="A302" i="10"/>
  <c r="Y301" i="10"/>
  <c r="W301" i="10"/>
  <c r="V301" i="10"/>
  <c r="U301" i="10"/>
  <c r="T301" i="10"/>
  <c r="S301" i="10"/>
  <c r="R301" i="10"/>
  <c r="Q301" i="10"/>
  <c r="P301" i="10"/>
  <c r="O301" i="10"/>
  <c r="M301" i="10"/>
  <c r="L301" i="10"/>
  <c r="J301" i="10"/>
  <c r="I301" i="10"/>
  <c r="H301" i="10"/>
  <c r="G301" i="10"/>
  <c r="F301" i="10"/>
  <c r="E301" i="10"/>
  <c r="D301" i="10"/>
  <c r="C301" i="10"/>
  <c r="B301" i="10"/>
  <c r="A301" i="10"/>
  <c r="Y300" i="10"/>
  <c r="W300" i="10"/>
  <c r="V300" i="10"/>
  <c r="U300" i="10"/>
  <c r="T300" i="10"/>
  <c r="S300" i="10"/>
  <c r="R300" i="10"/>
  <c r="Q300" i="10"/>
  <c r="P300" i="10"/>
  <c r="O300" i="10"/>
  <c r="M300" i="10"/>
  <c r="L300" i="10"/>
  <c r="J300" i="10"/>
  <c r="I300" i="10"/>
  <c r="H300" i="10"/>
  <c r="G300" i="10"/>
  <c r="F300" i="10"/>
  <c r="E300" i="10"/>
  <c r="D300" i="10"/>
  <c r="C300" i="10"/>
  <c r="B300" i="10"/>
  <c r="A300" i="10"/>
  <c r="Y299" i="10"/>
  <c r="W299" i="10"/>
  <c r="V299" i="10"/>
  <c r="U299" i="10"/>
  <c r="T299" i="10"/>
  <c r="S299" i="10"/>
  <c r="R299" i="10"/>
  <c r="Q299" i="10"/>
  <c r="P299" i="10"/>
  <c r="O299" i="10"/>
  <c r="M299" i="10"/>
  <c r="L299" i="10"/>
  <c r="J299" i="10"/>
  <c r="I299" i="10"/>
  <c r="H299" i="10"/>
  <c r="G299" i="10"/>
  <c r="F299" i="10"/>
  <c r="E299" i="10"/>
  <c r="D299" i="10"/>
  <c r="C299" i="10"/>
  <c r="B299" i="10"/>
  <c r="A299" i="10"/>
  <c r="Y298" i="10"/>
  <c r="W298" i="10"/>
  <c r="V298" i="10"/>
  <c r="U298" i="10"/>
  <c r="T298" i="10"/>
  <c r="S298" i="10"/>
  <c r="R298" i="10"/>
  <c r="Q298" i="10"/>
  <c r="P298" i="10"/>
  <c r="O298" i="10"/>
  <c r="M298" i="10"/>
  <c r="L298" i="10"/>
  <c r="J298" i="10"/>
  <c r="I298" i="10"/>
  <c r="H298" i="10"/>
  <c r="G298" i="10"/>
  <c r="F298" i="10"/>
  <c r="E298" i="10"/>
  <c r="D298" i="10"/>
  <c r="C298" i="10"/>
  <c r="B298" i="10"/>
  <c r="A298" i="10"/>
  <c r="Y297" i="10"/>
  <c r="W297" i="10"/>
  <c r="V297" i="10"/>
  <c r="U297" i="10"/>
  <c r="T297" i="10"/>
  <c r="S297" i="10"/>
  <c r="R297" i="10"/>
  <c r="Q297" i="10"/>
  <c r="P297" i="10"/>
  <c r="O297" i="10"/>
  <c r="M297" i="10"/>
  <c r="L297" i="10"/>
  <c r="J297" i="10"/>
  <c r="I297" i="10"/>
  <c r="H297" i="10"/>
  <c r="G297" i="10"/>
  <c r="F297" i="10"/>
  <c r="E297" i="10"/>
  <c r="D297" i="10"/>
  <c r="C297" i="10"/>
  <c r="B297" i="10"/>
  <c r="A297" i="10"/>
  <c r="Y296" i="10"/>
  <c r="W296" i="10"/>
  <c r="V296" i="10"/>
  <c r="U296" i="10"/>
  <c r="T296" i="10"/>
  <c r="S296" i="10"/>
  <c r="R296" i="10"/>
  <c r="Q296" i="10"/>
  <c r="P296" i="10"/>
  <c r="O296" i="10"/>
  <c r="M296" i="10"/>
  <c r="L296" i="10"/>
  <c r="J296" i="10"/>
  <c r="I296" i="10"/>
  <c r="H296" i="10"/>
  <c r="G296" i="10"/>
  <c r="F296" i="10"/>
  <c r="E296" i="10"/>
  <c r="D296" i="10"/>
  <c r="C296" i="10"/>
  <c r="B296" i="10"/>
  <c r="A296" i="10"/>
  <c r="Y295" i="10"/>
  <c r="W295" i="10"/>
  <c r="V295" i="10"/>
  <c r="U295" i="10"/>
  <c r="T295" i="10"/>
  <c r="S295" i="10"/>
  <c r="R295" i="10"/>
  <c r="Q295" i="10"/>
  <c r="P295" i="10"/>
  <c r="O295" i="10"/>
  <c r="M295" i="10"/>
  <c r="L295" i="10"/>
  <c r="J295" i="10"/>
  <c r="I295" i="10"/>
  <c r="H295" i="10"/>
  <c r="G295" i="10"/>
  <c r="F295" i="10"/>
  <c r="E295" i="10"/>
  <c r="D295" i="10"/>
  <c r="C295" i="10"/>
  <c r="B295" i="10"/>
  <c r="A295" i="10"/>
  <c r="Y294" i="10"/>
  <c r="W294" i="10"/>
  <c r="V294" i="10"/>
  <c r="U294" i="10"/>
  <c r="T294" i="10"/>
  <c r="S294" i="10"/>
  <c r="R294" i="10"/>
  <c r="Q294" i="10"/>
  <c r="P294" i="10"/>
  <c r="O294" i="10"/>
  <c r="M294" i="10"/>
  <c r="L294" i="10"/>
  <c r="J294" i="10"/>
  <c r="I294" i="10"/>
  <c r="H294" i="10"/>
  <c r="G294" i="10"/>
  <c r="F294" i="10"/>
  <c r="E294" i="10"/>
  <c r="D294" i="10"/>
  <c r="C294" i="10"/>
  <c r="B294" i="10"/>
  <c r="A294" i="10"/>
  <c r="Y293" i="10"/>
  <c r="W293" i="10"/>
  <c r="V293" i="10"/>
  <c r="U293" i="10"/>
  <c r="T293" i="10"/>
  <c r="S293" i="10"/>
  <c r="R293" i="10"/>
  <c r="Q293" i="10"/>
  <c r="P293" i="10"/>
  <c r="O293" i="10"/>
  <c r="M293" i="10"/>
  <c r="L293" i="10"/>
  <c r="J293" i="10"/>
  <c r="I293" i="10"/>
  <c r="H293" i="10"/>
  <c r="G293" i="10"/>
  <c r="F293" i="10"/>
  <c r="E293" i="10"/>
  <c r="D293" i="10"/>
  <c r="C293" i="10"/>
  <c r="B293" i="10"/>
  <c r="A293" i="10"/>
  <c r="Y292" i="10"/>
  <c r="W292" i="10"/>
  <c r="V292" i="10"/>
  <c r="U292" i="10"/>
  <c r="T292" i="10"/>
  <c r="S292" i="10"/>
  <c r="R292" i="10"/>
  <c r="Q292" i="10"/>
  <c r="P292" i="10"/>
  <c r="O292" i="10"/>
  <c r="M292" i="10"/>
  <c r="L292" i="10"/>
  <c r="J292" i="10"/>
  <c r="I292" i="10"/>
  <c r="H292" i="10"/>
  <c r="G292" i="10"/>
  <c r="F292" i="10"/>
  <c r="E292" i="10"/>
  <c r="D292" i="10"/>
  <c r="C292" i="10"/>
  <c r="B292" i="10"/>
  <c r="A292" i="10"/>
  <c r="Y291" i="10"/>
  <c r="W291" i="10"/>
  <c r="V291" i="10"/>
  <c r="U291" i="10"/>
  <c r="T291" i="10"/>
  <c r="S291" i="10"/>
  <c r="R291" i="10"/>
  <c r="Q291" i="10"/>
  <c r="P291" i="10"/>
  <c r="O291" i="10"/>
  <c r="M291" i="10"/>
  <c r="L291" i="10"/>
  <c r="J291" i="10"/>
  <c r="I291" i="10"/>
  <c r="H291" i="10"/>
  <c r="G291" i="10"/>
  <c r="F291" i="10"/>
  <c r="E291" i="10"/>
  <c r="D291" i="10"/>
  <c r="C291" i="10"/>
  <c r="B291" i="10"/>
  <c r="A291" i="10"/>
  <c r="Y290" i="10"/>
  <c r="W290" i="10"/>
  <c r="V290" i="10"/>
  <c r="U290" i="10"/>
  <c r="T290" i="10"/>
  <c r="S290" i="10"/>
  <c r="R290" i="10"/>
  <c r="Q290" i="10"/>
  <c r="P290" i="10"/>
  <c r="O290" i="10"/>
  <c r="M290" i="10"/>
  <c r="L290" i="10"/>
  <c r="J290" i="10"/>
  <c r="I290" i="10"/>
  <c r="H290" i="10"/>
  <c r="G290" i="10"/>
  <c r="F290" i="10"/>
  <c r="E290" i="10"/>
  <c r="D290" i="10"/>
  <c r="C290" i="10"/>
  <c r="B290" i="10"/>
  <c r="A290" i="10"/>
  <c r="Y289" i="10"/>
  <c r="W289" i="10"/>
  <c r="V289" i="10"/>
  <c r="U289" i="10"/>
  <c r="T289" i="10"/>
  <c r="S289" i="10"/>
  <c r="R289" i="10"/>
  <c r="Q289" i="10"/>
  <c r="P289" i="10"/>
  <c r="O289" i="10"/>
  <c r="M289" i="10"/>
  <c r="L289" i="10"/>
  <c r="J289" i="10"/>
  <c r="I289" i="10"/>
  <c r="H289" i="10"/>
  <c r="G289" i="10"/>
  <c r="F289" i="10"/>
  <c r="E289" i="10"/>
  <c r="D289" i="10"/>
  <c r="C289" i="10"/>
  <c r="B289" i="10"/>
  <c r="A289" i="10"/>
  <c r="Y288" i="10"/>
  <c r="W288" i="10"/>
  <c r="V288" i="10"/>
  <c r="U288" i="10"/>
  <c r="T288" i="10"/>
  <c r="S288" i="10"/>
  <c r="R288" i="10"/>
  <c r="Q288" i="10"/>
  <c r="P288" i="10"/>
  <c r="O288" i="10"/>
  <c r="M288" i="10"/>
  <c r="L288" i="10"/>
  <c r="J288" i="10"/>
  <c r="I288" i="10"/>
  <c r="H288" i="10"/>
  <c r="G288" i="10"/>
  <c r="F288" i="10"/>
  <c r="E288" i="10"/>
  <c r="D288" i="10"/>
  <c r="C288" i="10"/>
  <c r="B288" i="10"/>
  <c r="A288" i="10"/>
  <c r="Y287" i="10"/>
  <c r="W287" i="10"/>
  <c r="V287" i="10"/>
  <c r="U287" i="10"/>
  <c r="T287" i="10"/>
  <c r="S287" i="10"/>
  <c r="R287" i="10"/>
  <c r="Q287" i="10"/>
  <c r="P287" i="10"/>
  <c r="O287" i="10"/>
  <c r="M287" i="10"/>
  <c r="L287" i="10"/>
  <c r="J287" i="10"/>
  <c r="I287" i="10"/>
  <c r="H287" i="10"/>
  <c r="G287" i="10"/>
  <c r="F287" i="10"/>
  <c r="E287" i="10"/>
  <c r="D287" i="10"/>
  <c r="C287" i="10"/>
  <c r="B287" i="10"/>
  <c r="A287" i="10"/>
  <c r="Y286" i="10"/>
  <c r="W286" i="10"/>
  <c r="V286" i="10"/>
  <c r="U286" i="10"/>
  <c r="T286" i="10"/>
  <c r="S286" i="10"/>
  <c r="R286" i="10"/>
  <c r="Q286" i="10"/>
  <c r="P286" i="10"/>
  <c r="O286" i="10"/>
  <c r="M286" i="10"/>
  <c r="L286" i="10"/>
  <c r="J286" i="10"/>
  <c r="I286" i="10"/>
  <c r="H286" i="10"/>
  <c r="G286" i="10"/>
  <c r="F286" i="10"/>
  <c r="E286" i="10"/>
  <c r="D286" i="10"/>
  <c r="C286" i="10"/>
  <c r="B286" i="10"/>
  <c r="A286" i="10"/>
  <c r="Y285" i="10"/>
  <c r="W285" i="10"/>
  <c r="V285" i="10"/>
  <c r="U285" i="10"/>
  <c r="T285" i="10"/>
  <c r="S285" i="10"/>
  <c r="R285" i="10"/>
  <c r="Q285" i="10"/>
  <c r="P285" i="10"/>
  <c r="O285" i="10"/>
  <c r="M285" i="10"/>
  <c r="L285" i="10"/>
  <c r="J285" i="10"/>
  <c r="I285" i="10"/>
  <c r="H285" i="10"/>
  <c r="G285" i="10"/>
  <c r="F285" i="10"/>
  <c r="E285" i="10"/>
  <c r="D285" i="10"/>
  <c r="C285" i="10"/>
  <c r="B285" i="10"/>
  <c r="A285" i="10"/>
  <c r="Y284" i="10"/>
  <c r="W284" i="10"/>
  <c r="V284" i="10"/>
  <c r="U284" i="10"/>
  <c r="T284" i="10"/>
  <c r="S284" i="10"/>
  <c r="R284" i="10"/>
  <c r="Q284" i="10"/>
  <c r="P284" i="10"/>
  <c r="O284" i="10"/>
  <c r="M284" i="10"/>
  <c r="L284" i="10"/>
  <c r="J284" i="10"/>
  <c r="I284" i="10"/>
  <c r="H284" i="10"/>
  <c r="G284" i="10"/>
  <c r="F284" i="10"/>
  <c r="E284" i="10"/>
  <c r="D284" i="10"/>
  <c r="C284" i="10"/>
  <c r="B284" i="10"/>
  <c r="A284" i="10"/>
  <c r="Y283" i="10"/>
  <c r="W283" i="10"/>
  <c r="V283" i="10"/>
  <c r="U283" i="10"/>
  <c r="T283" i="10"/>
  <c r="S283" i="10"/>
  <c r="R283" i="10"/>
  <c r="Q283" i="10"/>
  <c r="P283" i="10"/>
  <c r="O283" i="10"/>
  <c r="M283" i="10"/>
  <c r="L283" i="10"/>
  <c r="J283" i="10"/>
  <c r="I283" i="10"/>
  <c r="H283" i="10"/>
  <c r="G283" i="10"/>
  <c r="F283" i="10"/>
  <c r="E283" i="10"/>
  <c r="D283" i="10"/>
  <c r="C283" i="10"/>
  <c r="B283" i="10"/>
  <c r="A283" i="10"/>
  <c r="Y282" i="10"/>
  <c r="W282" i="10"/>
  <c r="V282" i="10"/>
  <c r="U282" i="10"/>
  <c r="T282" i="10"/>
  <c r="S282" i="10"/>
  <c r="R282" i="10"/>
  <c r="Q282" i="10"/>
  <c r="P282" i="10"/>
  <c r="O282" i="10"/>
  <c r="M282" i="10"/>
  <c r="L282" i="10"/>
  <c r="J282" i="10"/>
  <c r="I282" i="10"/>
  <c r="H282" i="10"/>
  <c r="G282" i="10"/>
  <c r="F282" i="10"/>
  <c r="E282" i="10"/>
  <c r="D282" i="10"/>
  <c r="C282" i="10"/>
  <c r="B282" i="10"/>
  <c r="A282" i="10"/>
  <c r="Y281" i="10"/>
  <c r="W281" i="10"/>
  <c r="V281" i="10"/>
  <c r="U281" i="10"/>
  <c r="T281" i="10"/>
  <c r="S281" i="10"/>
  <c r="R281" i="10"/>
  <c r="Q281" i="10"/>
  <c r="P281" i="10"/>
  <c r="O281" i="10"/>
  <c r="M281" i="10"/>
  <c r="L281" i="10"/>
  <c r="J281" i="10"/>
  <c r="I281" i="10"/>
  <c r="H281" i="10"/>
  <c r="G281" i="10"/>
  <c r="F281" i="10"/>
  <c r="E281" i="10"/>
  <c r="D281" i="10"/>
  <c r="C281" i="10"/>
  <c r="B281" i="10"/>
  <c r="A281" i="10"/>
  <c r="Y280" i="10"/>
  <c r="W280" i="10"/>
  <c r="V280" i="10"/>
  <c r="U280" i="10"/>
  <c r="T280" i="10"/>
  <c r="S280" i="10"/>
  <c r="R280" i="10"/>
  <c r="Q280" i="10"/>
  <c r="P280" i="10"/>
  <c r="O280" i="10"/>
  <c r="M280" i="10"/>
  <c r="L280" i="10"/>
  <c r="J280" i="10"/>
  <c r="I280" i="10"/>
  <c r="H280" i="10"/>
  <c r="G280" i="10"/>
  <c r="F280" i="10"/>
  <c r="E280" i="10"/>
  <c r="D280" i="10"/>
  <c r="C280" i="10"/>
  <c r="B280" i="10"/>
  <c r="A280" i="10"/>
  <c r="Y279" i="10"/>
  <c r="W279" i="10"/>
  <c r="V279" i="10"/>
  <c r="U279" i="10"/>
  <c r="T279" i="10"/>
  <c r="S279" i="10"/>
  <c r="R279" i="10"/>
  <c r="Q279" i="10"/>
  <c r="P279" i="10"/>
  <c r="O279" i="10"/>
  <c r="M279" i="10"/>
  <c r="L279" i="10"/>
  <c r="J279" i="10"/>
  <c r="I279" i="10"/>
  <c r="H279" i="10"/>
  <c r="G279" i="10"/>
  <c r="F279" i="10"/>
  <c r="E279" i="10"/>
  <c r="D279" i="10"/>
  <c r="C279" i="10"/>
  <c r="B279" i="10"/>
  <c r="A279" i="10"/>
  <c r="Y278" i="10"/>
  <c r="W278" i="10"/>
  <c r="V278" i="10"/>
  <c r="U278" i="10"/>
  <c r="T278" i="10"/>
  <c r="S278" i="10"/>
  <c r="R278" i="10"/>
  <c r="Q278" i="10"/>
  <c r="P278" i="10"/>
  <c r="O278" i="10"/>
  <c r="M278" i="10"/>
  <c r="L278" i="10"/>
  <c r="J278" i="10"/>
  <c r="I278" i="10"/>
  <c r="H278" i="10"/>
  <c r="G278" i="10"/>
  <c r="F278" i="10"/>
  <c r="E278" i="10"/>
  <c r="D278" i="10"/>
  <c r="C278" i="10"/>
  <c r="B278" i="10"/>
  <c r="A278" i="10"/>
  <c r="Y277" i="10"/>
  <c r="W277" i="10"/>
  <c r="V277" i="10"/>
  <c r="U277" i="10"/>
  <c r="T277" i="10"/>
  <c r="S277" i="10"/>
  <c r="R277" i="10"/>
  <c r="Q277" i="10"/>
  <c r="P277" i="10"/>
  <c r="O277" i="10"/>
  <c r="M277" i="10"/>
  <c r="L277" i="10"/>
  <c r="J277" i="10"/>
  <c r="I277" i="10"/>
  <c r="H277" i="10"/>
  <c r="G277" i="10"/>
  <c r="F277" i="10"/>
  <c r="E277" i="10"/>
  <c r="D277" i="10"/>
  <c r="C277" i="10"/>
  <c r="B277" i="10"/>
  <c r="A277" i="10"/>
  <c r="Y276" i="10"/>
  <c r="W276" i="10"/>
  <c r="V276" i="10"/>
  <c r="U276" i="10"/>
  <c r="T276" i="10"/>
  <c r="S276" i="10"/>
  <c r="R276" i="10"/>
  <c r="Q276" i="10"/>
  <c r="P276" i="10"/>
  <c r="O276" i="10"/>
  <c r="M276" i="10"/>
  <c r="L276" i="10"/>
  <c r="J276" i="10"/>
  <c r="I276" i="10"/>
  <c r="H276" i="10"/>
  <c r="G276" i="10"/>
  <c r="F276" i="10"/>
  <c r="E276" i="10"/>
  <c r="D276" i="10"/>
  <c r="C276" i="10"/>
  <c r="B276" i="10"/>
  <c r="A276" i="10"/>
  <c r="Y275" i="10"/>
  <c r="W275" i="10"/>
  <c r="V275" i="10"/>
  <c r="U275" i="10"/>
  <c r="T275" i="10"/>
  <c r="S275" i="10"/>
  <c r="R275" i="10"/>
  <c r="Q275" i="10"/>
  <c r="P275" i="10"/>
  <c r="O275" i="10"/>
  <c r="M275" i="10"/>
  <c r="L275" i="10"/>
  <c r="J275" i="10"/>
  <c r="I275" i="10"/>
  <c r="H275" i="10"/>
  <c r="G275" i="10"/>
  <c r="F275" i="10"/>
  <c r="E275" i="10"/>
  <c r="D275" i="10"/>
  <c r="C275" i="10"/>
  <c r="B275" i="10"/>
  <c r="A275" i="10"/>
  <c r="Y274" i="10"/>
  <c r="W274" i="10"/>
  <c r="V274" i="10"/>
  <c r="U274" i="10"/>
  <c r="T274" i="10"/>
  <c r="S274" i="10"/>
  <c r="R274" i="10"/>
  <c r="Q274" i="10"/>
  <c r="P274" i="10"/>
  <c r="O274" i="10"/>
  <c r="M274" i="10"/>
  <c r="L274" i="10"/>
  <c r="J274" i="10"/>
  <c r="I274" i="10"/>
  <c r="H274" i="10"/>
  <c r="G274" i="10"/>
  <c r="F274" i="10"/>
  <c r="E274" i="10"/>
  <c r="D274" i="10"/>
  <c r="C274" i="10"/>
  <c r="B274" i="10"/>
  <c r="A274" i="10"/>
  <c r="Y273" i="10"/>
  <c r="W273" i="10"/>
  <c r="V273" i="10"/>
  <c r="U273" i="10"/>
  <c r="T273" i="10"/>
  <c r="S273" i="10"/>
  <c r="R273" i="10"/>
  <c r="Q273" i="10"/>
  <c r="P273" i="10"/>
  <c r="O273" i="10"/>
  <c r="M273" i="10"/>
  <c r="L273" i="10"/>
  <c r="J273" i="10"/>
  <c r="I273" i="10"/>
  <c r="H273" i="10"/>
  <c r="G273" i="10"/>
  <c r="F273" i="10"/>
  <c r="E273" i="10"/>
  <c r="D273" i="10"/>
  <c r="C273" i="10"/>
  <c r="B273" i="10"/>
  <c r="A273" i="10"/>
  <c r="Y272" i="10"/>
  <c r="W272" i="10"/>
  <c r="V272" i="10"/>
  <c r="U272" i="10"/>
  <c r="T272" i="10"/>
  <c r="S272" i="10"/>
  <c r="R272" i="10"/>
  <c r="Q272" i="10"/>
  <c r="P272" i="10"/>
  <c r="O272" i="10"/>
  <c r="M272" i="10"/>
  <c r="L272" i="10"/>
  <c r="J272" i="10"/>
  <c r="I272" i="10"/>
  <c r="H272" i="10"/>
  <c r="G272" i="10"/>
  <c r="F272" i="10"/>
  <c r="E272" i="10"/>
  <c r="D272" i="10"/>
  <c r="C272" i="10"/>
  <c r="B272" i="10"/>
  <c r="A272" i="10"/>
  <c r="Y271" i="10"/>
  <c r="W271" i="10"/>
  <c r="V271" i="10"/>
  <c r="U271" i="10"/>
  <c r="T271" i="10"/>
  <c r="S271" i="10"/>
  <c r="R271" i="10"/>
  <c r="Q271" i="10"/>
  <c r="P271" i="10"/>
  <c r="O271" i="10"/>
  <c r="M271" i="10"/>
  <c r="L271" i="10"/>
  <c r="J271" i="10"/>
  <c r="I271" i="10"/>
  <c r="H271" i="10"/>
  <c r="G271" i="10"/>
  <c r="F271" i="10"/>
  <c r="E271" i="10"/>
  <c r="D271" i="10"/>
  <c r="C271" i="10"/>
  <c r="B271" i="10"/>
  <c r="A271" i="10"/>
  <c r="Y270" i="10"/>
  <c r="W270" i="10"/>
  <c r="V270" i="10"/>
  <c r="U270" i="10"/>
  <c r="T270" i="10"/>
  <c r="S270" i="10"/>
  <c r="R270" i="10"/>
  <c r="Q270" i="10"/>
  <c r="P270" i="10"/>
  <c r="O270" i="10"/>
  <c r="M270" i="10"/>
  <c r="L270" i="10"/>
  <c r="J270" i="10"/>
  <c r="I270" i="10"/>
  <c r="H270" i="10"/>
  <c r="G270" i="10"/>
  <c r="F270" i="10"/>
  <c r="E270" i="10"/>
  <c r="D270" i="10"/>
  <c r="C270" i="10"/>
  <c r="B270" i="10"/>
  <c r="A270" i="10"/>
  <c r="Y269" i="10"/>
  <c r="W269" i="10"/>
  <c r="V269" i="10"/>
  <c r="U269" i="10"/>
  <c r="T269" i="10"/>
  <c r="S269" i="10"/>
  <c r="R269" i="10"/>
  <c r="Q269" i="10"/>
  <c r="P269" i="10"/>
  <c r="O269" i="10"/>
  <c r="M269" i="10"/>
  <c r="L269" i="10"/>
  <c r="J269" i="10"/>
  <c r="I269" i="10"/>
  <c r="H269" i="10"/>
  <c r="G269" i="10"/>
  <c r="F269" i="10"/>
  <c r="E269" i="10"/>
  <c r="D269" i="10"/>
  <c r="C269" i="10"/>
  <c r="B269" i="10"/>
  <c r="A269" i="10"/>
  <c r="Y268" i="10"/>
  <c r="W268" i="10"/>
  <c r="V268" i="10"/>
  <c r="U268" i="10"/>
  <c r="T268" i="10"/>
  <c r="S268" i="10"/>
  <c r="R268" i="10"/>
  <c r="Q268" i="10"/>
  <c r="P268" i="10"/>
  <c r="O268" i="10"/>
  <c r="M268" i="10"/>
  <c r="L268" i="10"/>
  <c r="J268" i="10"/>
  <c r="I268" i="10"/>
  <c r="H268" i="10"/>
  <c r="G268" i="10"/>
  <c r="F268" i="10"/>
  <c r="E268" i="10"/>
  <c r="D268" i="10"/>
  <c r="C268" i="10"/>
  <c r="B268" i="10"/>
  <c r="A268" i="10"/>
  <c r="Y267" i="10"/>
  <c r="W267" i="10"/>
  <c r="V267" i="10"/>
  <c r="U267" i="10"/>
  <c r="T267" i="10"/>
  <c r="S267" i="10"/>
  <c r="R267" i="10"/>
  <c r="Q267" i="10"/>
  <c r="P267" i="10"/>
  <c r="O267" i="10"/>
  <c r="M267" i="10"/>
  <c r="L267" i="10"/>
  <c r="J267" i="10"/>
  <c r="I267" i="10"/>
  <c r="H267" i="10"/>
  <c r="G267" i="10"/>
  <c r="F267" i="10"/>
  <c r="E267" i="10"/>
  <c r="D267" i="10"/>
  <c r="C267" i="10"/>
  <c r="B267" i="10"/>
  <c r="A267" i="10"/>
  <c r="Y266" i="10"/>
  <c r="W266" i="10"/>
  <c r="V266" i="10"/>
  <c r="U266" i="10"/>
  <c r="T266" i="10"/>
  <c r="S266" i="10"/>
  <c r="R266" i="10"/>
  <c r="Q266" i="10"/>
  <c r="P266" i="10"/>
  <c r="O266" i="10"/>
  <c r="M266" i="10"/>
  <c r="L266" i="10"/>
  <c r="J266" i="10"/>
  <c r="I266" i="10"/>
  <c r="H266" i="10"/>
  <c r="G266" i="10"/>
  <c r="F266" i="10"/>
  <c r="E266" i="10"/>
  <c r="D266" i="10"/>
  <c r="C266" i="10"/>
  <c r="B266" i="10"/>
  <c r="A266" i="10"/>
  <c r="Y265" i="10"/>
  <c r="W265" i="10"/>
  <c r="V265" i="10"/>
  <c r="U265" i="10"/>
  <c r="T265" i="10"/>
  <c r="S265" i="10"/>
  <c r="R265" i="10"/>
  <c r="Q265" i="10"/>
  <c r="P265" i="10"/>
  <c r="O265" i="10"/>
  <c r="M265" i="10"/>
  <c r="L265" i="10"/>
  <c r="J265" i="10"/>
  <c r="I265" i="10"/>
  <c r="H265" i="10"/>
  <c r="G265" i="10"/>
  <c r="F265" i="10"/>
  <c r="E265" i="10"/>
  <c r="D265" i="10"/>
  <c r="C265" i="10"/>
  <c r="B265" i="10"/>
  <c r="A265" i="10"/>
  <c r="Y264" i="10"/>
  <c r="W264" i="10"/>
  <c r="V264" i="10"/>
  <c r="U264" i="10"/>
  <c r="T264" i="10"/>
  <c r="S264" i="10"/>
  <c r="R264" i="10"/>
  <c r="Q264" i="10"/>
  <c r="P264" i="10"/>
  <c r="O264" i="10"/>
  <c r="M264" i="10"/>
  <c r="L264" i="10"/>
  <c r="J264" i="10"/>
  <c r="I264" i="10"/>
  <c r="H264" i="10"/>
  <c r="G264" i="10"/>
  <c r="F264" i="10"/>
  <c r="E264" i="10"/>
  <c r="D264" i="10"/>
  <c r="C264" i="10"/>
  <c r="B264" i="10"/>
  <c r="A264" i="10"/>
  <c r="Y263" i="10"/>
  <c r="W263" i="10"/>
  <c r="V263" i="10"/>
  <c r="U263" i="10"/>
  <c r="T263" i="10"/>
  <c r="S263" i="10"/>
  <c r="R263" i="10"/>
  <c r="Q263" i="10"/>
  <c r="P263" i="10"/>
  <c r="O263" i="10"/>
  <c r="M263" i="10"/>
  <c r="L263" i="10"/>
  <c r="J263" i="10"/>
  <c r="I263" i="10"/>
  <c r="H263" i="10"/>
  <c r="G263" i="10"/>
  <c r="F263" i="10"/>
  <c r="E263" i="10"/>
  <c r="D263" i="10"/>
  <c r="C263" i="10"/>
  <c r="B263" i="10"/>
  <c r="A263" i="10"/>
  <c r="Y262" i="10"/>
  <c r="W262" i="10"/>
  <c r="V262" i="10"/>
  <c r="U262" i="10"/>
  <c r="T262" i="10"/>
  <c r="S262" i="10"/>
  <c r="R262" i="10"/>
  <c r="Q262" i="10"/>
  <c r="P262" i="10"/>
  <c r="O262" i="10"/>
  <c r="M262" i="10"/>
  <c r="L262" i="10"/>
  <c r="J262" i="10"/>
  <c r="I262" i="10"/>
  <c r="H262" i="10"/>
  <c r="G262" i="10"/>
  <c r="F262" i="10"/>
  <c r="E262" i="10"/>
  <c r="D262" i="10"/>
  <c r="C262" i="10"/>
  <c r="B262" i="10"/>
  <c r="A262" i="10"/>
  <c r="Y261" i="10"/>
  <c r="W261" i="10"/>
  <c r="V261" i="10"/>
  <c r="U261" i="10"/>
  <c r="T261" i="10"/>
  <c r="S261" i="10"/>
  <c r="R261" i="10"/>
  <c r="Q261" i="10"/>
  <c r="P261" i="10"/>
  <c r="O261" i="10"/>
  <c r="M261" i="10"/>
  <c r="L261" i="10"/>
  <c r="J261" i="10"/>
  <c r="I261" i="10"/>
  <c r="H261" i="10"/>
  <c r="G261" i="10"/>
  <c r="F261" i="10"/>
  <c r="E261" i="10"/>
  <c r="D261" i="10"/>
  <c r="C261" i="10"/>
  <c r="B261" i="10"/>
  <c r="A261" i="10"/>
  <c r="Y260" i="10"/>
  <c r="W260" i="10"/>
  <c r="V260" i="10"/>
  <c r="U260" i="10"/>
  <c r="T260" i="10"/>
  <c r="S260" i="10"/>
  <c r="R260" i="10"/>
  <c r="Q260" i="10"/>
  <c r="P260" i="10"/>
  <c r="O260" i="10"/>
  <c r="M260" i="10"/>
  <c r="L260" i="10"/>
  <c r="J260" i="10"/>
  <c r="I260" i="10"/>
  <c r="H260" i="10"/>
  <c r="G260" i="10"/>
  <c r="F260" i="10"/>
  <c r="E260" i="10"/>
  <c r="D260" i="10"/>
  <c r="C260" i="10"/>
  <c r="B260" i="10"/>
  <c r="A260" i="10"/>
  <c r="Y259" i="10"/>
  <c r="W259" i="10"/>
  <c r="V259" i="10"/>
  <c r="U259" i="10"/>
  <c r="T259" i="10"/>
  <c r="S259" i="10"/>
  <c r="R259" i="10"/>
  <c r="Q259" i="10"/>
  <c r="P259" i="10"/>
  <c r="O259" i="10"/>
  <c r="M259" i="10"/>
  <c r="L259" i="10"/>
  <c r="J259" i="10"/>
  <c r="I259" i="10"/>
  <c r="H259" i="10"/>
  <c r="G259" i="10"/>
  <c r="F259" i="10"/>
  <c r="E259" i="10"/>
  <c r="D259" i="10"/>
  <c r="C259" i="10"/>
  <c r="B259" i="10"/>
  <c r="A259" i="10"/>
  <c r="Y258" i="10"/>
  <c r="W258" i="10"/>
  <c r="V258" i="10"/>
  <c r="U258" i="10"/>
  <c r="T258" i="10"/>
  <c r="S258" i="10"/>
  <c r="R258" i="10"/>
  <c r="Q258" i="10"/>
  <c r="P258" i="10"/>
  <c r="O258" i="10"/>
  <c r="M258" i="10"/>
  <c r="L258" i="10"/>
  <c r="J258" i="10"/>
  <c r="I258" i="10"/>
  <c r="H258" i="10"/>
  <c r="G258" i="10"/>
  <c r="F258" i="10"/>
  <c r="E258" i="10"/>
  <c r="D258" i="10"/>
  <c r="C258" i="10"/>
  <c r="B258" i="10"/>
  <c r="A258" i="10"/>
  <c r="Y257" i="10"/>
  <c r="W257" i="10"/>
  <c r="V257" i="10"/>
  <c r="U257" i="10"/>
  <c r="T257" i="10"/>
  <c r="S257" i="10"/>
  <c r="R257" i="10"/>
  <c r="Q257" i="10"/>
  <c r="P257" i="10"/>
  <c r="O257" i="10"/>
  <c r="M257" i="10"/>
  <c r="L257" i="10"/>
  <c r="J257" i="10"/>
  <c r="I257" i="10"/>
  <c r="H257" i="10"/>
  <c r="G257" i="10"/>
  <c r="F257" i="10"/>
  <c r="E257" i="10"/>
  <c r="D257" i="10"/>
  <c r="C257" i="10"/>
  <c r="B257" i="10"/>
  <c r="A257" i="10"/>
  <c r="Y256" i="10"/>
  <c r="W256" i="10"/>
  <c r="V256" i="10"/>
  <c r="U256" i="10"/>
  <c r="T256" i="10"/>
  <c r="S256" i="10"/>
  <c r="R256" i="10"/>
  <c r="Q256" i="10"/>
  <c r="P256" i="10"/>
  <c r="O256" i="10"/>
  <c r="M256" i="10"/>
  <c r="L256" i="10"/>
  <c r="J256" i="10"/>
  <c r="I256" i="10"/>
  <c r="H256" i="10"/>
  <c r="G256" i="10"/>
  <c r="F256" i="10"/>
  <c r="E256" i="10"/>
  <c r="D256" i="10"/>
  <c r="C256" i="10"/>
  <c r="B256" i="10"/>
  <c r="A256" i="10"/>
  <c r="Y255" i="10"/>
  <c r="W255" i="10"/>
  <c r="V255" i="10"/>
  <c r="U255" i="10"/>
  <c r="T255" i="10"/>
  <c r="S255" i="10"/>
  <c r="R255" i="10"/>
  <c r="Q255" i="10"/>
  <c r="P255" i="10"/>
  <c r="O255" i="10"/>
  <c r="M255" i="10"/>
  <c r="L255" i="10"/>
  <c r="J255" i="10"/>
  <c r="I255" i="10"/>
  <c r="H255" i="10"/>
  <c r="G255" i="10"/>
  <c r="F255" i="10"/>
  <c r="E255" i="10"/>
  <c r="D255" i="10"/>
  <c r="C255" i="10"/>
  <c r="B255" i="10"/>
  <c r="A255" i="10"/>
  <c r="Y254" i="10"/>
  <c r="W254" i="10"/>
  <c r="V254" i="10"/>
  <c r="U254" i="10"/>
  <c r="T254" i="10"/>
  <c r="S254" i="10"/>
  <c r="R254" i="10"/>
  <c r="Q254" i="10"/>
  <c r="P254" i="10"/>
  <c r="O254" i="10"/>
  <c r="M254" i="10"/>
  <c r="L254" i="10"/>
  <c r="J254" i="10"/>
  <c r="I254" i="10"/>
  <c r="H254" i="10"/>
  <c r="G254" i="10"/>
  <c r="F254" i="10"/>
  <c r="E254" i="10"/>
  <c r="D254" i="10"/>
  <c r="C254" i="10"/>
  <c r="B254" i="10"/>
  <c r="A254" i="10"/>
  <c r="Y253" i="10"/>
  <c r="W253" i="10"/>
  <c r="V253" i="10"/>
  <c r="U253" i="10"/>
  <c r="T253" i="10"/>
  <c r="S253" i="10"/>
  <c r="R253" i="10"/>
  <c r="Q253" i="10"/>
  <c r="P253" i="10"/>
  <c r="O253" i="10"/>
  <c r="M253" i="10"/>
  <c r="L253" i="10"/>
  <c r="J253" i="10"/>
  <c r="I253" i="10"/>
  <c r="H253" i="10"/>
  <c r="G253" i="10"/>
  <c r="F253" i="10"/>
  <c r="E253" i="10"/>
  <c r="D253" i="10"/>
  <c r="C253" i="10"/>
  <c r="B253" i="10"/>
  <c r="A253" i="10"/>
  <c r="Y252" i="10"/>
  <c r="W252" i="10"/>
  <c r="V252" i="10"/>
  <c r="U252" i="10"/>
  <c r="T252" i="10"/>
  <c r="S252" i="10"/>
  <c r="R252" i="10"/>
  <c r="Q252" i="10"/>
  <c r="P252" i="10"/>
  <c r="O252" i="10"/>
  <c r="M252" i="10"/>
  <c r="L252" i="10"/>
  <c r="J252" i="10"/>
  <c r="I252" i="10"/>
  <c r="H252" i="10"/>
  <c r="G252" i="10"/>
  <c r="F252" i="10"/>
  <c r="E252" i="10"/>
  <c r="D252" i="10"/>
  <c r="C252" i="10"/>
  <c r="B252" i="10"/>
  <c r="A252" i="10"/>
  <c r="Y251" i="10"/>
  <c r="W251" i="10"/>
  <c r="V251" i="10"/>
  <c r="U251" i="10"/>
  <c r="T251" i="10"/>
  <c r="S251" i="10"/>
  <c r="R251" i="10"/>
  <c r="Q251" i="10"/>
  <c r="P251" i="10"/>
  <c r="O251" i="10"/>
  <c r="M251" i="10"/>
  <c r="L251" i="10"/>
  <c r="J251" i="10"/>
  <c r="I251" i="10"/>
  <c r="H251" i="10"/>
  <c r="G251" i="10"/>
  <c r="F251" i="10"/>
  <c r="E251" i="10"/>
  <c r="D251" i="10"/>
  <c r="C251" i="10"/>
  <c r="B251" i="10"/>
  <c r="A251" i="10"/>
  <c r="Y250" i="10"/>
  <c r="W250" i="10"/>
  <c r="V250" i="10"/>
  <c r="U250" i="10"/>
  <c r="T250" i="10"/>
  <c r="S250" i="10"/>
  <c r="R250" i="10"/>
  <c r="Q250" i="10"/>
  <c r="P250" i="10"/>
  <c r="O250" i="10"/>
  <c r="M250" i="10"/>
  <c r="L250" i="10"/>
  <c r="J250" i="10"/>
  <c r="I250" i="10"/>
  <c r="H250" i="10"/>
  <c r="G250" i="10"/>
  <c r="F250" i="10"/>
  <c r="E250" i="10"/>
  <c r="D250" i="10"/>
  <c r="C250" i="10"/>
  <c r="B250" i="10"/>
  <c r="A250" i="10"/>
  <c r="Y249" i="10"/>
  <c r="W249" i="10"/>
  <c r="V249" i="10"/>
  <c r="U249" i="10"/>
  <c r="T249" i="10"/>
  <c r="S249" i="10"/>
  <c r="R249" i="10"/>
  <c r="Q249" i="10"/>
  <c r="P249" i="10"/>
  <c r="O249" i="10"/>
  <c r="M249" i="10"/>
  <c r="L249" i="10"/>
  <c r="J249" i="10"/>
  <c r="I249" i="10"/>
  <c r="H249" i="10"/>
  <c r="G249" i="10"/>
  <c r="F249" i="10"/>
  <c r="E249" i="10"/>
  <c r="D249" i="10"/>
  <c r="C249" i="10"/>
  <c r="B249" i="10"/>
  <c r="A249" i="10"/>
  <c r="Y248" i="10"/>
  <c r="W248" i="10"/>
  <c r="V248" i="10"/>
  <c r="U248" i="10"/>
  <c r="T248" i="10"/>
  <c r="S248" i="10"/>
  <c r="R248" i="10"/>
  <c r="Q248" i="10"/>
  <c r="P248" i="10"/>
  <c r="O248" i="10"/>
  <c r="M248" i="10"/>
  <c r="L248" i="10"/>
  <c r="J248" i="10"/>
  <c r="I248" i="10"/>
  <c r="H248" i="10"/>
  <c r="G248" i="10"/>
  <c r="F248" i="10"/>
  <c r="E248" i="10"/>
  <c r="D248" i="10"/>
  <c r="C248" i="10"/>
  <c r="B248" i="10"/>
  <c r="A248" i="10"/>
  <c r="Y247" i="10"/>
  <c r="W247" i="10"/>
  <c r="V247" i="10"/>
  <c r="U247" i="10"/>
  <c r="T247" i="10"/>
  <c r="S247" i="10"/>
  <c r="R247" i="10"/>
  <c r="Q247" i="10"/>
  <c r="P247" i="10"/>
  <c r="O247" i="10"/>
  <c r="M247" i="10"/>
  <c r="L247" i="10"/>
  <c r="J247" i="10"/>
  <c r="I247" i="10"/>
  <c r="H247" i="10"/>
  <c r="G247" i="10"/>
  <c r="F247" i="10"/>
  <c r="E247" i="10"/>
  <c r="D247" i="10"/>
  <c r="C247" i="10"/>
  <c r="B247" i="10"/>
  <c r="A247" i="10"/>
  <c r="Y246" i="10"/>
  <c r="W246" i="10"/>
  <c r="V246" i="10"/>
  <c r="U246" i="10"/>
  <c r="T246" i="10"/>
  <c r="S246" i="10"/>
  <c r="R246" i="10"/>
  <c r="Q246" i="10"/>
  <c r="P246" i="10"/>
  <c r="O246" i="10"/>
  <c r="M246" i="10"/>
  <c r="L246" i="10"/>
  <c r="J246" i="10"/>
  <c r="I246" i="10"/>
  <c r="H246" i="10"/>
  <c r="G246" i="10"/>
  <c r="F246" i="10"/>
  <c r="E246" i="10"/>
  <c r="D246" i="10"/>
  <c r="C246" i="10"/>
  <c r="B246" i="10"/>
  <c r="A246" i="10"/>
  <c r="Y245" i="10"/>
  <c r="W245" i="10"/>
  <c r="V245" i="10"/>
  <c r="U245" i="10"/>
  <c r="T245" i="10"/>
  <c r="S245" i="10"/>
  <c r="R245" i="10"/>
  <c r="Q245" i="10"/>
  <c r="P245" i="10"/>
  <c r="O245" i="10"/>
  <c r="M245" i="10"/>
  <c r="L245" i="10"/>
  <c r="J245" i="10"/>
  <c r="I245" i="10"/>
  <c r="H245" i="10"/>
  <c r="G245" i="10"/>
  <c r="F245" i="10"/>
  <c r="E245" i="10"/>
  <c r="D245" i="10"/>
  <c r="C245" i="10"/>
  <c r="B245" i="10"/>
  <c r="A245" i="10"/>
  <c r="Y244" i="10"/>
  <c r="W244" i="10"/>
  <c r="V244" i="10"/>
  <c r="U244" i="10"/>
  <c r="T244" i="10"/>
  <c r="S244" i="10"/>
  <c r="R244" i="10"/>
  <c r="Q244" i="10"/>
  <c r="P244" i="10"/>
  <c r="O244" i="10"/>
  <c r="M244" i="10"/>
  <c r="L244" i="10"/>
  <c r="J244" i="10"/>
  <c r="I244" i="10"/>
  <c r="H244" i="10"/>
  <c r="G244" i="10"/>
  <c r="F244" i="10"/>
  <c r="E244" i="10"/>
  <c r="D244" i="10"/>
  <c r="C244" i="10"/>
  <c r="B244" i="10"/>
  <c r="A244" i="10"/>
  <c r="Y243" i="10"/>
  <c r="W243" i="10"/>
  <c r="V243" i="10"/>
  <c r="U243" i="10"/>
  <c r="T243" i="10"/>
  <c r="S243" i="10"/>
  <c r="R243" i="10"/>
  <c r="Q243" i="10"/>
  <c r="P243" i="10"/>
  <c r="O243" i="10"/>
  <c r="M243" i="10"/>
  <c r="L243" i="10"/>
  <c r="J243" i="10"/>
  <c r="I243" i="10"/>
  <c r="H243" i="10"/>
  <c r="G243" i="10"/>
  <c r="F243" i="10"/>
  <c r="E243" i="10"/>
  <c r="D243" i="10"/>
  <c r="C243" i="10"/>
  <c r="B243" i="10"/>
  <c r="A243" i="10"/>
  <c r="Y242" i="10"/>
  <c r="W242" i="10"/>
  <c r="V242" i="10"/>
  <c r="U242" i="10"/>
  <c r="T242" i="10"/>
  <c r="S242" i="10"/>
  <c r="R242" i="10"/>
  <c r="Q242" i="10"/>
  <c r="P242" i="10"/>
  <c r="O242" i="10"/>
  <c r="M242" i="10"/>
  <c r="L242" i="10"/>
  <c r="J242" i="10"/>
  <c r="I242" i="10"/>
  <c r="H242" i="10"/>
  <c r="G242" i="10"/>
  <c r="F242" i="10"/>
  <c r="E242" i="10"/>
  <c r="D242" i="10"/>
  <c r="C242" i="10"/>
  <c r="B242" i="10"/>
  <c r="A242" i="10"/>
  <c r="Y241" i="10"/>
  <c r="W241" i="10"/>
  <c r="V241" i="10"/>
  <c r="U241" i="10"/>
  <c r="T241" i="10"/>
  <c r="S241" i="10"/>
  <c r="R241" i="10"/>
  <c r="Q241" i="10"/>
  <c r="P241" i="10"/>
  <c r="O241" i="10"/>
  <c r="M241" i="10"/>
  <c r="L241" i="10"/>
  <c r="J241" i="10"/>
  <c r="I241" i="10"/>
  <c r="H241" i="10"/>
  <c r="G241" i="10"/>
  <c r="F241" i="10"/>
  <c r="E241" i="10"/>
  <c r="D241" i="10"/>
  <c r="C241" i="10"/>
  <c r="B241" i="10"/>
  <c r="A241" i="10"/>
  <c r="Y240" i="10"/>
  <c r="W240" i="10"/>
  <c r="V240" i="10"/>
  <c r="U240" i="10"/>
  <c r="T240" i="10"/>
  <c r="S240" i="10"/>
  <c r="R240" i="10"/>
  <c r="Q240" i="10"/>
  <c r="P240" i="10"/>
  <c r="O240" i="10"/>
  <c r="M240" i="10"/>
  <c r="L240" i="10"/>
  <c r="J240" i="10"/>
  <c r="I240" i="10"/>
  <c r="H240" i="10"/>
  <c r="G240" i="10"/>
  <c r="F240" i="10"/>
  <c r="E240" i="10"/>
  <c r="D240" i="10"/>
  <c r="C240" i="10"/>
  <c r="B240" i="10"/>
  <c r="A240" i="10"/>
  <c r="Y239" i="10"/>
  <c r="W239" i="10"/>
  <c r="V239" i="10"/>
  <c r="U239" i="10"/>
  <c r="T239" i="10"/>
  <c r="S239" i="10"/>
  <c r="R239" i="10"/>
  <c r="Q239" i="10"/>
  <c r="P239" i="10"/>
  <c r="O239" i="10"/>
  <c r="M239" i="10"/>
  <c r="L239" i="10"/>
  <c r="J239" i="10"/>
  <c r="I239" i="10"/>
  <c r="H239" i="10"/>
  <c r="G239" i="10"/>
  <c r="F239" i="10"/>
  <c r="E239" i="10"/>
  <c r="D239" i="10"/>
  <c r="C239" i="10"/>
  <c r="B239" i="10"/>
  <c r="A239" i="10"/>
  <c r="Y238" i="10"/>
  <c r="W238" i="10"/>
  <c r="V238" i="10"/>
  <c r="U238" i="10"/>
  <c r="T238" i="10"/>
  <c r="S238" i="10"/>
  <c r="R238" i="10"/>
  <c r="Q238" i="10"/>
  <c r="P238" i="10"/>
  <c r="O238" i="10"/>
  <c r="M238" i="10"/>
  <c r="L238" i="10"/>
  <c r="J238" i="10"/>
  <c r="I238" i="10"/>
  <c r="H238" i="10"/>
  <c r="G238" i="10"/>
  <c r="F238" i="10"/>
  <c r="E238" i="10"/>
  <c r="D238" i="10"/>
  <c r="C238" i="10"/>
  <c r="B238" i="10"/>
  <c r="A238" i="10"/>
  <c r="Y237" i="10"/>
  <c r="W237" i="10"/>
  <c r="V237" i="10"/>
  <c r="U237" i="10"/>
  <c r="T237" i="10"/>
  <c r="S237" i="10"/>
  <c r="R237" i="10"/>
  <c r="Q237" i="10"/>
  <c r="P237" i="10"/>
  <c r="O237" i="10"/>
  <c r="M237" i="10"/>
  <c r="L237" i="10"/>
  <c r="J237" i="10"/>
  <c r="I237" i="10"/>
  <c r="H237" i="10"/>
  <c r="G237" i="10"/>
  <c r="F237" i="10"/>
  <c r="E237" i="10"/>
  <c r="D237" i="10"/>
  <c r="C237" i="10"/>
  <c r="B237" i="10"/>
  <c r="A237" i="10"/>
  <c r="Y236" i="10"/>
  <c r="W236" i="10"/>
  <c r="V236" i="10"/>
  <c r="U236" i="10"/>
  <c r="T236" i="10"/>
  <c r="S236" i="10"/>
  <c r="R236" i="10"/>
  <c r="Q236" i="10"/>
  <c r="P236" i="10"/>
  <c r="O236" i="10"/>
  <c r="M236" i="10"/>
  <c r="L236" i="10"/>
  <c r="J236" i="10"/>
  <c r="I236" i="10"/>
  <c r="H236" i="10"/>
  <c r="G236" i="10"/>
  <c r="F236" i="10"/>
  <c r="E236" i="10"/>
  <c r="D236" i="10"/>
  <c r="C236" i="10"/>
  <c r="B236" i="10"/>
  <c r="A236" i="10"/>
  <c r="Y235" i="10"/>
  <c r="W235" i="10"/>
  <c r="V235" i="10"/>
  <c r="U235" i="10"/>
  <c r="T235" i="10"/>
  <c r="S235" i="10"/>
  <c r="R235" i="10"/>
  <c r="Q235" i="10"/>
  <c r="P235" i="10"/>
  <c r="O235" i="10"/>
  <c r="M235" i="10"/>
  <c r="L235" i="10"/>
  <c r="J235" i="10"/>
  <c r="I235" i="10"/>
  <c r="H235" i="10"/>
  <c r="G235" i="10"/>
  <c r="F235" i="10"/>
  <c r="E235" i="10"/>
  <c r="D235" i="10"/>
  <c r="C235" i="10"/>
  <c r="B235" i="10"/>
  <c r="A235" i="10"/>
  <c r="Y234" i="10"/>
  <c r="W234" i="10"/>
  <c r="V234" i="10"/>
  <c r="U234" i="10"/>
  <c r="T234" i="10"/>
  <c r="S234" i="10"/>
  <c r="R234" i="10"/>
  <c r="Q234" i="10"/>
  <c r="P234" i="10"/>
  <c r="O234" i="10"/>
  <c r="M234" i="10"/>
  <c r="L234" i="10"/>
  <c r="J234" i="10"/>
  <c r="I234" i="10"/>
  <c r="H234" i="10"/>
  <c r="G234" i="10"/>
  <c r="F234" i="10"/>
  <c r="E234" i="10"/>
  <c r="D234" i="10"/>
  <c r="C234" i="10"/>
  <c r="B234" i="10"/>
  <c r="A234" i="10"/>
  <c r="Y233" i="10"/>
  <c r="W233" i="10"/>
  <c r="V233" i="10"/>
  <c r="U233" i="10"/>
  <c r="T233" i="10"/>
  <c r="S233" i="10"/>
  <c r="R233" i="10"/>
  <c r="Q233" i="10"/>
  <c r="P233" i="10"/>
  <c r="O233" i="10"/>
  <c r="M233" i="10"/>
  <c r="L233" i="10"/>
  <c r="J233" i="10"/>
  <c r="I233" i="10"/>
  <c r="H233" i="10"/>
  <c r="G233" i="10"/>
  <c r="F233" i="10"/>
  <c r="E233" i="10"/>
  <c r="D233" i="10"/>
  <c r="C233" i="10"/>
  <c r="B233" i="10"/>
  <c r="A233" i="10"/>
  <c r="Y232" i="10"/>
  <c r="W232" i="10"/>
  <c r="V232" i="10"/>
  <c r="U232" i="10"/>
  <c r="T232" i="10"/>
  <c r="S232" i="10"/>
  <c r="R232" i="10"/>
  <c r="Q232" i="10"/>
  <c r="P232" i="10"/>
  <c r="O232" i="10"/>
  <c r="M232" i="10"/>
  <c r="L232" i="10"/>
  <c r="J232" i="10"/>
  <c r="I232" i="10"/>
  <c r="H232" i="10"/>
  <c r="G232" i="10"/>
  <c r="F232" i="10"/>
  <c r="E232" i="10"/>
  <c r="D232" i="10"/>
  <c r="C232" i="10"/>
  <c r="B232" i="10"/>
  <c r="A232" i="10"/>
  <c r="Y231" i="10"/>
  <c r="W231" i="10"/>
  <c r="V231" i="10"/>
  <c r="U231" i="10"/>
  <c r="T231" i="10"/>
  <c r="S231" i="10"/>
  <c r="R231" i="10"/>
  <c r="Q231" i="10"/>
  <c r="P231" i="10"/>
  <c r="O231" i="10"/>
  <c r="M231" i="10"/>
  <c r="L231" i="10"/>
  <c r="J231" i="10"/>
  <c r="I231" i="10"/>
  <c r="H231" i="10"/>
  <c r="G231" i="10"/>
  <c r="F231" i="10"/>
  <c r="E231" i="10"/>
  <c r="D231" i="10"/>
  <c r="C231" i="10"/>
  <c r="B231" i="10"/>
  <c r="A231" i="10"/>
  <c r="Y230" i="10"/>
  <c r="W230" i="10"/>
  <c r="V230" i="10"/>
  <c r="U230" i="10"/>
  <c r="T230" i="10"/>
  <c r="S230" i="10"/>
  <c r="R230" i="10"/>
  <c r="Q230" i="10"/>
  <c r="P230" i="10"/>
  <c r="O230" i="10"/>
  <c r="M230" i="10"/>
  <c r="L230" i="10"/>
  <c r="J230" i="10"/>
  <c r="I230" i="10"/>
  <c r="H230" i="10"/>
  <c r="G230" i="10"/>
  <c r="F230" i="10"/>
  <c r="E230" i="10"/>
  <c r="D230" i="10"/>
  <c r="C230" i="10"/>
  <c r="B230" i="10"/>
  <c r="A230" i="10"/>
  <c r="Y229" i="10"/>
  <c r="W229" i="10"/>
  <c r="V229" i="10"/>
  <c r="U229" i="10"/>
  <c r="T229" i="10"/>
  <c r="S229" i="10"/>
  <c r="R229" i="10"/>
  <c r="Q229" i="10"/>
  <c r="P229" i="10"/>
  <c r="O229" i="10"/>
  <c r="M229" i="10"/>
  <c r="L229" i="10"/>
  <c r="J229" i="10"/>
  <c r="I229" i="10"/>
  <c r="H229" i="10"/>
  <c r="G229" i="10"/>
  <c r="F229" i="10"/>
  <c r="E229" i="10"/>
  <c r="D229" i="10"/>
  <c r="C229" i="10"/>
  <c r="B229" i="10"/>
  <c r="A229" i="10"/>
  <c r="Y228" i="10"/>
  <c r="W228" i="10"/>
  <c r="V228" i="10"/>
  <c r="U228" i="10"/>
  <c r="T228" i="10"/>
  <c r="S228" i="10"/>
  <c r="R228" i="10"/>
  <c r="Q228" i="10"/>
  <c r="P228" i="10"/>
  <c r="O228" i="10"/>
  <c r="M228" i="10"/>
  <c r="L228" i="10"/>
  <c r="J228" i="10"/>
  <c r="I228" i="10"/>
  <c r="H228" i="10"/>
  <c r="G228" i="10"/>
  <c r="F228" i="10"/>
  <c r="E228" i="10"/>
  <c r="D228" i="10"/>
  <c r="C228" i="10"/>
  <c r="B228" i="10"/>
  <c r="A228" i="10"/>
  <c r="Y227" i="10"/>
  <c r="W227" i="10"/>
  <c r="V227" i="10"/>
  <c r="U227" i="10"/>
  <c r="T227" i="10"/>
  <c r="S227" i="10"/>
  <c r="R227" i="10"/>
  <c r="Q227" i="10"/>
  <c r="P227" i="10"/>
  <c r="O227" i="10"/>
  <c r="M227" i="10"/>
  <c r="L227" i="10"/>
  <c r="J227" i="10"/>
  <c r="I227" i="10"/>
  <c r="H227" i="10"/>
  <c r="G227" i="10"/>
  <c r="F227" i="10"/>
  <c r="E227" i="10"/>
  <c r="D227" i="10"/>
  <c r="C227" i="10"/>
  <c r="B227" i="10"/>
  <c r="A227" i="10"/>
  <c r="Y226" i="10"/>
  <c r="W226" i="10"/>
  <c r="V226" i="10"/>
  <c r="U226" i="10"/>
  <c r="T226" i="10"/>
  <c r="S226" i="10"/>
  <c r="R226" i="10"/>
  <c r="Q226" i="10"/>
  <c r="P226" i="10"/>
  <c r="O226" i="10"/>
  <c r="M226" i="10"/>
  <c r="L226" i="10"/>
  <c r="J226" i="10"/>
  <c r="I226" i="10"/>
  <c r="H226" i="10"/>
  <c r="G226" i="10"/>
  <c r="F226" i="10"/>
  <c r="E226" i="10"/>
  <c r="D226" i="10"/>
  <c r="C226" i="10"/>
  <c r="B226" i="10"/>
  <c r="A226" i="10"/>
  <c r="Y225" i="10"/>
  <c r="W225" i="10"/>
  <c r="V225" i="10"/>
  <c r="U225" i="10"/>
  <c r="T225" i="10"/>
  <c r="S225" i="10"/>
  <c r="R225" i="10"/>
  <c r="Q225" i="10"/>
  <c r="P225" i="10"/>
  <c r="O225" i="10"/>
  <c r="M225" i="10"/>
  <c r="L225" i="10"/>
  <c r="J225" i="10"/>
  <c r="I225" i="10"/>
  <c r="H225" i="10"/>
  <c r="G225" i="10"/>
  <c r="F225" i="10"/>
  <c r="E225" i="10"/>
  <c r="D225" i="10"/>
  <c r="C225" i="10"/>
  <c r="B225" i="10"/>
  <c r="A225" i="10"/>
  <c r="Y224" i="10"/>
  <c r="W224" i="10"/>
  <c r="V224" i="10"/>
  <c r="U224" i="10"/>
  <c r="T224" i="10"/>
  <c r="S224" i="10"/>
  <c r="R224" i="10"/>
  <c r="Q224" i="10"/>
  <c r="P224" i="10"/>
  <c r="O224" i="10"/>
  <c r="M224" i="10"/>
  <c r="L224" i="10"/>
  <c r="J224" i="10"/>
  <c r="I224" i="10"/>
  <c r="H224" i="10"/>
  <c r="G224" i="10"/>
  <c r="F224" i="10"/>
  <c r="E224" i="10"/>
  <c r="D224" i="10"/>
  <c r="C224" i="10"/>
  <c r="B224" i="10"/>
  <c r="A224" i="10"/>
  <c r="Y223" i="10"/>
  <c r="W223" i="10"/>
  <c r="V223" i="10"/>
  <c r="U223" i="10"/>
  <c r="T223" i="10"/>
  <c r="S223" i="10"/>
  <c r="R223" i="10"/>
  <c r="Q223" i="10"/>
  <c r="P223" i="10"/>
  <c r="O223" i="10"/>
  <c r="M223" i="10"/>
  <c r="L223" i="10"/>
  <c r="J223" i="10"/>
  <c r="I223" i="10"/>
  <c r="H223" i="10"/>
  <c r="G223" i="10"/>
  <c r="F223" i="10"/>
  <c r="E223" i="10"/>
  <c r="D223" i="10"/>
  <c r="C223" i="10"/>
  <c r="B223" i="10"/>
  <c r="A223" i="10"/>
  <c r="Y222" i="10"/>
  <c r="W222" i="10"/>
  <c r="V222" i="10"/>
  <c r="U222" i="10"/>
  <c r="T222" i="10"/>
  <c r="S222" i="10"/>
  <c r="R222" i="10"/>
  <c r="Q222" i="10"/>
  <c r="P222" i="10"/>
  <c r="O222" i="10"/>
  <c r="M222" i="10"/>
  <c r="L222" i="10"/>
  <c r="J222" i="10"/>
  <c r="I222" i="10"/>
  <c r="H222" i="10"/>
  <c r="G222" i="10"/>
  <c r="F222" i="10"/>
  <c r="E222" i="10"/>
  <c r="D222" i="10"/>
  <c r="C222" i="10"/>
  <c r="B222" i="10"/>
  <c r="A222" i="10"/>
  <c r="Y221" i="10"/>
  <c r="W221" i="10"/>
  <c r="V221" i="10"/>
  <c r="U221" i="10"/>
  <c r="T221" i="10"/>
  <c r="S221" i="10"/>
  <c r="R221" i="10"/>
  <c r="Q221" i="10"/>
  <c r="P221" i="10"/>
  <c r="O221" i="10"/>
  <c r="M221" i="10"/>
  <c r="L221" i="10"/>
  <c r="J221" i="10"/>
  <c r="I221" i="10"/>
  <c r="H221" i="10"/>
  <c r="G221" i="10"/>
  <c r="F221" i="10"/>
  <c r="E221" i="10"/>
  <c r="D221" i="10"/>
  <c r="C221" i="10"/>
  <c r="B221" i="10"/>
  <c r="A221" i="10"/>
  <c r="Y220" i="10"/>
  <c r="W220" i="10"/>
  <c r="V220" i="10"/>
  <c r="U220" i="10"/>
  <c r="T220" i="10"/>
  <c r="S220" i="10"/>
  <c r="R220" i="10"/>
  <c r="Q220" i="10"/>
  <c r="P220" i="10"/>
  <c r="O220" i="10"/>
  <c r="M220" i="10"/>
  <c r="L220" i="10"/>
  <c r="J220" i="10"/>
  <c r="I220" i="10"/>
  <c r="H220" i="10"/>
  <c r="G220" i="10"/>
  <c r="F220" i="10"/>
  <c r="E220" i="10"/>
  <c r="D220" i="10"/>
  <c r="C220" i="10"/>
  <c r="B220" i="10"/>
  <c r="A220" i="10"/>
  <c r="Y219" i="10"/>
  <c r="W219" i="10"/>
  <c r="V219" i="10"/>
  <c r="U219" i="10"/>
  <c r="T219" i="10"/>
  <c r="S219" i="10"/>
  <c r="R219" i="10"/>
  <c r="Q219" i="10"/>
  <c r="P219" i="10"/>
  <c r="O219" i="10"/>
  <c r="M219" i="10"/>
  <c r="L219" i="10"/>
  <c r="J219" i="10"/>
  <c r="I219" i="10"/>
  <c r="H219" i="10"/>
  <c r="G219" i="10"/>
  <c r="F219" i="10"/>
  <c r="E219" i="10"/>
  <c r="D219" i="10"/>
  <c r="C219" i="10"/>
  <c r="B219" i="10"/>
  <c r="A219" i="10"/>
  <c r="Y218" i="10"/>
  <c r="W218" i="10"/>
  <c r="V218" i="10"/>
  <c r="U218" i="10"/>
  <c r="T218" i="10"/>
  <c r="S218" i="10"/>
  <c r="R218" i="10"/>
  <c r="Q218" i="10"/>
  <c r="P218" i="10"/>
  <c r="O218" i="10"/>
  <c r="M218" i="10"/>
  <c r="L218" i="10"/>
  <c r="J218" i="10"/>
  <c r="I218" i="10"/>
  <c r="H218" i="10"/>
  <c r="G218" i="10"/>
  <c r="F218" i="10"/>
  <c r="E218" i="10"/>
  <c r="D218" i="10"/>
  <c r="C218" i="10"/>
  <c r="B218" i="10"/>
  <c r="A218" i="10"/>
  <c r="Y217" i="10"/>
  <c r="W217" i="10"/>
  <c r="V217" i="10"/>
  <c r="U217" i="10"/>
  <c r="T217" i="10"/>
  <c r="S217" i="10"/>
  <c r="R217" i="10"/>
  <c r="Q217" i="10"/>
  <c r="P217" i="10"/>
  <c r="O217" i="10"/>
  <c r="M217" i="10"/>
  <c r="L217" i="10"/>
  <c r="J217" i="10"/>
  <c r="I217" i="10"/>
  <c r="H217" i="10"/>
  <c r="G217" i="10"/>
  <c r="F217" i="10"/>
  <c r="E217" i="10"/>
  <c r="D217" i="10"/>
  <c r="C217" i="10"/>
  <c r="B217" i="10"/>
  <c r="A217" i="10"/>
  <c r="Y216" i="10"/>
  <c r="W216" i="10"/>
  <c r="V216" i="10"/>
  <c r="U216" i="10"/>
  <c r="T216" i="10"/>
  <c r="S216" i="10"/>
  <c r="R216" i="10"/>
  <c r="Q216" i="10"/>
  <c r="P216" i="10"/>
  <c r="O216" i="10"/>
  <c r="M216" i="10"/>
  <c r="L216" i="10"/>
  <c r="J216" i="10"/>
  <c r="I216" i="10"/>
  <c r="H216" i="10"/>
  <c r="G216" i="10"/>
  <c r="F216" i="10"/>
  <c r="E216" i="10"/>
  <c r="D216" i="10"/>
  <c r="C216" i="10"/>
  <c r="B216" i="10"/>
  <c r="A216" i="10"/>
  <c r="Y215" i="10"/>
  <c r="W215" i="10"/>
  <c r="V215" i="10"/>
  <c r="U215" i="10"/>
  <c r="T215" i="10"/>
  <c r="S215" i="10"/>
  <c r="R215" i="10"/>
  <c r="Q215" i="10"/>
  <c r="P215" i="10"/>
  <c r="O215" i="10"/>
  <c r="M215" i="10"/>
  <c r="L215" i="10"/>
  <c r="J215" i="10"/>
  <c r="I215" i="10"/>
  <c r="H215" i="10"/>
  <c r="G215" i="10"/>
  <c r="F215" i="10"/>
  <c r="E215" i="10"/>
  <c r="D215" i="10"/>
  <c r="C215" i="10"/>
  <c r="B215" i="10"/>
  <c r="A215" i="10"/>
  <c r="Y214" i="10"/>
  <c r="W214" i="10"/>
  <c r="V214" i="10"/>
  <c r="U214" i="10"/>
  <c r="T214" i="10"/>
  <c r="S214" i="10"/>
  <c r="R214" i="10"/>
  <c r="Q214" i="10"/>
  <c r="P214" i="10"/>
  <c r="O214" i="10"/>
  <c r="M214" i="10"/>
  <c r="L214" i="10"/>
  <c r="J214" i="10"/>
  <c r="I214" i="10"/>
  <c r="H214" i="10"/>
  <c r="G214" i="10"/>
  <c r="F214" i="10"/>
  <c r="E214" i="10"/>
  <c r="D214" i="10"/>
  <c r="C214" i="10"/>
  <c r="B214" i="10"/>
  <c r="A214" i="10"/>
  <c r="Y213" i="10"/>
  <c r="W213" i="10"/>
  <c r="V213" i="10"/>
  <c r="U213" i="10"/>
  <c r="T213" i="10"/>
  <c r="S213" i="10"/>
  <c r="R213" i="10"/>
  <c r="Q213" i="10"/>
  <c r="P213" i="10"/>
  <c r="O213" i="10"/>
  <c r="M213" i="10"/>
  <c r="L213" i="10"/>
  <c r="J213" i="10"/>
  <c r="I213" i="10"/>
  <c r="H213" i="10"/>
  <c r="G213" i="10"/>
  <c r="F213" i="10"/>
  <c r="E213" i="10"/>
  <c r="D213" i="10"/>
  <c r="C213" i="10"/>
  <c r="B213" i="10"/>
  <c r="A213" i="10"/>
  <c r="Y212" i="10"/>
  <c r="W212" i="10"/>
  <c r="V212" i="10"/>
  <c r="U212" i="10"/>
  <c r="T212" i="10"/>
  <c r="S212" i="10"/>
  <c r="R212" i="10"/>
  <c r="Q212" i="10"/>
  <c r="P212" i="10"/>
  <c r="O212" i="10"/>
  <c r="M212" i="10"/>
  <c r="L212" i="10"/>
  <c r="J212" i="10"/>
  <c r="I212" i="10"/>
  <c r="H212" i="10"/>
  <c r="G212" i="10"/>
  <c r="F212" i="10"/>
  <c r="E212" i="10"/>
  <c r="D212" i="10"/>
  <c r="C212" i="10"/>
  <c r="B212" i="10"/>
  <c r="A212" i="10"/>
  <c r="Y211" i="10"/>
  <c r="W211" i="10"/>
  <c r="V211" i="10"/>
  <c r="U211" i="10"/>
  <c r="T211" i="10"/>
  <c r="S211" i="10"/>
  <c r="R211" i="10"/>
  <c r="Q211" i="10"/>
  <c r="P211" i="10"/>
  <c r="O211" i="10"/>
  <c r="M211" i="10"/>
  <c r="L211" i="10"/>
  <c r="J211" i="10"/>
  <c r="I211" i="10"/>
  <c r="H211" i="10"/>
  <c r="G211" i="10"/>
  <c r="F211" i="10"/>
  <c r="E211" i="10"/>
  <c r="D211" i="10"/>
  <c r="C211" i="10"/>
  <c r="B211" i="10"/>
  <c r="A211" i="10"/>
  <c r="Y210" i="10"/>
  <c r="W210" i="10"/>
  <c r="V210" i="10"/>
  <c r="U210" i="10"/>
  <c r="T210" i="10"/>
  <c r="S210" i="10"/>
  <c r="R210" i="10"/>
  <c r="Q210" i="10"/>
  <c r="P210" i="10"/>
  <c r="O210" i="10"/>
  <c r="M210" i="10"/>
  <c r="L210" i="10"/>
  <c r="J210" i="10"/>
  <c r="I210" i="10"/>
  <c r="H210" i="10"/>
  <c r="G210" i="10"/>
  <c r="F210" i="10"/>
  <c r="E210" i="10"/>
  <c r="D210" i="10"/>
  <c r="C210" i="10"/>
  <c r="B210" i="10"/>
  <c r="A210" i="10"/>
  <c r="Y209" i="10"/>
  <c r="W209" i="10"/>
  <c r="V209" i="10"/>
  <c r="U209" i="10"/>
  <c r="T209" i="10"/>
  <c r="S209" i="10"/>
  <c r="R209" i="10"/>
  <c r="Q209" i="10"/>
  <c r="P209" i="10"/>
  <c r="O209" i="10"/>
  <c r="M209" i="10"/>
  <c r="L209" i="10"/>
  <c r="J209" i="10"/>
  <c r="I209" i="10"/>
  <c r="H209" i="10"/>
  <c r="G209" i="10"/>
  <c r="F209" i="10"/>
  <c r="E209" i="10"/>
  <c r="D209" i="10"/>
  <c r="C209" i="10"/>
  <c r="B209" i="10"/>
  <c r="A209" i="10"/>
  <c r="Y208" i="10"/>
  <c r="W208" i="10"/>
  <c r="V208" i="10"/>
  <c r="U208" i="10"/>
  <c r="T208" i="10"/>
  <c r="S208" i="10"/>
  <c r="R208" i="10"/>
  <c r="Q208" i="10"/>
  <c r="P208" i="10"/>
  <c r="O208" i="10"/>
  <c r="M208" i="10"/>
  <c r="L208" i="10"/>
  <c r="J208" i="10"/>
  <c r="I208" i="10"/>
  <c r="H208" i="10"/>
  <c r="G208" i="10"/>
  <c r="F208" i="10"/>
  <c r="E208" i="10"/>
  <c r="D208" i="10"/>
  <c r="C208" i="10"/>
  <c r="B208" i="10"/>
  <c r="A208" i="10"/>
  <c r="Y207" i="10"/>
  <c r="W207" i="10"/>
  <c r="V207" i="10"/>
  <c r="U207" i="10"/>
  <c r="T207" i="10"/>
  <c r="S207" i="10"/>
  <c r="R207" i="10"/>
  <c r="Q207" i="10"/>
  <c r="P207" i="10"/>
  <c r="O207" i="10"/>
  <c r="M207" i="10"/>
  <c r="L207" i="10"/>
  <c r="J207" i="10"/>
  <c r="I207" i="10"/>
  <c r="H207" i="10"/>
  <c r="G207" i="10"/>
  <c r="F207" i="10"/>
  <c r="E207" i="10"/>
  <c r="D207" i="10"/>
  <c r="C207" i="10"/>
  <c r="B207" i="10"/>
  <c r="A207" i="10"/>
  <c r="Y206" i="10"/>
  <c r="W206" i="10"/>
  <c r="V206" i="10"/>
  <c r="U206" i="10"/>
  <c r="T206" i="10"/>
  <c r="S206" i="10"/>
  <c r="R206" i="10"/>
  <c r="Q206" i="10"/>
  <c r="P206" i="10"/>
  <c r="O206" i="10"/>
  <c r="M206" i="10"/>
  <c r="L206" i="10"/>
  <c r="J206" i="10"/>
  <c r="I206" i="10"/>
  <c r="H206" i="10"/>
  <c r="G206" i="10"/>
  <c r="F206" i="10"/>
  <c r="E206" i="10"/>
  <c r="D206" i="10"/>
  <c r="C206" i="10"/>
  <c r="B206" i="10"/>
  <c r="A206" i="10"/>
  <c r="Y205" i="10"/>
  <c r="W205" i="10"/>
  <c r="V205" i="10"/>
  <c r="U205" i="10"/>
  <c r="T205" i="10"/>
  <c r="S205" i="10"/>
  <c r="R205" i="10"/>
  <c r="Q205" i="10"/>
  <c r="P205" i="10"/>
  <c r="O205" i="10"/>
  <c r="M205" i="10"/>
  <c r="L205" i="10"/>
  <c r="J205" i="10"/>
  <c r="I205" i="10"/>
  <c r="H205" i="10"/>
  <c r="G205" i="10"/>
  <c r="F205" i="10"/>
  <c r="E205" i="10"/>
  <c r="D205" i="10"/>
  <c r="C205" i="10"/>
  <c r="B205" i="10"/>
  <c r="A205" i="10"/>
  <c r="Y204" i="10"/>
  <c r="W204" i="10"/>
  <c r="V204" i="10"/>
  <c r="U204" i="10"/>
  <c r="T204" i="10"/>
  <c r="S204" i="10"/>
  <c r="R204" i="10"/>
  <c r="Q204" i="10"/>
  <c r="P204" i="10"/>
  <c r="O204" i="10"/>
  <c r="M204" i="10"/>
  <c r="L204" i="10"/>
  <c r="J204" i="10"/>
  <c r="I204" i="10"/>
  <c r="H204" i="10"/>
  <c r="G204" i="10"/>
  <c r="F204" i="10"/>
  <c r="E204" i="10"/>
  <c r="D204" i="10"/>
  <c r="C204" i="10"/>
  <c r="B204" i="10"/>
  <c r="A204" i="10"/>
  <c r="Y203" i="10"/>
  <c r="W203" i="10"/>
  <c r="V203" i="10"/>
  <c r="U203" i="10"/>
  <c r="T203" i="10"/>
  <c r="S203" i="10"/>
  <c r="R203" i="10"/>
  <c r="Q203" i="10"/>
  <c r="P203" i="10"/>
  <c r="O203" i="10"/>
  <c r="M203" i="10"/>
  <c r="L203" i="10"/>
  <c r="J203" i="10"/>
  <c r="I203" i="10"/>
  <c r="H203" i="10"/>
  <c r="G203" i="10"/>
  <c r="F203" i="10"/>
  <c r="E203" i="10"/>
  <c r="D203" i="10"/>
  <c r="C203" i="10"/>
  <c r="B203" i="10"/>
  <c r="A203" i="10"/>
  <c r="Y202" i="10"/>
  <c r="W202" i="10"/>
  <c r="V202" i="10"/>
  <c r="U202" i="10"/>
  <c r="T202" i="10"/>
  <c r="S202" i="10"/>
  <c r="R202" i="10"/>
  <c r="Q202" i="10"/>
  <c r="P202" i="10"/>
  <c r="O202" i="10"/>
  <c r="M202" i="10"/>
  <c r="L202" i="10"/>
  <c r="J202" i="10"/>
  <c r="I202" i="10"/>
  <c r="H202" i="10"/>
  <c r="G202" i="10"/>
  <c r="F202" i="10"/>
  <c r="E202" i="10"/>
  <c r="D202" i="10"/>
  <c r="C202" i="10"/>
  <c r="B202" i="10"/>
  <c r="A202" i="10"/>
  <c r="Y201" i="10"/>
  <c r="W201" i="10"/>
  <c r="V201" i="10"/>
  <c r="U201" i="10"/>
  <c r="T201" i="10"/>
  <c r="S201" i="10"/>
  <c r="R201" i="10"/>
  <c r="Q201" i="10"/>
  <c r="P201" i="10"/>
  <c r="O201" i="10"/>
  <c r="M201" i="10"/>
  <c r="L201" i="10"/>
  <c r="J201" i="10"/>
  <c r="I201" i="10"/>
  <c r="H201" i="10"/>
  <c r="G201" i="10"/>
  <c r="F201" i="10"/>
  <c r="E201" i="10"/>
  <c r="D201" i="10"/>
  <c r="C201" i="10"/>
  <c r="B201" i="10"/>
  <c r="A201" i="10"/>
  <c r="Y200" i="10"/>
  <c r="W200" i="10"/>
  <c r="V200" i="10"/>
  <c r="U200" i="10"/>
  <c r="T200" i="10"/>
  <c r="S200" i="10"/>
  <c r="R200" i="10"/>
  <c r="Q200" i="10"/>
  <c r="P200" i="10"/>
  <c r="O200" i="10"/>
  <c r="M200" i="10"/>
  <c r="L200" i="10"/>
  <c r="J200" i="10"/>
  <c r="I200" i="10"/>
  <c r="H200" i="10"/>
  <c r="G200" i="10"/>
  <c r="F200" i="10"/>
  <c r="E200" i="10"/>
  <c r="D200" i="10"/>
  <c r="C200" i="10"/>
  <c r="B200" i="10"/>
  <c r="A200" i="10"/>
  <c r="Y199" i="10"/>
  <c r="W199" i="10"/>
  <c r="V199" i="10"/>
  <c r="U199" i="10"/>
  <c r="T199" i="10"/>
  <c r="S199" i="10"/>
  <c r="R199" i="10"/>
  <c r="Q199" i="10"/>
  <c r="P199" i="10"/>
  <c r="O199" i="10"/>
  <c r="M199" i="10"/>
  <c r="L199" i="10"/>
  <c r="J199" i="10"/>
  <c r="I199" i="10"/>
  <c r="H199" i="10"/>
  <c r="G199" i="10"/>
  <c r="F199" i="10"/>
  <c r="E199" i="10"/>
  <c r="D199" i="10"/>
  <c r="C199" i="10"/>
  <c r="B199" i="10"/>
  <c r="A199" i="10"/>
  <c r="Y198" i="10"/>
  <c r="W198" i="10"/>
  <c r="V198" i="10"/>
  <c r="U198" i="10"/>
  <c r="T198" i="10"/>
  <c r="S198" i="10"/>
  <c r="R198" i="10"/>
  <c r="Q198" i="10"/>
  <c r="P198" i="10"/>
  <c r="O198" i="10"/>
  <c r="M198" i="10"/>
  <c r="L198" i="10"/>
  <c r="J198" i="10"/>
  <c r="I198" i="10"/>
  <c r="H198" i="10"/>
  <c r="G198" i="10"/>
  <c r="F198" i="10"/>
  <c r="E198" i="10"/>
  <c r="D198" i="10"/>
  <c r="C198" i="10"/>
  <c r="B198" i="10"/>
  <c r="A198" i="10"/>
  <c r="Y197" i="10"/>
  <c r="W197" i="10"/>
  <c r="V197" i="10"/>
  <c r="U197" i="10"/>
  <c r="T197" i="10"/>
  <c r="S197" i="10"/>
  <c r="R197" i="10"/>
  <c r="Q197" i="10"/>
  <c r="P197" i="10"/>
  <c r="O197" i="10"/>
  <c r="M197" i="10"/>
  <c r="L197" i="10"/>
  <c r="J197" i="10"/>
  <c r="I197" i="10"/>
  <c r="H197" i="10"/>
  <c r="G197" i="10"/>
  <c r="F197" i="10"/>
  <c r="E197" i="10"/>
  <c r="D197" i="10"/>
  <c r="C197" i="10"/>
  <c r="B197" i="10"/>
  <c r="A197" i="10"/>
  <c r="Y196" i="10"/>
  <c r="W196" i="10"/>
  <c r="V196" i="10"/>
  <c r="U196" i="10"/>
  <c r="T196" i="10"/>
  <c r="S196" i="10"/>
  <c r="R196" i="10"/>
  <c r="Q196" i="10"/>
  <c r="P196" i="10"/>
  <c r="O196" i="10"/>
  <c r="M196" i="10"/>
  <c r="L196" i="10"/>
  <c r="J196" i="10"/>
  <c r="I196" i="10"/>
  <c r="H196" i="10"/>
  <c r="G196" i="10"/>
  <c r="F196" i="10"/>
  <c r="E196" i="10"/>
  <c r="D196" i="10"/>
  <c r="C196" i="10"/>
  <c r="B196" i="10"/>
  <c r="A196" i="10"/>
  <c r="Y195" i="10"/>
  <c r="W195" i="10"/>
  <c r="V195" i="10"/>
  <c r="U195" i="10"/>
  <c r="T195" i="10"/>
  <c r="S195" i="10"/>
  <c r="R195" i="10"/>
  <c r="Q195" i="10"/>
  <c r="P195" i="10"/>
  <c r="O195" i="10"/>
  <c r="M195" i="10"/>
  <c r="L195" i="10"/>
  <c r="J195" i="10"/>
  <c r="I195" i="10"/>
  <c r="H195" i="10"/>
  <c r="G195" i="10"/>
  <c r="F195" i="10"/>
  <c r="E195" i="10"/>
  <c r="D195" i="10"/>
  <c r="C195" i="10"/>
  <c r="B195" i="10"/>
  <c r="A195" i="10"/>
  <c r="Y194" i="10"/>
  <c r="W194" i="10"/>
  <c r="V194" i="10"/>
  <c r="U194" i="10"/>
  <c r="T194" i="10"/>
  <c r="S194" i="10"/>
  <c r="R194" i="10"/>
  <c r="Q194" i="10"/>
  <c r="P194" i="10"/>
  <c r="O194" i="10"/>
  <c r="M194" i="10"/>
  <c r="L194" i="10"/>
  <c r="J194" i="10"/>
  <c r="I194" i="10"/>
  <c r="H194" i="10"/>
  <c r="G194" i="10"/>
  <c r="F194" i="10"/>
  <c r="E194" i="10"/>
  <c r="D194" i="10"/>
  <c r="C194" i="10"/>
  <c r="B194" i="10"/>
  <c r="A194" i="10"/>
  <c r="Y193" i="10"/>
  <c r="W193" i="10"/>
  <c r="V193" i="10"/>
  <c r="U193" i="10"/>
  <c r="T193" i="10"/>
  <c r="S193" i="10"/>
  <c r="R193" i="10"/>
  <c r="Q193" i="10"/>
  <c r="P193" i="10"/>
  <c r="O193" i="10"/>
  <c r="M193" i="10"/>
  <c r="L193" i="10"/>
  <c r="J193" i="10"/>
  <c r="I193" i="10"/>
  <c r="H193" i="10"/>
  <c r="G193" i="10"/>
  <c r="F193" i="10"/>
  <c r="E193" i="10"/>
  <c r="D193" i="10"/>
  <c r="C193" i="10"/>
  <c r="B193" i="10"/>
  <c r="A193" i="10"/>
  <c r="Y192" i="10"/>
  <c r="W192" i="10"/>
  <c r="V192" i="10"/>
  <c r="U192" i="10"/>
  <c r="T192" i="10"/>
  <c r="S192" i="10"/>
  <c r="R192" i="10"/>
  <c r="Q192" i="10"/>
  <c r="P192" i="10"/>
  <c r="O192" i="10"/>
  <c r="M192" i="10"/>
  <c r="L192" i="10"/>
  <c r="J192" i="10"/>
  <c r="I192" i="10"/>
  <c r="H192" i="10"/>
  <c r="G192" i="10"/>
  <c r="F192" i="10"/>
  <c r="E192" i="10"/>
  <c r="D192" i="10"/>
  <c r="C192" i="10"/>
  <c r="B192" i="10"/>
  <c r="A192" i="10"/>
  <c r="Y191" i="10"/>
  <c r="W191" i="10"/>
  <c r="V191" i="10"/>
  <c r="U191" i="10"/>
  <c r="T191" i="10"/>
  <c r="S191" i="10"/>
  <c r="R191" i="10"/>
  <c r="Q191" i="10"/>
  <c r="P191" i="10"/>
  <c r="O191" i="10"/>
  <c r="M191" i="10"/>
  <c r="L191" i="10"/>
  <c r="J191" i="10"/>
  <c r="I191" i="10"/>
  <c r="H191" i="10"/>
  <c r="G191" i="10"/>
  <c r="F191" i="10"/>
  <c r="E191" i="10"/>
  <c r="D191" i="10"/>
  <c r="C191" i="10"/>
  <c r="B191" i="10"/>
  <c r="A191" i="10"/>
  <c r="Y190" i="10"/>
  <c r="W190" i="10"/>
  <c r="V190" i="10"/>
  <c r="U190" i="10"/>
  <c r="T190" i="10"/>
  <c r="S190" i="10"/>
  <c r="R190" i="10"/>
  <c r="Q190" i="10"/>
  <c r="P190" i="10"/>
  <c r="O190" i="10"/>
  <c r="M190" i="10"/>
  <c r="L190" i="10"/>
  <c r="J190" i="10"/>
  <c r="I190" i="10"/>
  <c r="H190" i="10"/>
  <c r="G190" i="10"/>
  <c r="F190" i="10"/>
  <c r="E190" i="10"/>
  <c r="D190" i="10"/>
  <c r="C190" i="10"/>
  <c r="B190" i="10"/>
  <c r="A190" i="10"/>
  <c r="Y189" i="10"/>
  <c r="W189" i="10"/>
  <c r="V189" i="10"/>
  <c r="U189" i="10"/>
  <c r="T189" i="10"/>
  <c r="S189" i="10"/>
  <c r="R189" i="10"/>
  <c r="Q189" i="10"/>
  <c r="P189" i="10"/>
  <c r="O189" i="10"/>
  <c r="M189" i="10"/>
  <c r="L189" i="10"/>
  <c r="J189" i="10"/>
  <c r="I189" i="10"/>
  <c r="H189" i="10"/>
  <c r="G189" i="10"/>
  <c r="F189" i="10"/>
  <c r="E189" i="10"/>
  <c r="D189" i="10"/>
  <c r="C189" i="10"/>
  <c r="B189" i="10"/>
  <c r="A189" i="10"/>
  <c r="Y188" i="10"/>
  <c r="W188" i="10"/>
  <c r="V188" i="10"/>
  <c r="U188" i="10"/>
  <c r="T188" i="10"/>
  <c r="S188" i="10"/>
  <c r="R188" i="10"/>
  <c r="Q188" i="10"/>
  <c r="P188" i="10"/>
  <c r="O188" i="10"/>
  <c r="M188" i="10"/>
  <c r="L188" i="10"/>
  <c r="J188" i="10"/>
  <c r="I188" i="10"/>
  <c r="H188" i="10"/>
  <c r="G188" i="10"/>
  <c r="F188" i="10"/>
  <c r="E188" i="10"/>
  <c r="D188" i="10"/>
  <c r="C188" i="10"/>
  <c r="B188" i="10"/>
  <c r="A188" i="10"/>
  <c r="Y187" i="10"/>
  <c r="W187" i="10"/>
  <c r="V187" i="10"/>
  <c r="U187" i="10"/>
  <c r="T187" i="10"/>
  <c r="S187" i="10"/>
  <c r="R187" i="10"/>
  <c r="Q187" i="10"/>
  <c r="P187" i="10"/>
  <c r="O187" i="10"/>
  <c r="M187" i="10"/>
  <c r="L187" i="10"/>
  <c r="J187" i="10"/>
  <c r="I187" i="10"/>
  <c r="H187" i="10"/>
  <c r="G187" i="10"/>
  <c r="F187" i="10"/>
  <c r="E187" i="10"/>
  <c r="D187" i="10"/>
  <c r="C187" i="10"/>
  <c r="B187" i="10"/>
  <c r="A187" i="10"/>
  <c r="Y186" i="10"/>
  <c r="W186" i="10"/>
  <c r="V186" i="10"/>
  <c r="U186" i="10"/>
  <c r="T186" i="10"/>
  <c r="S186" i="10"/>
  <c r="R186" i="10"/>
  <c r="Q186" i="10"/>
  <c r="P186" i="10"/>
  <c r="O186" i="10"/>
  <c r="M186" i="10"/>
  <c r="L186" i="10"/>
  <c r="J186" i="10"/>
  <c r="I186" i="10"/>
  <c r="H186" i="10"/>
  <c r="G186" i="10"/>
  <c r="F186" i="10"/>
  <c r="E186" i="10"/>
  <c r="D186" i="10"/>
  <c r="C186" i="10"/>
  <c r="B186" i="10"/>
  <c r="A186" i="10"/>
  <c r="Y185" i="10"/>
  <c r="W185" i="10"/>
  <c r="V185" i="10"/>
  <c r="U185" i="10"/>
  <c r="T185" i="10"/>
  <c r="S185" i="10"/>
  <c r="R185" i="10"/>
  <c r="Q185" i="10"/>
  <c r="P185" i="10"/>
  <c r="O185" i="10"/>
  <c r="M185" i="10"/>
  <c r="L185" i="10"/>
  <c r="J185" i="10"/>
  <c r="I185" i="10"/>
  <c r="H185" i="10"/>
  <c r="G185" i="10"/>
  <c r="F185" i="10"/>
  <c r="E185" i="10"/>
  <c r="D185" i="10"/>
  <c r="C185" i="10"/>
  <c r="B185" i="10"/>
  <c r="A185" i="10"/>
  <c r="Y184" i="10"/>
  <c r="W184" i="10"/>
  <c r="V184" i="10"/>
  <c r="U184" i="10"/>
  <c r="T184" i="10"/>
  <c r="S184" i="10"/>
  <c r="R184" i="10"/>
  <c r="Q184" i="10"/>
  <c r="P184" i="10"/>
  <c r="O184" i="10"/>
  <c r="M184" i="10"/>
  <c r="L184" i="10"/>
  <c r="J184" i="10"/>
  <c r="I184" i="10"/>
  <c r="H184" i="10"/>
  <c r="G184" i="10"/>
  <c r="F184" i="10"/>
  <c r="E184" i="10"/>
  <c r="D184" i="10"/>
  <c r="C184" i="10"/>
  <c r="B184" i="10"/>
  <c r="A184" i="10"/>
  <c r="Y183" i="10"/>
  <c r="W183" i="10"/>
  <c r="V183" i="10"/>
  <c r="U183" i="10"/>
  <c r="T183" i="10"/>
  <c r="S183" i="10"/>
  <c r="R183" i="10"/>
  <c r="Q183" i="10"/>
  <c r="P183" i="10"/>
  <c r="O183" i="10"/>
  <c r="M183" i="10"/>
  <c r="L183" i="10"/>
  <c r="J183" i="10"/>
  <c r="I183" i="10"/>
  <c r="H183" i="10"/>
  <c r="G183" i="10"/>
  <c r="F183" i="10"/>
  <c r="E183" i="10"/>
  <c r="D183" i="10"/>
  <c r="C183" i="10"/>
  <c r="B183" i="10"/>
  <c r="A183" i="10"/>
  <c r="Y182" i="10"/>
  <c r="W182" i="10"/>
  <c r="V182" i="10"/>
  <c r="U182" i="10"/>
  <c r="T182" i="10"/>
  <c r="S182" i="10"/>
  <c r="R182" i="10"/>
  <c r="Q182" i="10"/>
  <c r="P182" i="10"/>
  <c r="O182" i="10"/>
  <c r="M182" i="10"/>
  <c r="L182" i="10"/>
  <c r="J182" i="10"/>
  <c r="I182" i="10"/>
  <c r="H182" i="10"/>
  <c r="G182" i="10"/>
  <c r="F182" i="10"/>
  <c r="E182" i="10"/>
  <c r="D182" i="10"/>
  <c r="C182" i="10"/>
  <c r="B182" i="10"/>
  <c r="A182" i="10"/>
  <c r="Y181" i="10"/>
  <c r="W181" i="10"/>
  <c r="V181" i="10"/>
  <c r="U181" i="10"/>
  <c r="T181" i="10"/>
  <c r="S181" i="10"/>
  <c r="R181" i="10"/>
  <c r="Q181" i="10"/>
  <c r="P181" i="10"/>
  <c r="O181" i="10"/>
  <c r="M181" i="10"/>
  <c r="L181" i="10"/>
  <c r="J181" i="10"/>
  <c r="I181" i="10"/>
  <c r="H181" i="10"/>
  <c r="G181" i="10"/>
  <c r="F181" i="10"/>
  <c r="E181" i="10"/>
  <c r="D181" i="10"/>
  <c r="C181" i="10"/>
  <c r="B181" i="10"/>
  <c r="A181" i="10"/>
  <c r="Y180" i="10"/>
  <c r="W180" i="10"/>
  <c r="V180" i="10"/>
  <c r="U180" i="10"/>
  <c r="T180" i="10"/>
  <c r="S180" i="10"/>
  <c r="R180" i="10"/>
  <c r="Q180" i="10"/>
  <c r="P180" i="10"/>
  <c r="O180" i="10"/>
  <c r="M180" i="10"/>
  <c r="L180" i="10"/>
  <c r="J180" i="10"/>
  <c r="I180" i="10"/>
  <c r="H180" i="10"/>
  <c r="G180" i="10"/>
  <c r="F180" i="10"/>
  <c r="E180" i="10"/>
  <c r="D180" i="10"/>
  <c r="C180" i="10"/>
  <c r="B180" i="10"/>
  <c r="A180" i="10"/>
  <c r="Y179" i="10"/>
  <c r="W179" i="10"/>
  <c r="V179" i="10"/>
  <c r="U179" i="10"/>
  <c r="T179" i="10"/>
  <c r="S179" i="10"/>
  <c r="R179" i="10"/>
  <c r="Q179" i="10"/>
  <c r="P179" i="10"/>
  <c r="O179" i="10"/>
  <c r="M179" i="10"/>
  <c r="L179" i="10"/>
  <c r="J179" i="10"/>
  <c r="I179" i="10"/>
  <c r="H179" i="10"/>
  <c r="G179" i="10"/>
  <c r="F179" i="10"/>
  <c r="E179" i="10"/>
  <c r="D179" i="10"/>
  <c r="C179" i="10"/>
  <c r="B179" i="10"/>
  <c r="A179" i="10"/>
  <c r="Y178" i="10"/>
  <c r="W178" i="10"/>
  <c r="V178" i="10"/>
  <c r="U178" i="10"/>
  <c r="T178" i="10"/>
  <c r="S178" i="10"/>
  <c r="R178" i="10"/>
  <c r="Q178" i="10"/>
  <c r="P178" i="10"/>
  <c r="O178" i="10"/>
  <c r="M178" i="10"/>
  <c r="L178" i="10"/>
  <c r="J178" i="10"/>
  <c r="I178" i="10"/>
  <c r="H178" i="10"/>
  <c r="G178" i="10"/>
  <c r="F178" i="10"/>
  <c r="E178" i="10"/>
  <c r="D178" i="10"/>
  <c r="C178" i="10"/>
  <c r="B178" i="10"/>
  <c r="A178" i="10"/>
  <c r="Y177" i="10"/>
  <c r="W177" i="10"/>
  <c r="V177" i="10"/>
  <c r="U177" i="10"/>
  <c r="T177" i="10"/>
  <c r="S177" i="10"/>
  <c r="R177" i="10"/>
  <c r="Q177" i="10"/>
  <c r="P177" i="10"/>
  <c r="O177" i="10"/>
  <c r="M177" i="10"/>
  <c r="L177" i="10"/>
  <c r="J177" i="10"/>
  <c r="I177" i="10"/>
  <c r="H177" i="10"/>
  <c r="G177" i="10"/>
  <c r="F177" i="10"/>
  <c r="E177" i="10"/>
  <c r="D177" i="10"/>
  <c r="C177" i="10"/>
  <c r="B177" i="10"/>
  <c r="A177" i="10"/>
  <c r="Y176" i="10"/>
  <c r="W176" i="10"/>
  <c r="V176" i="10"/>
  <c r="U176" i="10"/>
  <c r="T176" i="10"/>
  <c r="S176" i="10"/>
  <c r="R176" i="10"/>
  <c r="Q176" i="10"/>
  <c r="P176" i="10"/>
  <c r="O176" i="10"/>
  <c r="M176" i="10"/>
  <c r="L176" i="10"/>
  <c r="J176" i="10"/>
  <c r="I176" i="10"/>
  <c r="H176" i="10"/>
  <c r="G176" i="10"/>
  <c r="F176" i="10"/>
  <c r="E176" i="10"/>
  <c r="D176" i="10"/>
  <c r="C176" i="10"/>
  <c r="B176" i="10"/>
  <c r="A176" i="10"/>
  <c r="Y175" i="10"/>
  <c r="W175" i="10"/>
  <c r="V175" i="10"/>
  <c r="U175" i="10"/>
  <c r="T175" i="10"/>
  <c r="S175" i="10"/>
  <c r="R175" i="10"/>
  <c r="Q175" i="10"/>
  <c r="P175" i="10"/>
  <c r="O175" i="10"/>
  <c r="M175" i="10"/>
  <c r="L175" i="10"/>
  <c r="J175" i="10"/>
  <c r="I175" i="10"/>
  <c r="H175" i="10"/>
  <c r="G175" i="10"/>
  <c r="F175" i="10"/>
  <c r="E175" i="10"/>
  <c r="D175" i="10"/>
  <c r="C175" i="10"/>
  <c r="B175" i="10"/>
  <c r="A175" i="10"/>
  <c r="Y174" i="10"/>
  <c r="W174" i="10"/>
  <c r="V174" i="10"/>
  <c r="U174" i="10"/>
  <c r="T174" i="10"/>
  <c r="S174" i="10"/>
  <c r="R174" i="10"/>
  <c r="Q174" i="10"/>
  <c r="P174" i="10"/>
  <c r="O174" i="10"/>
  <c r="M174" i="10"/>
  <c r="L174" i="10"/>
  <c r="J174" i="10"/>
  <c r="I174" i="10"/>
  <c r="H174" i="10"/>
  <c r="G174" i="10"/>
  <c r="F174" i="10"/>
  <c r="E174" i="10"/>
  <c r="D174" i="10"/>
  <c r="C174" i="10"/>
  <c r="B174" i="10"/>
  <c r="A174" i="10"/>
  <c r="Y173" i="10"/>
  <c r="W173" i="10"/>
  <c r="V173" i="10"/>
  <c r="U173" i="10"/>
  <c r="T173" i="10"/>
  <c r="S173" i="10"/>
  <c r="R173" i="10"/>
  <c r="Q173" i="10"/>
  <c r="P173" i="10"/>
  <c r="O173" i="10"/>
  <c r="M173" i="10"/>
  <c r="L173" i="10"/>
  <c r="J173" i="10"/>
  <c r="I173" i="10"/>
  <c r="H173" i="10"/>
  <c r="G173" i="10"/>
  <c r="F173" i="10"/>
  <c r="E173" i="10"/>
  <c r="D173" i="10"/>
  <c r="C173" i="10"/>
  <c r="B173" i="10"/>
  <c r="A173" i="10"/>
  <c r="Y172" i="10"/>
  <c r="W172" i="10"/>
  <c r="V172" i="10"/>
  <c r="U172" i="10"/>
  <c r="T172" i="10"/>
  <c r="S172" i="10"/>
  <c r="R172" i="10"/>
  <c r="Q172" i="10"/>
  <c r="P172" i="10"/>
  <c r="O172" i="10"/>
  <c r="M172" i="10"/>
  <c r="L172" i="10"/>
  <c r="J172" i="10"/>
  <c r="I172" i="10"/>
  <c r="H172" i="10"/>
  <c r="G172" i="10"/>
  <c r="F172" i="10"/>
  <c r="E172" i="10"/>
  <c r="D172" i="10"/>
  <c r="C172" i="10"/>
  <c r="B172" i="10"/>
  <c r="A172" i="10"/>
  <c r="Y171" i="10"/>
  <c r="W171" i="10"/>
  <c r="V171" i="10"/>
  <c r="U171" i="10"/>
  <c r="T171" i="10"/>
  <c r="S171" i="10"/>
  <c r="R171" i="10"/>
  <c r="Q171" i="10"/>
  <c r="P171" i="10"/>
  <c r="O171" i="10"/>
  <c r="M171" i="10"/>
  <c r="L171" i="10"/>
  <c r="J171" i="10"/>
  <c r="I171" i="10"/>
  <c r="H171" i="10"/>
  <c r="G171" i="10"/>
  <c r="F171" i="10"/>
  <c r="E171" i="10"/>
  <c r="D171" i="10"/>
  <c r="C171" i="10"/>
  <c r="B171" i="10"/>
  <c r="A171" i="10"/>
  <c r="Y170" i="10"/>
  <c r="W170" i="10"/>
  <c r="V170" i="10"/>
  <c r="U170" i="10"/>
  <c r="T170" i="10"/>
  <c r="S170" i="10"/>
  <c r="R170" i="10"/>
  <c r="Q170" i="10"/>
  <c r="P170" i="10"/>
  <c r="O170" i="10"/>
  <c r="M170" i="10"/>
  <c r="L170" i="10"/>
  <c r="J170" i="10"/>
  <c r="I170" i="10"/>
  <c r="H170" i="10"/>
  <c r="G170" i="10"/>
  <c r="F170" i="10"/>
  <c r="E170" i="10"/>
  <c r="D170" i="10"/>
  <c r="C170" i="10"/>
  <c r="B170" i="10"/>
  <c r="A170" i="10"/>
  <c r="Y169" i="10"/>
  <c r="W169" i="10"/>
  <c r="V169" i="10"/>
  <c r="U169" i="10"/>
  <c r="T169" i="10"/>
  <c r="S169" i="10"/>
  <c r="R169" i="10"/>
  <c r="Q169" i="10"/>
  <c r="P169" i="10"/>
  <c r="O169" i="10"/>
  <c r="M169" i="10"/>
  <c r="L169" i="10"/>
  <c r="J169" i="10"/>
  <c r="I169" i="10"/>
  <c r="H169" i="10"/>
  <c r="G169" i="10"/>
  <c r="F169" i="10"/>
  <c r="E169" i="10"/>
  <c r="D169" i="10"/>
  <c r="C169" i="10"/>
  <c r="B169" i="10"/>
  <c r="A169" i="10"/>
  <c r="Y168" i="10"/>
  <c r="W168" i="10"/>
  <c r="V168" i="10"/>
  <c r="U168" i="10"/>
  <c r="T168" i="10"/>
  <c r="S168" i="10"/>
  <c r="R168" i="10"/>
  <c r="Q168" i="10"/>
  <c r="P168" i="10"/>
  <c r="O168" i="10"/>
  <c r="M168" i="10"/>
  <c r="L168" i="10"/>
  <c r="J168" i="10"/>
  <c r="I168" i="10"/>
  <c r="H168" i="10"/>
  <c r="G168" i="10"/>
  <c r="F168" i="10"/>
  <c r="E168" i="10"/>
  <c r="D168" i="10"/>
  <c r="C168" i="10"/>
  <c r="B168" i="10"/>
  <c r="A168" i="10"/>
  <c r="Y167" i="10"/>
  <c r="W167" i="10"/>
  <c r="V167" i="10"/>
  <c r="U167" i="10"/>
  <c r="T167" i="10"/>
  <c r="S167" i="10"/>
  <c r="R167" i="10"/>
  <c r="Q167" i="10"/>
  <c r="P167" i="10"/>
  <c r="O167" i="10"/>
  <c r="M167" i="10"/>
  <c r="L167" i="10"/>
  <c r="J167" i="10"/>
  <c r="I167" i="10"/>
  <c r="H167" i="10"/>
  <c r="G167" i="10"/>
  <c r="F167" i="10"/>
  <c r="E167" i="10"/>
  <c r="D167" i="10"/>
  <c r="C167" i="10"/>
  <c r="B167" i="10"/>
  <c r="A167" i="10"/>
  <c r="Y166" i="10"/>
  <c r="W166" i="10"/>
  <c r="V166" i="10"/>
  <c r="U166" i="10"/>
  <c r="T166" i="10"/>
  <c r="S166" i="10"/>
  <c r="R166" i="10"/>
  <c r="Q166" i="10"/>
  <c r="P166" i="10"/>
  <c r="O166" i="10"/>
  <c r="M166" i="10"/>
  <c r="L166" i="10"/>
  <c r="J166" i="10"/>
  <c r="I166" i="10"/>
  <c r="H166" i="10"/>
  <c r="G166" i="10"/>
  <c r="F166" i="10"/>
  <c r="E166" i="10"/>
  <c r="D166" i="10"/>
  <c r="C166" i="10"/>
  <c r="B166" i="10"/>
  <c r="A166" i="10"/>
  <c r="Y165" i="10"/>
  <c r="W165" i="10"/>
  <c r="V165" i="10"/>
  <c r="U165" i="10"/>
  <c r="T165" i="10"/>
  <c r="S165" i="10"/>
  <c r="R165" i="10"/>
  <c r="Q165" i="10"/>
  <c r="P165" i="10"/>
  <c r="O165" i="10"/>
  <c r="M165" i="10"/>
  <c r="L165" i="10"/>
  <c r="J165" i="10"/>
  <c r="I165" i="10"/>
  <c r="H165" i="10"/>
  <c r="G165" i="10"/>
  <c r="F165" i="10"/>
  <c r="E165" i="10"/>
  <c r="D165" i="10"/>
  <c r="C165" i="10"/>
  <c r="B165" i="10"/>
  <c r="A165" i="10"/>
  <c r="Y164" i="10"/>
  <c r="W164" i="10"/>
  <c r="V164" i="10"/>
  <c r="U164" i="10"/>
  <c r="T164" i="10"/>
  <c r="S164" i="10"/>
  <c r="R164" i="10"/>
  <c r="Q164" i="10"/>
  <c r="P164" i="10"/>
  <c r="O164" i="10"/>
  <c r="M164" i="10"/>
  <c r="L164" i="10"/>
  <c r="J164" i="10"/>
  <c r="I164" i="10"/>
  <c r="H164" i="10"/>
  <c r="G164" i="10"/>
  <c r="F164" i="10"/>
  <c r="E164" i="10"/>
  <c r="D164" i="10"/>
  <c r="C164" i="10"/>
  <c r="B164" i="10"/>
  <c r="A164" i="10"/>
  <c r="Y163" i="10"/>
  <c r="W163" i="10"/>
  <c r="V163" i="10"/>
  <c r="U163" i="10"/>
  <c r="T163" i="10"/>
  <c r="S163" i="10"/>
  <c r="R163" i="10"/>
  <c r="Q163" i="10"/>
  <c r="P163" i="10"/>
  <c r="O163" i="10"/>
  <c r="M163" i="10"/>
  <c r="L163" i="10"/>
  <c r="J163" i="10"/>
  <c r="I163" i="10"/>
  <c r="H163" i="10"/>
  <c r="G163" i="10"/>
  <c r="F163" i="10"/>
  <c r="E163" i="10"/>
  <c r="D163" i="10"/>
  <c r="C163" i="10"/>
  <c r="B163" i="10"/>
  <c r="A163" i="10"/>
  <c r="Y162" i="10"/>
  <c r="W162" i="10"/>
  <c r="V162" i="10"/>
  <c r="U162" i="10"/>
  <c r="T162" i="10"/>
  <c r="S162" i="10"/>
  <c r="R162" i="10"/>
  <c r="Q162" i="10"/>
  <c r="P162" i="10"/>
  <c r="O162" i="10"/>
  <c r="M162" i="10"/>
  <c r="L162" i="10"/>
  <c r="J162" i="10"/>
  <c r="I162" i="10"/>
  <c r="H162" i="10"/>
  <c r="G162" i="10"/>
  <c r="F162" i="10"/>
  <c r="E162" i="10"/>
  <c r="D162" i="10"/>
  <c r="C162" i="10"/>
  <c r="B162" i="10"/>
  <c r="A162" i="10"/>
  <c r="Y161" i="10"/>
  <c r="W161" i="10"/>
  <c r="V161" i="10"/>
  <c r="U161" i="10"/>
  <c r="T161" i="10"/>
  <c r="S161" i="10"/>
  <c r="R161" i="10"/>
  <c r="Q161" i="10"/>
  <c r="P161" i="10"/>
  <c r="O161" i="10"/>
  <c r="M161" i="10"/>
  <c r="L161" i="10"/>
  <c r="J161" i="10"/>
  <c r="I161" i="10"/>
  <c r="H161" i="10"/>
  <c r="G161" i="10"/>
  <c r="F161" i="10"/>
  <c r="E161" i="10"/>
  <c r="D161" i="10"/>
  <c r="C161" i="10"/>
  <c r="B161" i="10"/>
  <c r="A161" i="10"/>
  <c r="Y160" i="10"/>
  <c r="W160" i="10"/>
  <c r="V160" i="10"/>
  <c r="U160" i="10"/>
  <c r="T160" i="10"/>
  <c r="S160" i="10"/>
  <c r="R160" i="10"/>
  <c r="Q160" i="10"/>
  <c r="P160" i="10"/>
  <c r="O160" i="10"/>
  <c r="M160" i="10"/>
  <c r="L160" i="10"/>
  <c r="J160" i="10"/>
  <c r="I160" i="10"/>
  <c r="H160" i="10"/>
  <c r="G160" i="10"/>
  <c r="F160" i="10"/>
  <c r="E160" i="10"/>
  <c r="D160" i="10"/>
  <c r="C160" i="10"/>
  <c r="B160" i="10"/>
  <c r="A160" i="10"/>
  <c r="Y159" i="10"/>
  <c r="W159" i="10"/>
  <c r="V159" i="10"/>
  <c r="U159" i="10"/>
  <c r="T159" i="10"/>
  <c r="S159" i="10"/>
  <c r="R159" i="10"/>
  <c r="Q159" i="10"/>
  <c r="P159" i="10"/>
  <c r="O159" i="10"/>
  <c r="M159" i="10"/>
  <c r="L159" i="10"/>
  <c r="J159" i="10"/>
  <c r="I159" i="10"/>
  <c r="H159" i="10"/>
  <c r="G159" i="10"/>
  <c r="F159" i="10"/>
  <c r="E159" i="10"/>
  <c r="D159" i="10"/>
  <c r="C159" i="10"/>
  <c r="B159" i="10"/>
  <c r="A159" i="10"/>
  <c r="Y158" i="10"/>
  <c r="W158" i="10"/>
  <c r="V158" i="10"/>
  <c r="U158" i="10"/>
  <c r="T158" i="10"/>
  <c r="S158" i="10"/>
  <c r="R158" i="10"/>
  <c r="Q158" i="10"/>
  <c r="P158" i="10"/>
  <c r="O158" i="10"/>
  <c r="M158" i="10"/>
  <c r="L158" i="10"/>
  <c r="J158" i="10"/>
  <c r="I158" i="10"/>
  <c r="H158" i="10"/>
  <c r="G158" i="10"/>
  <c r="F158" i="10"/>
  <c r="E158" i="10"/>
  <c r="D158" i="10"/>
  <c r="C158" i="10"/>
  <c r="B158" i="10"/>
  <c r="A158" i="10"/>
  <c r="Y157" i="10"/>
  <c r="W157" i="10"/>
  <c r="V157" i="10"/>
  <c r="U157" i="10"/>
  <c r="T157" i="10"/>
  <c r="S157" i="10"/>
  <c r="R157" i="10"/>
  <c r="Q157" i="10"/>
  <c r="P157" i="10"/>
  <c r="O157" i="10"/>
  <c r="M157" i="10"/>
  <c r="L157" i="10"/>
  <c r="J157" i="10"/>
  <c r="I157" i="10"/>
  <c r="H157" i="10"/>
  <c r="G157" i="10"/>
  <c r="F157" i="10"/>
  <c r="E157" i="10"/>
  <c r="D157" i="10"/>
  <c r="C157" i="10"/>
  <c r="B157" i="10"/>
  <c r="A157" i="10"/>
  <c r="Y156" i="10"/>
  <c r="W156" i="10"/>
  <c r="V156" i="10"/>
  <c r="U156" i="10"/>
  <c r="T156" i="10"/>
  <c r="S156" i="10"/>
  <c r="R156" i="10"/>
  <c r="Q156" i="10"/>
  <c r="P156" i="10"/>
  <c r="O156" i="10"/>
  <c r="M156" i="10"/>
  <c r="L156" i="10"/>
  <c r="J156" i="10"/>
  <c r="I156" i="10"/>
  <c r="H156" i="10"/>
  <c r="G156" i="10"/>
  <c r="F156" i="10"/>
  <c r="E156" i="10"/>
  <c r="D156" i="10"/>
  <c r="C156" i="10"/>
  <c r="B156" i="10"/>
  <c r="A156" i="10"/>
  <c r="Y155" i="10"/>
  <c r="W155" i="10"/>
  <c r="V155" i="10"/>
  <c r="U155" i="10"/>
  <c r="T155" i="10"/>
  <c r="S155" i="10"/>
  <c r="R155" i="10"/>
  <c r="Q155" i="10"/>
  <c r="P155" i="10"/>
  <c r="O155" i="10"/>
  <c r="M155" i="10"/>
  <c r="L155" i="10"/>
  <c r="J155" i="10"/>
  <c r="I155" i="10"/>
  <c r="H155" i="10"/>
  <c r="G155" i="10"/>
  <c r="F155" i="10"/>
  <c r="E155" i="10"/>
  <c r="D155" i="10"/>
  <c r="C155" i="10"/>
  <c r="B155" i="10"/>
  <c r="A155" i="10"/>
  <c r="Y154" i="10"/>
  <c r="W154" i="10"/>
  <c r="V154" i="10"/>
  <c r="U154" i="10"/>
  <c r="T154" i="10"/>
  <c r="S154" i="10"/>
  <c r="R154" i="10"/>
  <c r="Q154" i="10"/>
  <c r="P154" i="10"/>
  <c r="O154" i="10"/>
  <c r="M154" i="10"/>
  <c r="L154" i="10"/>
  <c r="J154" i="10"/>
  <c r="I154" i="10"/>
  <c r="H154" i="10"/>
  <c r="G154" i="10"/>
  <c r="F154" i="10"/>
  <c r="E154" i="10"/>
  <c r="D154" i="10"/>
  <c r="C154" i="10"/>
  <c r="B154" i="10"/>
  <c r="A154" i="10"/>
  <c r="Y153" i="10"/>
  <c r="W153" i="10"/>
  <c r="V153" i="10"/>
  <c r="U153" i="10"/>
  <c r="T153" i="10"/>
  <c r="S153" i="10"/>
  <c r="R153" i="10"/>
  <c r="Q153" i="10"/>
  <c r="P153" i="10"/>
  <c r="O153" i="10"/>
  <c r="M153" i="10"/>
  <c r="L153" i="10"/>
  <c r="J153" i="10"/>
  <c r="I153" i="10"/>
  <c r="H153" i="10"/>
  <c r="G153" i="10"/>
  <c r="F153" i="10"/>
  <c r="E153" i="10"/>
  <c r="D153" i="10"/>
  <c r="C153" i="10"/>
  <c r="B153" i="10"/>
  <c r="A153" i="10"/>
  <c r="Y152" i="10"/>
  <c r="W152" i="10"/>
  <c r="V152" i="10"/>
  <c r="U152" i="10"/>
  <c r="T152" i="10"/>
  <c r="S152" i="10"/>
  <c r="R152" i="10"/>
  <c r="Q152" i="10"/>
  <c r="P152" i="10"/>
  <c r="O152" i="10"/>
  <c r="M152" i="10"/>
  <c r="L152" i="10"/>
  <c r="J152" i="10"/>
  <c r="I152" i="10"/>
  <c r="H152" i="10"/>
  <c r="G152" i="10"/>
  <c r="F152" i="10"/>
  <c r="E152" i="10"/>
  <c r="D152" i="10"/>
  <c r="C152" i="10"/>
  <c r="B152" i="10"/>
  <c r="A152" i="10"/>
  <c r="Y151" i="10"/>
  <c r="W151" i="10"/>
  <c r="V151" i="10"/>
  <c r="U151" i="10"/>
  <c r="T151" i="10"/>
  <c r="S151" i="10"/>
  <c r="R151" i="10"/>
  <c r="Q151" i="10"/>
  <c r="P151" i="10"/>
  <c r="O151" i="10"/>
  <c r="M151" i="10"/>
  <c r="L151" i="10"/>
  <c r="J151" i="10"/>
  <c r="I151" i="10"/>
  <c r="H151" i="10"/>
  <c r="G151" i="10"/>
  <c r="F151" i="10"/>
  <c r="E151" i="10"/>
  <c r="D151" i="10"/>
  <c r="C151" i="10"/>
  <c r="B151" i="10"/>
  <c r="A151" i="10"/>
  <c r="Y150" i="10"/>
  <c r="W150" i="10"/>
  <c r="V150" i="10"/>
  <c r="U150" i="10"/>
  <c r="T150" i="10"/>
  <c r="S150" i="10"/>
  <c r="R150" i="10"/>
  <c r="Q150" i="10"/>
  <c r="P150" i="10"/>
  <c r="O150" i="10"/>
  <c r="M150" i="10"/>
  <c r="L150" i="10"/>
  <c r="J150" i="10"/>
  <c r="I150" i="10"/>
  <c r="H150" i="10"/>
  <c r="G150" i="10"/>
  <c r="F150" i="10"/>
  <c r="E150" i="10"/>
  <c r="D150" i="10"/>
  <c r="C150" i="10"/>
  <c r="B150" i="10"/>
  <c r="A150" i="10"/>
  <c r="Y149" i="10"/>
  <c r="W149" i="10"/>
  <c r="V149" i="10"/>
  <c r="U149" i="10"/>
  <c r="T149" i="10"/>
  <c r="S149" i="10"/>
  <c r="R149" i="10"/>
  <c r="Q149" i="10"/>
  <c r="P149" i="10"/>
  <c r="O149" i="10"/>
  <c r="M149" i="10"/>
  <c r="L149" i="10"/>
  <c r="J149" i="10"/>
  <c r="I149" i="10"/>
  <c r="H149" i="10"/>
  <c r="G149" i="10"/>
  <c r="F149" i="10"/>
  <c r="E149" i="10"/>
  <c r="D149" i="10"/>
  <c r="C149" i="10"/>
  <c r="B149" i="10"/>
  <c r="A149" i="10"/>
  <c r="Y148" i="10"/>
  <c r="W148" i="10"/>
  <c r="V148" i="10"/>
  <c r="U148" i="10"/>
  <c r="T148" i="10"/>
  <c r="S148" i="10"/>
  <c r="R148" i="10"/>
  <c r="Q148" i="10"/>
  <c r="P148" i="10"/>
  <c r="O148" i="10"/>
  <c r="M148" i="10"/>
  <c r="L148" i="10"/>
  <c r="J148" i="10"/>
  <c r="I148" i="10"/>
  <c r="H148" i="10"/>
  <c r="G148" i="10"/>
  <c r="F148" i="10"/>
  <c r="E148" i="10"/>
  <c r="D148" i="10"/>
  <c r="C148" i="10"/>
  <c r="B148" i="10"/>
  <c r="A148" i="10"/>
  <c r="Y147" i="10"/>
  <c r="W147" i="10"/>
  <c r="V147" i="10"/>
  <c r="U147" i="10"/>
  <c r="T147" i="10"/>
  <c r="S147" i="10"/>
  <c r="R147" i="10"/>
  <c r="Q147" i="10"/>
  <c r="P147" i="10"/>
  <c r="O147" i="10"/>
  <c r="M147" i="10"/>
  <c r="L147" i="10"/>
  <c r="J147" i="10"/>
  <c r="I147" i="10"/>
  <c r="H147" i="10"/>
  <c r="G147" i="10"/>
  <c r="F147" i="10"/>
  <c r="E147" i="10"/>
  <c r="D147" i="10"/>
  <c r="C147" i="10"/>
  <c r="B147" i="10"/>
  <c r="A147" i="10"/>
  <c r="Y146" i="10"/>
  <c r="W146" i="10"/>
  <c r="V146" i="10"/>
  <c r="U146" i="10"/>
  <c r="T146" i="10"/>
  <c r="S146" i="10"/>
  <c r="R146" i="10"/>
  <c r="Q146" i="10"/>
  <c r="P146" i="10"/>
  <c r="O146" i="10"/>
  <c r="M146" i="10"/>
  <c r="L146" i="10"/>
  <c r="J146" i="10"/>
  <c r="I146" i="10"/>
  <c r="H146" i="10"/>
  <c r="G146" i="10"/>
  <c r="F146" i="10"/>
  <c r="E146" i="10"/>
  <c r="D146" i="10"/>
  <c r="C146" i="10"/>
  <c r="B146" i="10"/>
  <c r="A146" i="10"/>
  <c r="Y145" i="10"/>
  <c r="W145" i="10"/>
  <c r="V145" i="10"/>
  <c r="U145" i="10"/>
  <c r="T145" i="10"/>
  <c r="S145" i="10"/>
  <c r="R145" i="10"/>
  <c r="Q145" i="10"/>
  <c r="P145" i="10"/>
  <c r="O145" i="10"/>
  <c r="M145" i="10"/>
  <c r="L145" i="10"/>
  <c r="J145" i="10"/>
  <c r="I145" i="10"/>
  <c r="H145" i="10"/>
  <c r="G145" i="10"/>
  <c r="F145" i="10"/>
  <c r="E145" i="10"/>
  <c r="D145" i="10"/>
  <c r="C145" i="10"/>
  <c r="B145" i="10"/>
  <c r="A145" i="10"/>
  <c r="Y144" i="10"/>
  <c r="W144" i="10"/>
  <c r="V144" i="10"/>
  <c r="U144" i="10"/>
  <c r="T144" i="10"/>
  <c r="S144" i="10"/>
  <c r="R144" i="10"/>
  <c r="Q144" i="10"/>
  <c r="P144" i="10"/>
  <c r="O144" i="10"/>
  <c r="M144" i="10"/>
  <c r="L144" i="10"/>
  <c r="J144" i="10"/>
  <c r="I144" i="10"/>
  <c r="H144" i="10"/>
  <c r="G144" i="10"/>
  <c r="F144" i="10"/>
  <c r="E144" i="10"/>
  <c r="D144" i="10"/>
  <c r="C144" i="10"/>
  <c r="B144" i="10"/>
  <c r="A144" i="10"/>
  <c r="Y143" i="10"/>
  <c r="W143" i="10"/>
  <c r="V143" i="10"/>
  <c r="U143" i="10"/>
  <c r="T143" i="10"/>
  <c r="S143" i="10"/>
  <c r="R143" i="10"/>
  <c r="Q143" i="10"/>
  <c r="P143" i="10"/>
  <c r="O143" i="10"/>
  <c r="M143" i="10"/>
  <c r="L143" i="10"/>
  <c r="J143" i="10"/>
  <c r="I143" i="10"/>
  <c r="H143" i="10"/>
  <c r="G143" i="10"/>
  <c r="F143" i="10"/>
  <c r="E143" i="10"/>
  <c r="D143" i="10"/>
  <c r="C143" i="10"/>
  <c r="B143" i="10"/>
  <c r="A143" i="10"/>
  <c r="Y142" i="10"/>
  <c r="W142" i="10"/>
  <c r="V142" i="10"/>
  <c r="U142" i="10"/>
  <c r="T142" i="10"/>
  <c r="S142" i="10"/>
  <c r="R142" i="10"/>
  <c r="Q142" i="10"/>
  <c r="P142" i="10"/>
  <c r="O142" i="10"/>
  <c r="M142" i="10"/>
  <c r="L142" i="10"/>
  <c r="J142" i="10"/>
  <c r="I142" i="10"/>
  <c r="H142" i="10"/>
  <c r="G142" i="10"/>
  <c r="F142" i="10"/>
  <c r="E142" i="10"/>
  <c r="D142" i="10"/>
  <c r="C142" i="10"/>
  <c r="B142" i="10"/>
  <c r="A142" i="10"/>
  <c r="Y141" i="10"/>
  <c r="W141" i="10"/>
  <c r="V141" i="10"/>
  <c r="U141" i="10"/>
  <c r="T141" i="10"/>
  <c r="S141" i="10"/>
  <c r="R141" i="10"/>
  <c r="Q141" i="10"/>
  <c r="P141" i="10"/>
  <c r="O141" i="10"/>
  <c r="M141" i="10"/>
  <c r="L141" i="10"/>
  <c r="J141" i="10"/>
  <c r="I141" i="10"/>
  <c r="H141" i="10"/>
  <c r="G141" i="10"/>
  <c r="F141" i="10"/>
  <c r="E141" i="10"/>
  <c r="D141" i="10"/>
  <c r="C141" i="10"/>
  <c r="B141" i="10"/>
  <c r="A141" i="10"/>
  <c r="Y140" i="10"/>
  <c r="W140" i="10"/>
  <c r="V140" i="10"/>
  <c r="U140" i="10"/>
  <c r="T140" i="10"/>
  <c r="S140" i="10"/>
  <c r="R140" i="10"/>
  <c r="Q140" i="10"/>
  <c r="P140" i="10"/>
  <c r="O140" i="10"/>
  <c r="M140" i="10"/>
  <c r="L140" i="10"/>
  <c r="J140" i="10"/>
  <c r="I140" i="10"/>
  <c r="H140" i="10"/>
  <c r="G140" i="10"/>
  <c r="F140" i="10"/>
  <c r="E140" i="10"/>
  <c r="D140" i="10"/>
  <c r="C140" i="10"/>
  <c r="B140" i="10"/>
  <c r="A140" i="10"/>
  <c r="Y139" i="10"/>
  <c r="W139" i="10"/>
  <c r="V139" i="10"/>
  <c r="U139" i="10"/>
  <c r="T139" i="10"/>
  <c r="S139" i="10"/>
  <c r="R139" i="10"/>
  <c r="Q139" i="10"/>
  <c r="P139" i="10"/>
  <c r="O139" i="10"/>
  <c r="M139" i="10"/>
  <c r="L139" i="10"/>
  <c r="J139" i="10"/>
  <c r="I139" i="10"/>
  <c r="H139" i="10"/>
  <c r="G139" i="10"/>
  <c r="F139" i="10"/>
  <c r="E139" i="10"/>
  <c r="D139" i="10"/>
  <c r="C139" i="10"/>
  <c r="B139" i="10"/>
  <c r="A139" i="10"/>
  <c r="Y138" i="10"/>
  <c r="W138" i="10"/>
  <c r="V138" i="10"/>
  <c r="U138" i="10"/>
  <c r="T138" i="10"/>
  <c r="S138" i="10"/>
  <c r="R138" i="10"/>
  <c r="Q138" i="10"/>
  <c r="P138" i="10"/>
  <c r="O138" i="10"/>
  <c r="M138" i="10"/>
  <c r="L138" i="10"/>
  <c r="J138" i="10"/>
  <c r="I138" i="10"/>
  <c r="H138" i="10"/>
  <c r="G138" i="10"/>
  <c r="F138" i="10"/>
  <c r="E138" i="10"/>
  <c r="D138" i="10"/>
  <c r="C138" i="10"/>
  <c r="B138" i="10"/>
  <c r="A138" i="10"/>
  <c r="Y137" i="10"/>
  <c r="W137" i="10"/>
  <c r="V137" i="10"/>
  <c r="U137" i="10"/>
  <c r="T137" i="10"/>
  <c r="S137" i="10"/>
  <c r="R137" i="10"/>
  <c r="Q137" i="10"/>
  <c r="P137" i="10"/>
  <c r="O137" i="10"/>
  <c r="M137" i="10"/>
  <c r="L137" i="10"/>
  <c r="J137" i="10"/>
  <c r="I137" i="10"/>
  <c r="H137" i="10"/>
  <c r="G137" i="10"/>
  <c r="F137" i="10"/>
  <c r="E137" i="10"/>
  <c r="D137" i="10"/>
  <c r="C137" i="10"/>
  <c r="B137" i="10"/>
  <c r="A137" i="10"/>
  <c r="Y136" i="10"/>
  <c r="W136" i="10"/>
  <c r="V136" i="10"/>
  <c r="U136" i="10"/>
  <c r="T136" i="10"/>
  <c r="S136" i="10"/>
  <c r="R136" i="10"/>
  <c r="Q136" i="10"/>
  <c r="P136" i="10"/>
  <c r="O136" i="10"/>
  <c r="M136" i="10"/>
  <c r="L136" i="10"/>
  <c r="J136" i="10"/>
  <c r="I136" i="10"/>
  <c r="H136" i="10"/>
  <c r="G136" i="10"/>
  <c r="F136" i="10"/>
  <c r="E136" i="10"/>
  <c r="D136" i="10"/>
  <c r="C136" i="10"/>
  <c r="B136" i="10"/>
  <c r="A136" i="10"/>
  <c r="Y135" i="10"/>
  <c r="W135" i="10"/>
  <c r="V135" i="10"/>
  <c r="U135" i="10"/>
  <c r="T135" i="10"/>
  <c r="S135" i="10"/>
  <c r="R135" i="10"/>
  <c r="Q135" i="10"/>
  <c r="P135" i="10"/>
  <c r="O135" i="10"/>
  <c r="M135" i="10"/>
  <c r="L135" i="10"/>
  <c r="J135" i="10"/>
  <c r="I135" i="10"/>
  <c r="H135" i="10"/>
  <c r="G135" i="10"/>
  <c r="F135" i="10"/>
  <c r="E135" i="10"/>
  <c r="D135" i="10"/>
  <c r="C135" i="10"/>
  <c r="B135" i="10"/>
  <c r="A135" i="10"/>
  <c r="Y134" i="10"/>
  <c r="W134" i="10"/>
  <c r="V134" i="10"/>
  <c r="U134" i="10"/>
  <c r="T134" i="10"/>
  <c r="S134" i="10"/>
  <c r="R134" i="10"/>
  <c r="Q134" i="10"/>
  <c r="P134" i="10"/>
  <c r="O134" i="10"/>
  <c r="M134" i="10"/>
  <c r="L134" i="10"/>
  <c r="J134" i="10"/>
  <c r="I134" i="10"/>
  <c r="H134" i="10"/>
  <c r="G134" i="10"/>
  <c r="F134" i="10"/>
  <c r="E134" i="10"/>
  <c r="D134" i="10"/>
  <c r="C134" i="10"/>
  <c r="B134" i="10"/>
  <c r="A134" i="10"/>
  <c r="Y133" i="10"/>
  <c r="W133" i="10"/>
  <c r="V133" i="10"/>
  <c r="U133" i="10"/>
  <c r="T133" i="10"/>
  <c r="S133" i="10"/>
  <c r="R133" i="10"/>
  <c r="Q133" i="10"/>
  <c r="P133" i="10"/>
  <c r="O133" i="10"/>
  <c r="M133" i="10"/>
  <c r="L133" i="10"/>
  <c r="J133" i="10"/>
  <c r="I133" i="10"/>
  <c r="H133" i="10"/>
  <c r="G133" i="10"/>
  <c r="F133" i="10"/>
  <c r="E133" i="10"/>
  <c r="D133" i="10"/>
  <c r="C133" i="10"/>
  <c r="B133" i="10"/>
  <c r="A133" i="10"/>
  <c r="Y132" i="10"/>
  <c r="W132" i="10"/>
  <c r="V132" i="10"/>
  <c r="U132" i="10"/>
  <c r="T132" i="10"/>
  <c r="S132" i="10"/>
  <c r="R132" i="10"/>
  <c r="Q132" i="10"/>
  <c r="P132" i="10"/>
  <c r="O132" i="10"/>
  <c r="M132" i="10"/>
  <c r="L132" i="10"/>
  <c r="J132" i="10"/>
  <c r="I132" i="10"/>
  <c r="H132" i="10"/>
  <c r="G132" i="10"/>
  <c r="F132" i="10"/>
  <c r="E132" i="10"/>
  <c r="D132" i="10"/>
  <c r="C132" i="10"/>
  <c r="B132" i="10"/>
  <c r="A132" i="10"/>
  <c r="Y131" i="10"/>
  <c r="W131" i="10"/>
  <c r="V131" i="10"/>
  <c r="U131" i="10"/>
  <c r="T131" i="10"/>
  <c r="S131" i="10"/>
  <c r="R131" i="10"/>
  <c r="Q131" i="10"/>
  <c r="P131" i="10"/>
  <c r="O131" i="10"/>
  <c r="M131" i="10"/>
  <c r="L131" i="10"/>
  <c r="J131" i="10"/>
  <c r="I131" i="10"/>
  <c r="H131" i="10"/>
  <c r="G131" i="10"/>
  <c r="F131" i="10"/>
  <c r="E131" i="10"/>
  <c r="D131" i="10"/>
  <c r="C131" i="10"/>
  <c r="B131" i="10"/>
  <c r="A131" i="10"/>
  <c r="Y130" i="10"/>
  <c r="W130" i="10"/>
  <c r="V130" i="10"/>
  <c r="U130" i="10"/>
  <c r="T130" i="10"/>
  <c r="S130" i="10"/>
  <c r="R130" i="10"/>
  <c r="Q130" i="10"/>
  <c r="P130" i="10"/>
  <c r="O130" i="10"/>
  <c r="M130" i="10"/>
  <c r="L130" i="10"/>
  <c r="J130" i="10"/>
  <c r="I130" i="10"/>
  <c r="H130" i="10"/>
  <c r="G130" i="10"/>
  <c r="F130" i="10"/>
  <c r="E130" i="10"/>
  <c r="D130" i="10"/>
  <c r="C130" i="10"/>
  <c r="B130" i="10"/>
  <c r="A130" i="10"/>
  <c r="Y129" i="10"/>
  <c r="W129" i="10"/>
  <c r="V129" i="10"/>
  <c r="U129" i="10"/>
  <c r="T129" i="10"/>
  <c r="S129" i="10"/>
  <c r="R129" i="10"/>
  <c r="Q129" i="10"/>
  <c r="P129" i="10"/>
  <c r="O129" i="10"/>
  <c r="M129" i="10"/>
  <c r="L129" i="10"/>
  <c r="J129" i="10"/>
  <c r="I129" i="10"/>
  <c r="H129" i="10"/>
  <c r="G129" i="10"/>
  <c r="F129" i="10"/>
  <c r="E129" i="10"/>
  <c r="D129" i="10"/>
  <c r="C129" i="10"/>
  <c r="B129" i="10"/>
  <c r="A129" i="10"/>
  <c r="Y128" i="10"/>
  <c r="W128" i="10"/>
  <c r="V128" i="10"/>
  <c r="U128" i="10"/>
  <c r="T128" i="10"/>
  <c r="S128" i="10"/>
  <c r="R128" i="10"/>
  <c r="Q128" i="10"/>
  <c r="P128" i="10"/>
  <c r="O128" i="10"/>
  <c r="M128" i="10"/>
  <c r="L128" i="10"/>
  <c r="J128" i="10"/>
  <c r="I128" i="10"/>
  <c r="H128" i="10"/>
  <c r="G128" i="10"/>
  <c r="F128" i="10"/>
  <c r="E128" i="10"/>
  <c r="D128" i="10"/>
  <c r="C128" i="10"/>
  <c r="B128" i="10"/>
  <c r="A128" i="10"/>
  <c r="Y127" i="10"/>
  <c r="W127" i="10"/>
  <c r="V127" i="10"/>
  <c r="U127" i="10"/>
  <c r="T127" i="10"/>
  <c r="S127" i="10"/>
  <c r="R127" i="10"/>
  <c r="Q127" i="10"/>
  <c r="P127" i="10"/>
  <c r="O127" i="10"/>
  <c r="M127" i="10"/>
  <c r="L127" i="10"/>
  <c r="J127" i="10"/>
  <c r="I127" i="10"/>
  <c r="H127" i="10"/>
  <c r="G127" i="10"/>
  <c r="F127" i="10"/>
  <c r="E127" i="10"/>
  <c r="D127" i="10"/>
  <c r="C127" i="10"/>
  <c r="B127" i="10"/>
  <c r="A127" i="10"/>
  <c r="Y126" i="10"/>
  <c r="W126" i="10"/>
  <c r="V126" i="10"/>
  <c r="U126" i="10"/>
  <c r="T126" i="10"/>
  <c r="S126" i="10"/>
  <c r="R126" i="10"/>
  <c r="Q126" i="10"/>
  <c r="P126" i="10"/>
  <c r="O126" i="10"/>
  <c r="M126" i="10"/>
  <c r="L126" i="10"/>
  <c r="J126" i="10"/>
  <c r="I126" i="10"/>
  <c r="H126" i="10"/>
  <c r="G126" i="10"/>
  <c r="F126" i="10"/>
  <c r="E126" i="10"/>
  <c r="D126" i="10"/>
  <c r="C126" i="10"/>
  <c r="B126" i="10"/>
  <c r="A126" i="10"/>
  <c r="Y125" i="10"/>
  <c r="W125" i="10"/>
  <c r="V125" i="10"/>
  <c r="U125" i="10"/>
  <c r="T125" i="10"/>
  <c r="S125" i="10"/>
  <c r="R125" i="10"/>
  <c r="Q125" i="10"/>
  <c r="P125" i="10"/>
  <c r="O125" i="10"/>
  <c r="M125" i="10"/>
  <c r="L125" i="10"/>
  <c r="J125" i="10"/>
  <c r="I125" i="10"/>
  <c r="H125" i="10"/>
  <c r="G125" i="10"/>
  <c r="F125" i="10"/>
  <c r="E125" i="10"/>
  <c r="D125" i="10"/>
  <c r="C125" i="10"/>
  <c r="B125" i="10"/>
  <c r="A125" i="10"/>
  <c r="Y124" i="10"/>
  <c r="W124" i="10"/>
  <c r="V124" i="10"/>
  <c r="U124" i="10"/>
  <c r="T124" i="10"/>
  <c r="S124" i="10"/>
  <c r="R124" i="10"/>
  <c r="Q124" i="10"/>
  <c r="P124" i="10"/>
  <c r="O124" i="10"/>
  <c r="M124" i="10"/>
  <c r="L124" i="10"/>
  <c r="J124" i="10"/>
  <c r="I124" i="10"/>
  <c r="H124" i="10"/>
  <c r="G124" i="10"/>
  <c r="F124" i="10"/>
  <c r="E124" i="10"/>
  <c r="D124" i="10"/>
  <c r="C124" i="10"/>
  <c r="B124" i="10"/>
  <c r="A124" i="10"/>
  <c r="Y123" i="10"/>
  <c r="W123" i="10"/>
  <c r="V123" i="10"/>
  <c r="U123" i="10"/>
  <c r="T123" i="10"/>
  <c r="S123" i="10"/>
  <c r="R123" i="10"/>
  <c r="Q123" i="10"/>
  <c r="P123" i="10"/>
  <c r="O123" i="10"/>
  <c r="M123" i="10"/>
  <c r="L123" i="10"/>
  <c r="J123" i="10"/>
  <c r="I123" i="10"/>
  <c r="H123" i="10"/>
  <c r="G123" i="10"/>
  <c r="F123" i="10"/>
  <c r="E123" i="10"/>
  <c r="D123" i="10"/>
  <c r="C123" i="10"/>
  <c r="B123" i="10"/>
  <c r="A123" i="10"/>
  <c r="Y122" i="10"/>
  <c r="W122" i="10"/>
  <c r="V122" i="10"/>
  <c r="U122" i="10"/>
  <c r="T122" i="10"/>
  <c r="S122" i="10"/>
  <c r="R122" i="10"/>
  <c r="Q122" i="10"/>
  <c r="P122" i="10"/>
  <c r="O122" i="10"/>
  <c r="M122" i="10"/>
  <c r="L122" i="10"/>
  <c r="J122" i="10"/>
  <c r="I122" i="10"/>
  <c r="H122" i="10"/>
  <c r="G122" i="10"/>
  <c r="F122" i="10"/>
  <c r="E122" i="10"/>
  <c r="D122" i="10"/>
  <c r="C122" i="10"/>
  <c r="B122" i="10"/>
  <c r="A122" i="10"/>
  <c r="Y121" i="10"/>
  <c r="W121" i="10"/>
  <c r="V121" i="10"/>
  <c r="U121" i="10"/>
  <c r="T121" i="10"/>
  <c r="S121" i="10"/>
  <c r="R121" i="10"/>
  <c r="Q121" i="10"/>
  <c r="P121" i="10"/>
  <c r="O121" i="10"/>
  <c r="M121" i="10"/>
  <c r="L121" i="10"/>
  <c r="J121" i="10"/>
  <c r="I121" i="10"/>
  <c r="H121" i="10"/>
  <c r="G121" i="10"/>
  <c r="F121" i="10"/>
  <c r="E121" i="10"/>
  <c r="D121" i="10"/>
  <c r="C121" i="10"/>
  <c r="B121" i="10"/>
  <c r="A121" i="10"/>
  <c r="Y120" i="10"/>
  <c r="W120" i="10"/>
  <c r="V120" i="10"/>
  <c r="U120" i="10"/>
  <c r="T120" i="10"/>
  <c r="S120" i="10"/>
  <c r="R120" i="10"/>
  <c r="Q120" i="10"/>
  <c r="P120" i="10"/>
  <c r="O120" i="10"/>
  <c r="M120" i="10"/>
  <c r="L120" i="10"/>
  <c r="J120" i="10"/>
  <c r="I120" i="10"/>
  <c r="H120" i="10"/>
  <c r="G120" i="10"/>
  <c r="F120" i="10"/>
  <c r="E120" i="10"/>
  <c r="D120" i="10"/>
  <c r="C120" i="10"/>
  <c r="B120" i="10"/>
  <c r="A120" i="10"/>
  <c r="Y119" i="10"/>
  <c r="W119" i="10"/>
  <c r="V119" i="10"/>
  <c r="U119" i="10"/>
  <c r="T119" i="10"/>
  <c r="S119" i="10"/>
  <c r="R119" i="10"/>
  <c r="Q119" i="10"/>
  <c r="P119" i="10"/>
  <c r="O119" i="10"/>
  <c r="M119" i="10"/>
  <c r="L119" i="10"/>
  <c r="J119" i="10"/>
  <c r="I119" i="10"/>
  <c r="H119" i="10"/>
  <c r="G119" i="10"/>
  <c r="F119" i="10"/>
  <c r="E119" i="10"/>
  <c r="D119" i="10"/>
  <c r="C119" i="10"/>
  <c r="B119" i="10"/>
  <c r="A119" i="10"/>
  <c r="Y118" i="10"/>
  <c r="W118" i="10"/>
  <c r="V118" i="10"/>
  <c r="U118" i="10"/>
  <c r="T118" i="10"/>
  <c r="S118" i="10"/>
  <c r="R118" i="10"/>
  <c r="Q118" i="10"/>
  <c r="P118" i="10"/>
  <c r="O118" i="10"/>
  <c r="M118" i="10"/>
  <c r="L118" i="10"/>
  <c r="J118" i="10"/>
  <c r="I118" i="10"/>
  <c r="H118" i="10"/>
  <c r="G118" i="10"/>
  <c r="F118" i="10"/>
  <c r="E118" i="10"/>
  <c r="D118" i="10"/>
  <c r="C118" i="10"/>
  <c r="B118" i="10"/>
  <c r="A118" i="10"/>
  <c r="Y117" i="10"/>
  <c r="W117" i="10"/>
  <c r="V117" i="10"/>
  <c r="U117" i="10"/>
  <c r="T117" i="10"/>
  <c r="S117" i="10"/>
  <c r="R117" i="10"/>
  <c r="Q117" i="10"/>
  <c r="P117" i="10"/>
  <c r="O117" i="10"/>
  <c r="M117" i="10"/>
  <c r="L117" i="10"/>
  <c r="J117" i="10"/>
  <c r="I117" i="10"/>
  <c r="H117" i="10"/>
  <c r="G117" i="10"/>
  <c r="F117" i="10"/>
  <c r="E117" i="10"/>
  <c r="D117" i="10"/>
  <c r="C117" i="10"/>
  <c r="B117" i="10"/>
  <c r="A117" i="10"/>
  <c r="Y116" i="10"/>
  <c r="W116" i="10"/>
  <c r="V116" i="10"/>
  <c r="U116" i="10"/>
  <c r="T116" i="10"/>
  <c r="S116" i="10"/>
  <c r="R116" i="10"/>
  <c r="Q116" i="10"/>
  <c r="P116" i="10"/>
  <c r="O116" i="10"/>
  <c r="M116" i="10"/>
  <c r="L116" i="10"/>
  <c r="J116" i="10"/>
  <c r="I116" i="10"/>
  <c r="H116" i="10"/>
  <c r="G116" i="10"/>
  <c r="F116" i="10"/>
  <c r="E116" i="10"/>
  <c r="D116" i="10"/>
  <c r="C116" i="10"/>
  <c r="B116" i="10"/>
  <c r="A116" i="10"/>
  <c r="Y115" i="10"/>
  <c r="W115" i="10"/>
  <c r="V115" i="10"/>
  <c r="U115" i="10"/>
  <c r="T115" i="10"/>
  <c r="S115" i="10"/>
  <c r="R115" i="10"/>
  <c r="Q115" i="10"/>
  <c r="P115" i="10"/>
  <c r="O115" i="10"/>
  <c r="M115" i="10"/>
  <c r="L115" i="10"/>
  <c r="J115" i="10"/>
  <c r="I115" i="10"/>
  <c r="H115" i="10"/>
  <c r="G115" i="10"/>
  <c r="F115" i="10"/>
  <c r="E115" i="10"/>
  <c r="D115" i="10"/>
  <c r="C115" i="10"/>
  <c r="B115" i="10"/>
  <c r="A115" i="10"/>
  <c r="Y114" i="10"/>
  <c r="W114" i="10"/>
  <c r="V114" i="10"/>
  <c r="U114" i="10"/>
  <c r="T114" i="10"/>
  <c r="S114" i="10"/>
  <c r="R114" i="10"/>
  <c r="Q114" i="10"/>
  <c r="P114" i="10"/>
  <c r="O114" i="10"/>
  <c r="M114" i="10"/>
  <c r="L114" i="10"/>
  <c r="J114" i="10"/>
  <c r="I114" i="10"/>
  <c r="H114" i="10"/>
  <c r="G114" i="10"/>
  <c r="F114" i="10"/>
  <c r="E114" i="10"/>
  <c r="D114" i="10"/>
  <c r="C114" i="10"/>
  <c r="B114" i="10"/>
  <c r="A114" i="10"/>
  <c r="Y113" i="10"/>
  <c r="W113" i="10"/>
  <c r="V113" i="10"/>
  <c r="U113" i="10"/>
  <c r="T113" i="10"/>
  <c r="S113" i="10"/>
  <c r="R113" i="10"/>
  <c r="Q113" i="10"/>
  <c r="P113" i="10"/>
  <c r="O113" i="10"/>
  <c r="M113" i="10"/>
  <c r="L113" i="10"/>
  <c r="J113" i="10"/>
  <c r="I113" i="10"/>
  <c r="H113" i="10"/>
  <c r="G113" i="10"/>
  <c r="F113" i="10"/>
  <c r="E113" i="10"/>
  <c r="D113" i="10"/>
  <c r="C113" i="10"/>
  <c r="B113" i="10"/>
  <c r="A113" i="10"/>
  <c r="Y112" i="10"/>
  <c r="W112" i="10"/>
  <c r="V112" i="10"/>
  <c r="U112" i="10"/>
  <c r="T112" i="10"/>
  <c r="S112" i="10"/>
  <c r="R112" i="10"/>
  <c r="Q112" i="10"/>
  <c r="P112" i="10"/>
  <c r="O112" i="10"/>
  <c r="M112" i="10"/>
  <c r="L112" i="10"/>
  <c r="J112" i="10"/>
  <c r="I112" i="10"/>
  <c r="H112" i="10"/>
  <c r="G112" i="10"/>
  <c r="F112" i="10"/>
  <c r="E112" i="10"/>
  <c r="D112" i="10"/>
  <c r="C112" i="10"/>
  <c r="B112" i="10"/>
  <c r="A112" i="10"/>
  <c r="Y111" i="10"/>
  <c r="W111" i="10"/>
  <c r="V111" i="10"/>
  <c r="U111" i="10"/>
  <c r="T111" i="10"/>
  <c r="S111" i="10"/>
  <c r="R111" i="10"/>
  <c r="Q111" i="10"/>
  <c r="P111" i="10"/>
  <c r="O111" i="10"/>
  <c r="M111" i="10"/>
  <c r="L111" i="10"/>
  <c r="J111" i="10"/>
  <c r="I111" i="10"/>
  <c r="H111" i="10"/>
  <c r="G111" i="10"/>
  <c r="F111" i="10"/>
  <c r="E111" i="10"/>
  <c r="D111" i="10"/>
  <c r="C111" i="10"/>
  <c r="B111" i="10"/>
  <c r="A111" i="10"/>
  <c r="Y110" i="10"/>
  <c r="W110" i="10"/>
  <c r="V110" i="10"/>
  <c r="U110" i="10"/>
  <c r="T110" i="10"/>
  <c r="S110" i="10"/>
  <c r="R110" i="10"/>
  <c r="Q110" i="10"/>
  <c r="P110" i="10"/>
  <c r="O110" i="10"/>
  <c r="M110" i="10"/>
  <c r="L110" i="10"/>
  <c r="J110" i="10"/>
  <c r="I110" i="10"/>
  <c r="H110" i="10"/>
  <c r="G110" i="10"/>
  <c r="F110" i="10"/>
  <c r="E110" i="10"/>
  <c r="D110" i="10"/>
  <c r="C110" i="10"/>
  <c r="B110" i="10"/>
  <c r="A110" i="10"/>
  <c r="Y109" i="10"/>
  <c r="W109" i="10"/>
  <c r="V109" i="10"/>
  <c r="U109" i="10"/>
  <c r="T109" i="10"/>
  <c r="S109" i="10"/>
  <c r="R109" i="10"/>
  <c r="Q109" i="10"/>
  <c r="P109" i="10"/>
  <c r="O109" i="10"/>
  <c r="M109" i="10"/>
  <c r="L109" i="10"/>
  <c r="J109" i="10"/>
  <c r="I109" i="10"/>
  <c r="H109" i="10"/>
  <c r="G109" i="10"/>
  <c r="F109" i="10"/>
  <c r="E109" i="10"/>
  <c r="D109" i="10"/>
  <c r="C109" i="10"/>
  <c r="B109" i="10"/>
  <c r="A109" i="10"/>
  <c r="Y108" i="10"/>
  <c r="W108" i="10"/>
  <c r="V108" i="10"/>
  <c r="U108" i="10"/>
  <c r="T108" i="10"/>
  <c r="S108" i="10"/>
  <c r="R108" i="10"/>
  <c r="Q108" i="10"/>
  <c r="P108" i="10"/>
  <c r="O108" i="10"/>
  <c r="M108" i="10"/>
  <c r="L108" i="10"/>
  <c r="J108" i="10"/>
  <c r="I108" i="10"/>
  <c r="H108" i="10"/>
  <c r="G108" i="10"/>
  <c r="F108" i="10"/>
  <c r="E108" i="10"/>
  <c r="D108" i="10"/>
  <c r="C108" i="10"/>
  <c r="B108" i="10"/>
  <c r="A108" i="10"/>
  <c r="Y107" i="10"/>
  <c r="W107" i="10"/>
  <c r="V107" i="10"/>
  <c r="U107" i="10"/>
  <c r="T107" i="10"/>
  <c r="S107" i="10"/>
  <c r="R107" i="10"/>
  <c r="Q107" i="10"/>
  <c r="P107" i="10"/>
  <c r="O107" i="10"/>
  <c r="M107" i="10"/>
  <c r="L107" i="10"/>
  <c r="J107" i="10"/>
  <c r="I107" i="10"/>
  <c r="H107" i="10"/>
  <c r="G107" i="10"/>
  <c r="F107" i="10"/>
  <c r="E107" i="10"/>
  <c r="D107" i="10"/>
  <c r="C107" i="10"/>
  <c r="B107" i="10"/>
  <c r="A107" i="10"/>
  <c r="Y106" i="10"/>
  <c r="W106" i="10"/>
  <c r="V106" i="10"/>
  <c r="U106" i="10"/>
  <c r="T106" i="10"/>
  <c r="S106" i="10"/>
  <c r="R106" i="10"/>
  <c r="Q106" i="10"/>
  <c r="P106" i="10"/>
  <c r="O106" i="10"/>
  <c r="M106" i="10"/>
  <c r="L106" i="10"/>
  <c r="J106" i="10"/>
  <c r="I106" i="10"/>
  <c r="H106" i="10"/>
  <c r="G106" i="10"/>
  <c r="F106" i="10"/>
  <c r="E106" i="10"/>
  <c r="D106" i="10"/>
  <c r="C106" i="10"/>
  <c r="B106" i="10"/>
  <c r="A106" i="10"/>
  <c r="Y105" i="10"/>
  <c r="W105" i="10"/>
  <c r="V105" i="10"/>
  <c r="U105" i="10"/>
  <c r="T105" i="10"/>
  <c r="S105" i="10"/>
  <c r="R105" i="10"/>
  <c r="Q105" i="10"/>
  <c r="P105" i="10"/>
  <c r="O105" i="10"/>
  <c r="M105" i="10"/>
  <c r="L105" i="10"/>
  <c r="J105" i="10"/>
  <c r="I105" i="10"/>
  <c r="H105" i="10"/>
  <c r="G105" i="10"/>
  <c r="F105" i="10"/>
  <c r="E105" i="10"/>
  <c r="D105" i="10"/>
  <c r="C105" i="10"/>
  <c r="B105" i="10"/>
  <c r="A105" i="10"/>
  <c r="Y104" i="10"/>
  <c r="W104" i="10"/>
  <c r="V104" i="10"/>
  <c r="U104" i="10"/>
  <c r="T104" i="10"/>
  <c r="S104" i="10"/>
  <c r="R104" i="10"/>
  <c r="Q104" i="10"/>
  <c r="P104" i="10"/>
  <c r="O104" i="10"/>
  <c r="M104" i="10"/>
  <c r="L104" i="10"/>
  <c r="J104" i="10"/>
  <c r="I104" i="10"/>
  <c r="H104" i="10"/>
  <c r="G104" i="10"/>
  <c r="F104" i="10"/>
  <c r="E104" i="10"/>
  <c r="D104" i="10"/>
  <c r="C104" i="10"/>
  <c r="B104" i="10"/>
  <c r="A104" i="10"/>
  <c r="Y103" i="10"/>
  <c r="W103" i="10"/>
  <c r="V103" i="10"/>
  <c r="U103" i="10"/>
  <c r="T103" i="10"/>
  <c r="S103" i="10"/>
  <c r="R103" i="10"/>
  <c r="Q103" i="10"/>
  <c r="P103" i="10"/>
  <c r="O103" i="10"/>
  <c r="M103" i="10"/>
  <c r="L103" i="10"/>
  <c r="J103" i="10"/>
  <c r="I103" i="10"/>
  <c r="H103" i="10"/>
  <c r="G103" i="10"/>
  <c r="F103" i="10"/>
  <c r="E103" i="10"/>
  <c r="D103" i="10"/>
  <c r="C103" i="10"/>
  <c r="B103" i="10"/>
  <c r="A103" i="10"/>
  <c r="Y102" i="10"/>
  <c r="W102" i="10"/>
  <c r="V102" i="10"/>
  <c r="U102" i="10"/>
  <c r="T102" i="10"/>
  <c r="S102" i="10"/>
  <c r="R102" i="10"/>
  <c r="Q102" i="10"/>
  <c r="P102" i="10"/>
  <c r="O102" i="10"/>
  <c r="M102" i="10"/>
  <c r="L102" i="10"/>
  <c r="J102" i="10"/>
  <c r="I102" i="10"/>
  <c r="H102" i="10"/>
  <c r="G102" i="10"/>
  <c r="F102" i="10"/>
  <c r="E102" i="10"/>
  <c r="D102" i="10"/>
  <c r="C102" i="10"/>
  <c r="B102" i="10"/>
  <c r="A102" i="10"/>
  <c r="Y101" i="10"/>
  <c r="W101" i="10"/>
  <c r="V101" i="10"/>
  <c r="U101" i="10"/>
  <c r="T101" i="10"/>
  <c r="S101" i="10"/>
  <c r="R101" i="10"/>
  <c r="Q101" i="10"/>
  <c r="P101" i="10"/>
  <c r="O101" i="10"/>
  <c r="M101" i="10"/>
  <c r="L101" i="10"/>
  <c r="J101" i="10"/>
  <c r="I101" i="10"/>
  <c r="H101" i="10"/>
  <c r="G101" i="10"/>
  <c r="F101" i="10"/>
  <c r="E101" i="10"/>
  <c r="D101" i="10"/>
  <c r="C101" i="10"/>
  <c r="B101" i="10"/>
  <c r="A101" i="10"/>
  <c r="Y100" i="10"/>
  <c r="W100" i="10"/>
  <c r="V100" i="10"/>
  <c r="U100" i="10"/>
  <c r="T100" i="10"/>
  <c r="S100" i="10"/>
  <c r="R100" i="10"/>
  <c r="Q100" i="10"/>
  <c r="P100" i="10"/>
  <c r="O100" i="10"/>
  <c r="M100" i="10"/>
  <c r="L100" i="10"/>
  <c r="J100" i="10"/>
  <c r="I100" i="10"/>
  <c r="H100" i="10"/>
  <c r="G100" i="10"/>
  <c r="F100" i="10"/>
  <c r="E100" i="10"/>
  <c r="D100" i="10"/>
  <c r="C100" i="10"/>
  <c r="B100" i="10"/>
  <c r="A100" i="10"/>
  <c r="Y99" i="10"/>
  <c r="W99" i="10"/>
  <c r="V99" i="10"/>
  <c r="U99" i="10"/>
  <c r="T99" i="10"/>
  <c r="S99" i="10"/>
  <c r="R99" i="10"/>
  <c r="Q99" i="10"/>
  <c r="P99" i="10"/>
  <c r="O99" i="10"/>
  <c r="M99" i="10"/>
  <c r="L99" i="10"/>
  <c r="J99" i="10"/>
  <c r="I99" i="10"/>
  <c r="H99" i="10"/>
  <c r="G99" i="10"/>
  <c r="F99" i="10"/>
  <c r="E99" i="10"/>
  <c r="D99" i="10"/>
  <c r="C99" i="10"/>
  <c r="B99" i="10"/>
  <c r="A99" i="10"/>
  <c r="Y98" i="10"/>
  <c r="W98" i="10"/>
  <c r="V98" i="10"/>
  <c r="U98" i="10"/>
  <c r="T98" i="10"/>
  <c r="S98" i="10"/>
  <c r="R98" i="10"/>
  <c r="Q98" i="10"/>
  <c r="P98" i="10"/>
  <c r="O98" i="10"/>
  <c r="M98" i="10"/>
  <c r="L98" i="10"/>
  <c r="J98" i="10"/>
  <c r="I98" i="10"/>
  <c r="H98" i="10"/>
  <c r="G98" i="10"/>
  <c r="F98" i="10"/>
  <c r="E98" i="10"/>
  <c r="D98" i="10"/>
  <c r="C98" i="10"/>
  <c r="B98" i="10"/>
  <c r="A98" i="10"/>
  <c r="Y97" i="10"/>
  <c r="W97" i="10"/>
  <c r="V97" i="10"/>
  <c r="U97" i="10"/>
  <c r="T97" i="10"/>
  <c r="S97" i="10"/>
  <c r="R97" i="10"/>
  <c r="Q97" i="10"/>
  <c r="P97" i="10"/>
  <c r="O97" i="10"/>
  <c r="M97" i="10"/>
  <c r="L97" i="10"/>
  <c r="J97" i="10"/>
  <c r="I97" i="10"/>
  <c r="H97" i="10"/>
  <c r="G97" i="10"/>
  <c r="F97" i="10"/>
  <c r="E97" i="10"/>
  <c r="D97" i="10"/>
  <c r="C97" i="10"/>
  <c r="B97" i="10"/>
  <c r="A97" i="10"/>
  <c r="Y96" i="10"/>
  <c r="W96" i="10"/>
  <c r="V96" i="10"/>
  <c r="U96" i="10"/>
  <c r="T96" i="10"/>
  <c r="S96" i="10"/>
  <c r="R96" i="10"/>
  <c r="Q96" i="10"/>
  <c r="P96" i="10"/>
  <c r="O96" i="10"/>
  <c r="M96" i="10"/>
  <c r="L96" i="10"/>
  <c r="J96" i="10"/>
  <c r="I96" i="10"/>
  <c r="H96" i="10"/>
  <c r="G96" i="10"/>
  <c r="F96" i="10"/>
  <c r="E96" i="10"/>
  <c r="D96" i="10"/>
  <c r="C96" i="10"/>
  <c r="B96" i="10"/>
  <c r="A96" i="10"/>
  <c r="Y95" i="10"/>
  <c r="W95" i="10"/>
  <c r="V95" i="10"/>
  <c r="U95" i="10"/>
  <c r="T95" i="10"/>
  <c r="S95" i="10"/>
  <c r="R95" i="10"/>
  <c r="Q95" i="10"/>
  <c r="P95" i="10"/>
  <c r="O95" i="10"/>
  <c r="M95" i="10"/>
  <c r="L95" i="10"/>
  <c r="J95" i="10"/>
  <c r="I95" i="10"/>
  <c r="H95" i="10"/>
  <c r="G95" i="10"/>
  <c r="F95" i="10"/>
  <c r="E95" i="10"/>
  <c r="D95" i="10"/>
  <c r="C95" i="10"/>
  <c r="B95" i="10"/>
  <c r="A95" i="10"/>
  <c r="Y94" i="10"/>
  <c r="W94" i="10"/>
  <c r="V94" i="10"/>
  <c r="U94" i="10"/>
  <c r="T94" i="10"/>
  <c r="S94" i="10"/>
  <c r="R94" i="10"/>
  <c r="Q94" i="10"/>
  <c r="P94" i="10"/>
  <c r="O94" i="10"/>
  <c r="M94" i="10"/>
  <c r="L94" i="10"/>
  <c r="J94" i="10"/>
  <c r="I94" i="10"/>
  <c r="H94" i="10"/>
  <c r="G94" i="10"/>
  <c r="F94" i="10"/>
  <c r="E94" i="10"/>
  <c r="D94" i="10"/>
  <c r="C94" i="10"/>
  <c r="B94" i="10"/>
  <c r="A94" i="10"/>
  <c r="Y93" i="10"/>
  <c r="W93" i="10"/>
  <c r="V93" i="10"/>
  <c r="U93" i="10"/>
  <c r="T93" i="10"/>
  <c r="S93" i="10"/>
  <c r="R93" i="10"/>
  <c r="Q93" i="10"/>
  <c r="P93" i="10"/>
  <c r="O93" i="10"/>
  <c r="M93" i="10"/>
  <c r="L93" i="10"/>
  <c r="J93" i="10"/>
  <c r="I93" i="10"/>
  <c r="H93" i="10"/>
  <c r="G93" i="10"/>
  <c r="F93" i="10"/>
  <c r="E93" i="10"/>
  <c r="D93" i="10"/>
  <c r="C93" i="10"/>
  <c r="B93" i="10"/>
  <c r="A93" i="10"/>
  <c r="Y92" i="10"/>
  <c r="W92" i="10"/>
  <c r="V92" i="10"/>
  <c r="U92" i="10"/>
  <c r="T92" i="10"/>
  <c r="S92" i="10"/>
  <c r="R92" i="10"/>
  <c r="Q92" i="10"/>
  <c r="P92" i="10"/>
  <c r="O92" i="10"/>
  <c r="M92" i="10"/>
  <c r="L92" i="10"/>
  <c r="J92" i="10"/>
  <c r="I92" i="10"/>
  <c r="H92" i="10"/>
  <c r="G92" i="10"/>
  <c r="F92" i="10"/>
  <c r="E92" i="10"/>
  <c r="D92" i="10"/>
  <c r="C92" i="10"/>
  <c r="B92" i="10"/>
  <c r="A92" i="10"/>
  <c r="Y91" i="10"/>
  <c r="W91" i="10"/>
  <c r="V91" i="10"/>
  <c r="U91" i="10"/>
  <c r="T91" i="10"/>
  <c r="S91" i="10"/>
  <c r="R91" i="10"/>
  <c r="Q91" i="10"/>
  <c r="P91" i="10"/>
  <c r="O91" i="10"/>
  <c r="M91" i="10"/>
  <c r="L91" i="10"/>
  <c r="J91" i="10"/>
  <c r="I91" i="10"/>
  <c r="H91" i="10"/>
  <c r="G91" i="10"/>
  <c r="F91" i="10"/>
  <c r="E91" i="10"/>
  <c r="D91" i="10"/>
  <c r="C91" i="10"/>
  <c r="B91" i="10"/>
  <c r="A91" i="10"/>
  <c r="Y90" i="10"/>
  <c r="W90" i="10"/>
  <c r="V90" i="10"/>
  <c r="U90" i="10"/>
  <c r="T90" i="10"/>
  <c r="S90" i="10"/>
  <c r="R90" i="10"/>
  <c r="Q90" i="10"/>
  <c r="P90" i="10"/>
  <c r="O90" i="10"/>
  <c r="M90" i="10"/>
  <c r="L90" i="10"/>
  <c r="J90" i="10"/>
  <c r="I90" i="10"/>
  <c r="H90" i="10"/>
  <c r="G90" i="10"/>
  <c r="F90" i="10"/>
  <c r="E90" i="10"/>
  <c r="D90" i="10"/>
  <c r="C90" i="10"/>
  <c r="B90" i="10"/>
  <c r="A90" i="10"/>
  <c r="Y89" i="10"/>
  <c r="W89" i="10"/>
  <c r="V89" i="10"/>
  <c r="U89" i="10"/>
  <c r="T89" i="10"/>
  <c r="S89" i="10"/>
  <c r="R89" i="10"/>
  <c r="Q89" i="10"/>
  <c r="P89" i="10"/>
  <c r="O89" i="10"/>
  <c r="M89" i="10"/>
  <c r="L89" i="10"/>
  <c r="J89" i="10"/>
  <c r="I89" i="10"/>
  <c r="H89" i="10"/>
  <c r="G89" i="10"/>
  <c r="F89" i="10"/>
  <c r="E89" i="10"/>
  <c r="D89" i="10"/>
  <c r="C89" i="10"/>
  <c r="B89" i="10"/>
  <c r="A89" i="10"/>
  <c r="Y88" i="10"/>
  <c r="W88" i="10"/>
  <c r="V88" i="10"/>
  <c r="U88" i="10"/>
  <c r="T88" i="10"/>
  <c r="S88" i="10"/>
  <c r="R88" i="10"/>
  <c r="Q88" i="10"/>
  <c r="P88" i="10"/>
  <c r="O88" i="10"/>
  <c r="M88" i="10"/>
  <c r="L88" i="10"/>
  <c r="J88" i="10"/>
  <c r="I88" i="10"/>
  <c r="H88" i="10"/>
  <c r="G88" i="10"/>
  <c r="F88" i="10"/>
  <c r="E88" i="10"/>
  <c r="D88" i="10"/>
  <c r="C88" i="10"/>
  <c r="B88" i="10"/>
  <c r="A88" i="10"/>
  <c r="Y87" i="10"/>
  <c r="W87" i="10"/>
  <c r="V87" i="10"/>
  <c r="U87" i="10"/>
  <c r="T87" i="10"/>
  <c r="S87" i="10"/>
  <c r="R87" i="10"/>
  <c r="Q87" i="10"/>
  <c r="P87" i="10"/>
  <c r="O87" i="10"/>
  <c r="M87" i="10"/>
  <c r="L87" i="10"/>
  <c r="J87" i="10"/>
  <c r="I87" i="10"/>
  <c r="H87" i="10"/>
  <c r="G87" i="10"/>
  <c r="F87" i="10"/>
  <c r="E87" i="10"/>
  <c r="D87" i="10"/>
  <c r="C87" i="10"/>
  <c r="B87" i="10"/>
  <c r="A87" i="10"/>
  <c r="Y86" i="10"/>
  <c r="W86" i="10"/>
  <c r="V86" i="10"/>
  <c r="U86" i="10"/>
  <c r="T86" i="10"/>
  <c r="S86" i="10"/>
  <c r="R86" i="10"/>
  <c r="Q86" i="10"/>
  <c r="P86" i="10"/>
  <c r="O86" i="10"/>
  <c r="M86" i="10"/>
  <c r="L86" i="10"/>
  <c r="J86" i="10"/>
  <c r="I86" i="10"/>
  <c r="H86" i="10"/>
  <c r="G86" i="10"/>
  <c r="F86" i="10"/>
  <c r="E86" i="10"/>
  <c r="D86" i="10"/>
  <c r="C86" i="10"/>
  <c r="B86" i="10"/>
  <c r="A86" i="10"/>
  <c r="Y85" i="10"/>
  <c r="W85" i="10"/>
  <c r="V85" i="10"/>
  <c r="U85" i="10"/>
  <c r="T85" i="10"/>
  <c r="S85" i="10"/>
  <c r="R85" i="10"/>
  <c r="Q85" i="10"/>
  <c r="P85" i="10"/>
  <c r="O85" i="10"/>
  <c r="M85" i="10"/>
  <c r="L85" i="10"/>
  <c r="J85" i="10"/>
  <c r="I85" i="10"/>
  <c r="H85" i="10"/>
  <c r="G85" i="10"/>
  <c r="F85" i="10"/>
  <c r="E85" i="10"/>
  <c r="D85" i="10"/>
  <c r="C85" i="10"/>
  <c r="B85" i="10"/>
  <c r="A85" i="10"/>
  <c r="Y84" i="10"/>
  <c r="W84" i="10"/>
  <c r="V84" i="10"/>
  <c r="U84" i="10"/>
  <c r="T84" i="10"/>
  <c r="S84" i="10"/>
  <c r="R84" i="10"/>
  <c r="Q84" i="10"/>
  <c r="P84" i="10"/>
  <c r="O84" i="10"/>
  <c r="M84" i="10"/>
  <c r="L84" i="10"/>
  <c r="J84" i="10"/>
  <c r="I84" i="10"/>
  <c r="H84" i="10"/>
  <c r="G84" i="10"/>
  <c r="F84" i="10"/>
  <c r="E84" i="10"/>
  <c r="D84" i="10"/>
  <c r="C84" i="10"/>
  <c r="B84" i="10"/>
  <c r="A84" i="10"/>
  <c r="Y83" i="10"/>
  <c r="W83" i="10"/>
  <c r="V83" i="10"/>
  <c r="U83" i="10"/>
  <c r="T83" i="10"/>
  <c r="S83" i="10"/>
  <c r="R83" i="10"/>
  <c r="Q83" i="10"/>
  <c r="P83" i="10"/>
  <c r="O83" i="10"/>
  <c r="M83" i="10"/>
  <c r="L83" i="10"/>
  <c r="J83" i="10"/>
  <c r="I83" i="10"/>
  <c r="H83" i="10"/>
  <c r="G83" i="10"/>
  <c r="F83" i="10"/>
  <c r="E83" i="10"/>
  <c r="D83" i="10"/>
  <c r="C83" i="10"/>
  <c r="B83" i="10"/>
  <c r="A83" i="10"/>
  <c r="Y82" i="10"/>
  <c r="W82" i="10"/>
  <c r="V82" i="10"/>
  <c r="U82" i="10"/>
  <c r="T82" i="10"/>
  <c r="S82" i="10"/>
  <c r="R82" i="10"/>
  <c r="Q82" i="10"/>
  <c r="P82" i="10"/>
  <c r="O82" i="10"/>
  <c r="M82" i="10"/>
  <c r="L82" i="10"/>
  <c r="J82" i="10"/>
  <c r="I82" i="10"/>
  <c r="H82" i="10"/>
  <c r="G82" i="10"/>
  <c r="F82" i="10"/>
  <c r="E82" i="10"/>
  <c r="D82" i="10"/>
  <c r="C82" i="10"/>
  <c r="B82" i="10"/>
  <c r="A82" i="10"/>
  <c r="Y81" i="10"/>
  <c r="W81" i="10"/>
  <c r="V81" i="10"/>
  <c r="U81" i="10"/>
  <c r="T81" i="10"/>
  <c r="S81" i="10"/>
  <c r="R81" i="10"/>
  <c r="Q81" i="10"/>
  <c r="P81" i="10"/>
  <c r="O81" i="10"/>
  <c r="M81" i="10"/>
  <c r="L81" i="10"/>
  <c r="J81" i="10"/>
  <c r="I81" i="10"/>
  <c r="H81" i="10"/>
  <c r="G81" i="10"/>
  <c r="F81" i="10"/>
  <c r="E81" i="10"/>
  <c r="D81" i="10"/>
  <c r="C81" i="10"/>
  <c r="B81" i="10"/>
  <c r="A81" i="10"/>
  <c r="Y80" i="10"/>
  <c r="W80" i="10"/>
  <c r="V80" i="10"/>
  <c r="U80" i="10"/>
  <c r="T80" i="10"/>
  <c r="S80" i="10"/>
  <c r="R80" i="10"/>
  <c r="Q80" i="10"/>
  <c r="P80" i="10"/>
  <c r="O80" i="10"/>
  <c r="M80" i="10"/>
  <c r="L80" i="10"/>
  <c r="J80" i="10"/>
  <c r="I80" i="10"/>
  <c r="H80" i="10"/>
  <c r="G80" i="10"/>
  <c r="F80" i="10"/>
  <c r="E80" i="10"/>
  <c r="D80" i="10"/>
  <c r="C80" i="10"/>
  <c r="B80" i="10"/>
  <c r="A80" i="10"/>
  <c r="Y79" i="10"/>
  <c r="W79" i="10"/>
  <c r="V79" i="10"/>
  <c r="U79" i="10"/>
  <c r="T79" i="10"/>
  <c r="S79" i="10"/>
  <c r="R79" i="10"/>
  <c r="Q79" i="10"/>
  <c r="P79" i="10"/>
  <c r="O79" i="10"/>
  <c r="M79" i="10"/>
  <c r="L79" i="10"/>
  <c r="J79" i="10"/>
  <c r="I79" i="10"/>
  <c r="H79" i="10"/>
  <c r="G79" i="10"/>
  <c r="F79" i="10"/>
  <c r="E79" i="10"/>
  <c r="D79" i="10"/>
  <c r="C79" i="10"/>
  <c r="B79" i="10"/>
  <c r="A79" i="10"/>
  <c r="Y78" i="10"/>
  <c r="W78" i="10"/>
  <c r="V78" i="10"/>
  <c r="U78" i="10"/>
  <c r="T78" i="10"/>
  <c r="S78" i="10"/>
  <c r="R78" i="10"/>
  <c r="Q78" i="10"/>
  <c r="P78" i="10"/>
  <c r="O78" i="10"/>
  <c r="M78" i="10"/>
  <c r="L78" i="10"/>
  <c r="J78" i="10"/>
  <c r="I78" i="10"/>
  <c r="H78" i="10"/>
  <c r="G78" i="10"/>
  <c r="F78" i="10"/>
  <c r="E78" i="10"/>
  <c r="D78" i="10"/>
  <c r="C78" i="10"/>
  <c r="B78" i="10"/>
  <c r="A78" i="10"/>
  <c r="Y77" i="10"/>
  <c r="W77" i="10"/>
  <c r="V77" i="10"/>
  <c r="U77" i="10"/>
  <c r="T77" i="10"/>
  <c r="S77" i="10"/>
  <c r="R77" i="10"/>
  <c r="Q77" i="10"/>
  <c r="P77" i="10"/>
  <c r="O77" i="10"/>
  <c r="M77" i="10"/>
  <c r="L77" i="10"/>
  <c r="J77" i="10"/>
  <c r="I77" i="10"/>
  <c r="H77" i="10"/>
  <c r="G77" i="10"/>
  <c r="F77" i="10"/>
  <c r="E77" i="10"/>
  <c r="D77" i="10"/>
  <c r="C77" i="10"/>
  <c r="B77" i="10"/>
  <c r="A77" i="10"/>
  <c r="Y76" i="10"/>
  <c r="W76" i="10"/>
  <c r="V76" i="10"/>
  <c r="U76" i="10"/>
  <c r="T76" i="10"/>
  <c r="S76" i="10"/>
  <c r="R76" i="10"/>
  <c r="Q76" i="10"/>
  <c r="P76" i="10"/>
  <c r="O76" i="10"/>
  <c r="M76" i="10"/>
  <c r="L76" i="10"/>
  <c r="J76" i="10"/>
  <c r="I76" i="10"/>
  <c r="H76" i="10"/>
  <c r="G76" i="10"/>
  <c r="F76" i="10"/>
  <c r="E76" i="10"/>
  <c r="D76" i="10"/>
  <c r="C76" i="10"/>
  <c r="B76" i="10"/>
  <c r="A76" i="10"/>
  <c r="Y75" i="10"/>
  <c r="W75" i="10"/>
  <c r="V75" i="10"/>
  <c r="U75" i="10"/>
  <c r="T75" i="10"/>
  <c r="S75" i="10"/>
  <c r="R75" i="10"/>
  <c r="Q75" i="10"/>
  <c r="P75" i="10"/>
  <c r="O75" i="10"/>
  <c r="M75" i="10"/>
  <c r="L75" i="10"/>
  <c r="J75" i="10"/>
  <c r="I75" i="10"/>
  <c r="H75" i="10"/>
  <c r="G75" i="10"/>
  <c r="F75" i="10"/>
  <c r="E75" i="10"/>
  <c r="D75" i="10"/>
  <c r="C75" i="10"/>
  <c r="B75" i="10"/>
  <c r="A75" i="10"/>
  <c r="Y74" i="10"/>
  <c r="W74" i="10"/>
  <c r="V74" i="10"/>
  <c r="U74" i="10"/>
  <c r="T74" i="10"/>
  <c r="S74" i="10"/>
  <c r="R74" i="10"/>
  <c r="Q74" i="10"/>
  <c r="P74" i="10"/>
  <c r="O74" i="10"/>
  <c r="M74" i="10"/>
  <c r="L74" i="10"/>
  <c r="J74" i="10"/>
  <c r="I74" i="10"/>
  <c r="H74" i="10"/>
  <c r="G74" i="10"/>
  <c r="F74" i="10"/>
  <c r="E74" i="10"/>
  <c r="D74" i="10"/>
  <c r="C74" i="10"/>
  <c r="B74" i="10"/>
  <c r="A74" i="10"/>
  <c r="Y73" i="10"/>
  <c r="W73" i="10"/>
  <c r="V73" i="10"/>
  <c r="U73" i="10"/>
  <c r="T73" i="10"/>
  <c r="S73" i="10"/>
  <c r="R73" i="10"/>
  <c r="Q73" i="10"/>
  <c r="P73" i="10"/>
  <c r="O73" i="10"/>
  <c r="M73" i="10"/>
  <c r="L73" i="10"/>
  <c r="J73" i="10"/>
  <c r="I73" i="10"/>
  <c r="H73" i="10"/>
  <c r="G73" i="10"/>
  <c r="F73" i="10"/>
  <c r="E73" i="10"/>
  <c r="D73" i="10"/>
  <c r="C73" i="10"/>
  <c r="B73" i="10"/>
  <c r="A73" i="10"/>
  <c r="Y72" i="10"/>
  <c r="W72" i="10"/>
  <c r="V72" i="10"/>
  <c r="U72" i="10"/>
  <c r="T72" i="10"/>
  <c r="S72" i="10"/>
  <c r="R72" i="10"/>
  <c r="Q72" i="10"/>
  <c r="P72" i="10"/>
  <c r="O72" i="10"/>
  <c r="M72" i="10"/>
  <c r="L72" i="10"/>
  <c r="J72" i="10"/>
  <c r="I72" i="10"/>
  <c r="H72" i="10"/>
  <c r="G72" i="10"/>
  <c r="F72" i="10"/>
  <c r="E72" i="10"/>
  <c r="D72" i="10"/>
  <c r="C72" i="10"/>
  <c r="B72" i="10"/>
  <c r="A72" i="10"/>
  <c r="Y71" i="10"/>
  <c r="W71" i="10"/>
  <c r="V71" i="10"/>
  <c r="U71" i="10"/>
  <c r="T71" i="10"/>
  <c r="S71" i="10"/>
  <c r="R71" i="10"/>
  <c r="Q71" i="10"/>
  <c r="P71" i="10"/>
  <c r="O71" i="10"/>
  <c r="M71" i="10"/>
  <c r="L71" i="10"/>
  <c r="J71" i="10"/>
  <c r="I71" i="10"/>
  <c r="H71" i="10"/>
  <c r="G71" i="10"/>
  <c r="F71" i="10"/>
  <c r="E71" i="10"/>
  <c r="D71" i="10"/>
  <c r="C71" i="10"/>
  <c r="B71" i="10"/>
  <c r="A71" i="10"/>
  <c r="Y70" i="10"/>
  <c r="W70" i="10"/>
  <c r="V70" i="10"/>
  <c r="U70" i="10"/>
  <c r="T70" i="10"/>
  <c r="S70" i="10"/>
  <c r="R70" i="10"/>
  <c r="Q70" i="10"/>
  <c r="P70" i="10"/>
  <c r="O70" i="10"/>
  <c r="M70" i="10"/>
  <c r="L70" i="10"/>
  <c r="J70" i="10"/>
  <c r="I70" i="10"/>
  <c r="H70" i="10"/>
  <c r="G70" i="10"/>
  <c r="F70" i="10"/>
  <c r="E70" i="10"/>
  <c r="D70" i="10"/>
  <c r="C70" i="10"/>
  <c r="B70" i="10"/>
  <c r="A70" i="10"/>
  <c r="Y69" i="10"/>
  <c r="W69" i="10"/>
  <c r="V69" i="10"/>
  <c r="U69" i="10"/>
  <c r="T69" i="10"/>
  <c r="S69" i="10"/>
  <c r="R69" i="10"/>
  <c r="Q69" i="10"/>
  <c r="P69" i="10"/>
  <c r="O69" i="10"/>
  <c r="M69" i="10"/>
  <c r="L69" i="10"/>
  <c r="J69" i="10"/>
  <c r="I69" i="10"/>
  <c r="H69" i="10"/>
  <c r="G69" i="10"/>
  <c r="F69" i="10"/>
  <c r="E69" i="10"/>
  <c r="D69" i="10"/>
  <c r="C69" i="10"/>
  <c r="B69" i="10"/>
  <c r="A69" i="10"/>
  <c r="Y68" i="10"/>
  <c r="W68" i="10"/>
  <c r="V68" i="10"/>
  <c r="U68" i="10"/>
  <c r="T68" i="10"/>
  <c r="S68" i="10"/>
  <c r="R68" i="10"/>
  <c r="Q68" i="10"/>
  <c r="P68" i="10"/>
  <c r="O68" i="10"/>
  <c r="M68" i="10"/>
  <c r="L68" i="10"/>
  <c r="J68" i="10"/>
  <c r="I68" i="10"/>
  <c r="H68" i="10"/>
  <c r="G68" i="10"/>
  <c r="F68" i="10"/>
  <c r="E68" i="10"/>
  <c r="D68" i="10"/>
  <c r="C68" i="10"/>
  <c r="B68" i="10"/>
  <c r="A68" i="10"/>
  <c r="Y67" i="10"/>
  <c r="W67" i="10"/>
  <c r="V67" i="10"/>
  <c r="U67" i="10"/>
  <c r="T67" i="10"/>
  <c r="S67" i="10"/>
  <c r="R67" i="10"/>
  <c r="Q67" i="10"/>
  <c r="P67" i="10"/>
  <c r="O67" i="10"/>
  <c r="M67" i="10"/>
  <c r="L67" i="10"/>
  <c r="J67" i="10"/>
  <c r="I67" i="10"/>
  <c r="H67" i="10"/>
  <c r="G67" i="10"/>
  <c r="F67" i="10"/>
  <c r="E67" i="10"/>
  <c r="D67" i="10"/>
  <c r="C67" i="10"/>
  <c r="B67" i="10"/>
  <c r="A67" i="10"/>
  <c r="Y66" i="10"/>
  <c r="W66" i="10"/>
  <c r="V66" i="10"/>
  <c r="U66" i="10"/>
  <c r="T66" i="10"/>
  <c r="S66" i="10"/>
  <c r="R66" i="10"/>
  <c r="Q66" i="10"/>
  <c r="P66" i="10"/>
  <c r="O66" i="10"/>
  <c r="M66" i="10"/>
  <c r="L66" i="10"/>
  <c r="J66" i="10"/>
  <c r="I66" i="10"/>
  <c r="H66" i="10"/>
  <c r="G66" i="10"/>
  <c r="F66" i="10"/>
  <c r="E66" i="10"/>
  <c r="D66" i="10"/>
  <c r="C66" i="10"/>
  <c r="B66" i="10"/>
  <c r="A66" i="10"/>
  <c r="Y65" i="10"/>
  <c r="W65" i="10"/>
  <c r="V65" i="10"/>
  <c r="U65" i="10"/>
  <c r="T65" i="10"/>
  <c r="S65" i="10"/>
  <c r="R65" i="10"/>
  <c r="Q65" i="10"/>
  <c r="P65" i="10"/>
  <c r="O65" i="10"/>
  <c r="M65" i="10"/>
  <c r="L65" i="10"/>
  <c r="J65" i="10"/>
  <c r="I65" i="10"/>
  <c r="H65" i="10"/>
  <c r="G65" i="10"/>
  <c r="F65" i="10"/>
  <c r="E65" i="10"/>
  <c r="D65" i="10"/>
  <c r="C65" i="10"/>
  <c r="B65" i="10"/>
  <c r="A65" i="10"/>
  <c r="Y64" i="10"/>
  <c r="W64" i="10"/>
  <c r="V64" i="10"/>
  <c r="U64" i="10"/>
  <c r="T64" i="10"/>
  <c r="S64" i="10"/>
  <c r="R64" i="10"/>
  <c r="Q64" i="10"/>
  <c r="P64" i="10"/>
  <c r="O64" i="10"/>
  <c r="M64" i="10"/>
  <c r="L64" i="10"/>
  <c r="J64" i="10"/>
  <c r="I64" i="10"/>
  <c r="H64" i="10"/>
  <c r="G64" i="10"/>
  <c r="F64" i="10"/>
  <c r="E64" i="10"/>
  <c r="D64" i="10"/>
  <c r="C64" i="10"/>
  <c r="B64" i="10"/>
  <c r="A64" i="10"/>
  <c r="Y63" i="10"/>
  <c r="W63" i="10"/>
  <c r="V63" i="10"/>
  <c r="U63" i="10"/>
  <c r="T63" i="10"/>
  <c r="S63" i="10"/>
  <c r="R63" i="10"/>
  <c r="Q63" i="10"/>
  <c r="P63" i="10"/>
  <c r="O63" i="10"/>
  <c r="M63" i="10"/>
  <c r="L63" i="10"/>
  <c r="J63" i="10"/>
  <c r="I63" i="10"/>
  <c r="H63" i="10"/>
  <c r="G63" i="10"/>
  <c r="F63" i="10"/>
  <c r="E63" i="10"/>
  <c r="D63" i="10"/>
  <c r="C63" i="10"/>
  <c r="B63" i="10"/>
  <c r="A63" i="10"/>
  <c r="Y62" i="10"/>
  <c r="W62" i="10"/>
  <c r="V62" i="10"/>
  <c r="U62" i="10"/>
  <c r="T62" i="10"/>
  <c r="S62" i="10"/>
  <c r="R62" i="10"/>
  <c r="Q62" i="10"/>
  <c r="P62" i="10"/>
  <c r="O62" i="10"/>
  <c r="M62" i="10"/>
  <c r="L62" i="10"/>
  <c r="J62" i="10"/>
  <c r="I62" i="10"/>
  <c r="H62" i="10"/>
  <c r="G62" i="10"/>
  <c r="F62" i="10"/>
  <c r="E62" i="10"/>
  <c r="D62" i="10"/>
  <c r="C62" i="10"/>
  <c r="B62" i="10"/>
  <c r="A62" i="10"/>
  <c r="Y61" i="10"/>
  <c r="W61" i="10"/>
  <c r="V61" i="10"/>
  <c r="U61" i="10"/>
  <c r="T61" i="10"/>
  <c r="S61" i="10"/>
  <c r="R61" i="10"/>
  <c r="Q61" i="10"/>
  <c r="P61" i="10"/>
  <c r="O61" i="10"/>
  <c r="M61" i="10"/>
  <c r="L61" i="10"/>
  <c r="J61" i="10"/>
  <c r="I61" i="10"/>
  <c r="H61" i="10"/>
  <c r="G61" i="10"/>
  <c r="F61" i="10"/>
  <c r="E61" i="10"/>
  <c r="D61" i="10"/>
  <c r="C61" i="10"/>
  <c r="B61" i="10"/>
  <c r="A61" i="10"/>
  <c r="Y60" i="10"/>
  <c r="W60" i="10"/>
  <c r="V60" i="10"/>
  <c r="U60" i="10"/>
  <c r="T60" i="10"/>
  <c r="S60" i="10"/>
  <c r="R60" i="10"/>
  <c r="Q60" i="10"/>
  <c r="P60" i="10"/>
  <c r="O60" i="10"/>
  <c r="M60" i="10"/>
  <c r="L60" i="10"/>
  <c r="J60" i="10"/>
  <c r="I60" i="10"/>
  <c r="H60" i="10"/>
  <c r="G60" i="10"/>
  <c r="F60" i="10"/>
  <c r="E60" i="10"/>
  <c r="D60" i="10"/>
  <c r="C60" i="10"/>
  <c r="B60" i="10"/>
  <c r="A60" i="10"/>
  <c r="Y59" i="10"/>
  <c r="W59" i="10"/>
  <c r="V59" i="10"/>
  <c r="U59" i="10"/>
  <c r="T59" i="10"/>
  <c r="S59" i="10"/>
  <c r="R59" i="10"/>
  <c r="Q59" i="10"/>
  <c r="P59" i="10"/>
  <c r="O59" i="10"/>
  <c r="M59" i="10"/>
  <c r="L59" i="10"/>
  <c r="J59" i="10"/>
  <c r="I59" i="10"/>
  <c r="H59" i="10"/>
  <c r="G59" i="10"/>
  <c r="F59" i="10"/>
  <c r="E59" i="10"/>
  <c r="D59" i="10"/>
  <c r="C59" i="10"/>
  <c r="B59" i="10"/>
  <c r="A59" i="10"/>
  <c r="Y58" i="10"/>
  <c r="W58" i="10"/>
  <c r="V58" i="10"/>
  <c r="U58" i="10"/>
  <c r="T58" i="10"/>
  <c r="S58" i="10"/>
  <c r="R58" i="10"/>
  <c r="Q58" i="10"/>
  <c r="P58" i="10"/>
  <c r="O58" i="10"/>
  <c r="M58" i="10"/>
  <c r="L58" i="10"/>
  <c r="J58" i="10"/>
  <c r="I58" i="10"/>
  <c r="H58" i="10"/>
  <c r="G58" i="10"/>
  <c r="F58" i="10"/>
  <c r="E58" i="10"/>
  <c r="D58" i="10"/>
  <c r="C58" i="10"/>
  <c r="B58" i="10"/>
  <c r="A58" i="10"/>
  <c r="Y57" i="10"/>
  <c r="W57" i="10"/>
  <c r="V57" i="10"/>
  <c r="U57" i="10"/>
  <c r="T57" i="10"/>
  <c r="S57" i="10"/>
  <c r="R57" i="10"/>
  <c r="Q57" i="10"/>
  <c r="P57" i="10"/>
  <c r="O57" i="10"/>
  <c r="M57" i="10"/>
  <c r="L57" i="10"/>
  <c r="J57" i="10"/>
  <c r="I57" i="10"/>
  <c r="H57" i="10"/>
  <c r="G57" i="10"/>
  <c r="F57" i="10"/>
  <c r="E57" i="10"/>
  <c r="D57" i="10"/>
  <c r="C57" i="10"/>
  <c r="B57" i="10"/>
  <c r="A57" i="10"/>
  <c r="Y56" i="10"/>
  <c r="W56" i="10"/>
  <c r="V56" i="10"/>
  <c r="U56" i="10"/>
  <c r="T56" i="10"/>
  <c r="S56" i="10"/>
  <c r="R56" i="10"/>
  <c r="Q56" i="10"/>
  <c r="P56" i="10"/>
  <c r="O56" i="10"/>
  <c r="M56" i="10"/>
  <c r="L56" i="10"/>
  <c r="J56" i="10"/>
  <c r="I56" i="10"/>
  <c r="H56" i="10"/>
  <c r="G56" i="10"/>
  <c r="F56" i="10"/>
  <c r="E56" i="10"/>
  <c r="D56" i="10"/>
  <c r="C56" i="10"/>
  <c r="B56" i="10"/>
  <c r="A56" i="10"/>
  <c r="Y55" i="10"/>
  <c r="W55" i="10"/>
  <c r="V55" i="10"/>
  <c r="U55" i="10"/>
  <c r="T55" i="10"/>
  <c r="S55" i="10"/>
  <c r="R55" i="10"/>
  <c r="Q55" i="10"/>
  <c r="P55" i="10"/>
  <c r="O55" i="10"/>
  <c r="M55" i="10"/>
  <c r="L55" i="10"/>
  <c r="J55" i="10"/>
  <c r="I55" i="10"/>
  <c r="H55" i="10"/>
  <c r="G55" i="10"/>
  <c r="F55" i="10"/>
  <c r="E55" i="10"/>
  <c r="D55" i="10"/>
  <c r="C55" i="10"/>
  <c r="B55" i="10"/>
  <c r="A55" i="10"/>
  <c r="Y54" i="10"/>
  <c r="W54" i="10"/>
  <c r="V54" i="10"/>
  <c r="U54" i="10"/>
  <c r="T54" i="10"/>
  <c r="S54" i="10"/>
  <c r="R54" i="10"/>
  <c r="Q54" i="10"/>
  <c r="P54" i="10"/>
  <c r="O54" i="10"/>
  <c r="M54" i="10"/>
  <c r="L54" i="10"/>
  <c r="J54" i="10"/>
  <c r="I54" i="10"/>
  <c r="H54" i="10"/>
  <c r="G54" i="10"/>
  <c r="F54" i="10"/>
  <c r="E54" i="10"/>
  <c r="D54" i="10"/>
  <c r="C54" i="10"/>
  <c r="B54" i="10"/>
  <c r="A54" i="10"/>
  <c r="Y53" i="10"/>
  <c r="W53" i="10"/>
  <c r="V53" i="10"/>
  <c r="U53" i="10"/>
  <c r="T53" i="10"/>
  <c r="S53" i="10"/>
  <c r="R53" i="10"/>
  <c r="Q53" i="10"/>
  <c r="P53" i="10"/>
  <c r="O53" i="10"/>
  <c r="M53" i="10"/>
  <c r="L53" i="10"/>
  <c r="J53" i="10"/>
  <c r="I53" i="10"/>
  <c r="H53" i="10"/>
  <c r="G53" i="10"/>
  <c r="F53" i="10"/>
  <c r="E53" i="10"/>
  <c r="D53" i="10"/>
  <c r="C53" i="10"/>
  <c r="B53" i="10"/>
  <c r="A53" i="10"/>
  <c r="Y52" i="10"/>
  <c r="W52" i="10"/>
  <c r="V52" i="10"/>
  <c r="U52" i="10"/>
  <c r="T52" i="10"/>
  <c r="S52" i="10"/>
  <c r="R52" i="10"/>
  <c r="Q52" i="10"/>
  <c r="P52" i="10"/>
  <c r="O52" i="10"/>
  <c r="M52" i="10"/>
  <c r="L52" i="10"/>
  <c r="J52" i="10"/>
  <c r="I52" i="10"/>
  <c r="H52" i="10"/>
  <c r="G52" i="10"/>
  <c r="F52" i="10"/>
  <c r="E52" i="10"/>
  <c r="D52" i="10"/>
  <c r="C52" i="10"/>
  <c r="B52" i="10"/>
  <c r="A52" i="10"/>
  <c r="Y51" i="10"/>
  <c r="W51" i="10"/>
  <c r="V51" i="10"/>
  <c r="U51" i="10"/>
  <c r="T51" i="10"/>
  <c r="S51" i="10"/>
  <c r="R51" i="10"/>
  <c r="Q51" i="10"/>
  <c r="P51" i="10"/>
  <c r="O51" i="10"/>
  <c r="M51" i="10"/>
  <c r="L51" i="10"/>
  <c r="J51" i="10"/>
  <c r="I51" i="10"/>
  <c r="H51" i="10"/>
  <c r="G51" i="10"/>
  <c r="F51" i="10"/>
  <c r="E51" i="10"/>
  <c r="D51" i="10"/>
  <c r="C51" i="10"/>
  <c r="B51" i="10"/>
  <c r="A51" i="10"/>
  <c r="Y50" i="10"/>
  <c r="W50" i="10"/>
  <c r="V50" i="10"/>
  <c r="U50" i="10"/>
  <c r="T50" i="10"/>
  <c r="S50" i="10"/>
  <c r="R50" i="10"/>
  <c r="Q50" i="10"/>
  <c r="P50" i="10"/>
  <c r="O50" i="10"/>
  <c r="M50" i="10"/>
  <c r="L50" i="10"/>
  <c r="J50" i="10"/>
  <c r="I50" i="10"/>
  <c r="H50" i="10"/>
  <c r="G50" i="10"/>
  <c r="F50" i="10"/>
  <c r="E50" i="10"/>
  <c r="D50" i="10"/>
  <c r="C50" i="10"/>
  <c r="B50" i="10"/>
  <c r="A50" i="10"/>
  <c r="Y49" i="10"/>
  <c r="W49" i="10"/>
  <c r="V49" i="10"/>
  <c r="U49" i="10"/>
  <c r="T49" i="10"/>
  <c r="S49" i="10"/>
  <c r="R49" i="10"/>
  <c r="Q49" i="10"/>
  <c r="P49" i="10"/>
  <c r="O49" i="10"/>
  <c r="M49" i="10"/>
  <c r="L49" i="10"/>
  <c r="J49" i="10"/>
  <c r="I49" i="10"/>
  <c r="H49" i="10"/>
  <c r="G49" i="10"/>
  <c r="F49" i="10"/>
  <c r="E49" i="10"/>
  <c r="D49" i="10"/>
  <c r="C49" i="10"/>
  <c r="B49" i="10"/>
  <c r="A49" i="10"/>
  <c r="Y48" i="10"/>
  <c r="W48" i="10"/>
  <c r="V48" i="10"/>
  <c r="U48" i="10"/>
  <c r="T48" i="10"/>
  <c r="S48" i="10"/>
  <c r="R48" i="10"/>
  <c r="Q48" i="10"/>
  <c r="P48" i="10"/>
  <c r="O48" i="10"/>
  <c r="M48" i="10"/>
  <c r="L48" i="10"/>
  <c r="J48" i="10"/>
  <c r="I48" i="10"/>
  <c r="H48" i="10"/>
  <c r="G48" i="10"/>
  <c r="F48" i="10"/>
  <c r="E48" i="10"/>
  <c r="D48" i="10"/>
  <c r="C48" i="10"/>
  <c r="B48" i="10"/>
  <c r="A48" i="10"/>
  <c r="Y47" i="10"/>
  <c r="W47" i="10"/>
  <c r="V47" i="10"/>
  <c r="U47" i="10"/>
  <c r="T47" i="10"/>
  <c r="S47" i="10"/>
  <c r="R47" i="10"/>
  <c r="Q47" i="10"/>
  <c r="P47" i="10"/>
  <c r="O47" i="10"/>
  <c r="M47" i="10"/>
  <c r="L47" i="10"/>
  <c r="J47" i="10"/>
  <c r="I47" i="10"/>
  <c r="H47" i="10"/>
  <c r="G47" i="10"/>
  <c r="F47" i="10"/>
  <c r="E47" i="10"/>
  <c r="D47" i="10"/>
  <c r="C47" i="10"/>
  <c r="B47" i="10"/>
  <c r="A47" i="10"/>
  <c r="Y46" i="10"/>
  <c r="W46" i="10"/>
  <c r="V46" i="10"/>
  <c r="U46" i="10"/>
  <c r="T46" i="10"/>
  <c r="S46" i="10"/>
  <c r="R46" i="10"/>
  <c r="Q46" i="10"/>
  <c r="P46" i="10"/>
  <c r="O46" i="10"/>
  <c r="M46" i="10"/>
  <c r="L46" i="10"/>
  <c r="J46" i="10"/>
  <c r="I46" i="10"/>
  <c r="H46" i="10"/>
  <c r="G46" i="10"/>
  <c r="F46" i="10"/>
  <c r="E46" i="10"/>
  <c r="D46" i="10"/>
  <c r="C46" i="10"/>
  <c r="B46" i="10"/>
  <c r="A46" i="10"/>
  <c r="Y45" i="10"/>
  <c r="W45" i="10"/>
  <c r="V45" i="10"/>
  <c r="U45" i="10"/>
  <c r="T45" i="10"/>
  <c r="S45" i="10"/>
  <c r="R45" i="10"/>
  <c r="Q45" i="10"/>
  <c r="P45" i="10"/>
  <c r="O45" i="10"/>
  <c r="M45" i="10"/>
  <c r="L45" i="10"/>
  <c r="J45" i="10"/>
  <c r="I45" i="10"/>
  <c r="H45" i="10"/>
  <c r="G45" i="10"/>
  <c r="F45" i="10"/>
  <c r="E45" i="10"/>
  <c r="D45" i="10"/>
  <c r="C45" i="10"/>
  <c r="B45" i="10"/>
  <c r="A45" i="10"/>
  <c r="Y44" i="10"/>
  <c r="W44" i="10"/>
  <c r="V44" i="10"/>
  <c r="U44" i="10"/>
  <c r="T44" i="10"/>
  <c r="S44" i="10"/>
  <c r="R44" i="10"/>
  <c r="Q44" i="10"/>
  <c r="P44" i="10"/>
  <c r="O44" i="10"/>
  <c r="M44" i="10"/>
  <c r="L44" i="10"/>
  <c r="J44" i="10"/>
  <c r="I44" i="10"/>
  <c r="H44" i="10"/>
  <c r="G44" i="10"/>
  <c r="F44" i="10"/>
  <c r="E44" i="10"/>
  <c r="D44" i="10"/>
  <c r="C44" i="10"/>
  <c r="B44" i="10"/>
  <c r="A44" i="10"/>
  <c r="Y43" i="10"/>
  <c r="W43" i="10"/>
  <c r="V43" i="10"/>
  <c r="U43" i="10"/>
  <c r="T43" i="10"/>
  <c r="S43" i="10"/>
  <c r="R43" i="10"/>
  <c r="Q43" i="10"/>
  <c r="P43" i="10"/>
  <c r="O43" i="10"/>
  <c r="M43" i="10"/>
  <c r="L43" i="10"/>
  <c r="J43" i="10"/>
  <c r="I43" i="10"/>
  <c r="H43" i="10"/>
  <c r="G43" i="10"/>
  <c r="F43" i="10"/>
  <c r="E43" i="10"/>
  <c r="D43" i="10"/>
  <c r="C43" i="10"/>
  <c r="B43" i="10"/>
  <c r="A43" i="10"/>
  <c r="Y42" i="10"/>
  <c r="W42" i="10"/>
  <c r="V42" i="10"/>
  <c r="U42" i="10"/>
  <c r="T42" i="10"/>
  <c r="S42" i="10"/>
  <c r="R42" i="10"/>
  <c r="Q42" i="10"/>
  <c r="P42" i="10"/>
  <c r="O42" i="10"/>
  <c r="M42" i="10"/>
  <c r="L42" i="10"/>
  <c r="J42" i="10"/>
  <c r="I42" i="10"/>
  <c r="H42" i="10"/>
  <c r="G42" i="10"/>
  <c r="F42" i="10"/>
  <c r="E42" i="10"/>
  <c r="D42" i="10"/>
  <c r="C42" i="10"/>
  <c r="B42" i="10"/>
  <c r="A42" i="10"/>
  <c r="Y41" i="10"/>
  <c r="W41" i="10"/>
  <c r="V41" i="10"/>
  <c r="U41" i="10"/>
  <c r="T41" i="10"/>
  <c r="S41" i="10"/>
  <c r="R41" i="10"/>
  <c r="Q41" i="10"/>
  <c r="P41" i="10"/>
  <c r="O41" i="10"/>
  <c r="M41" i="10"/>
  <c r="L41" i="10"/>
  <c r="J41" i="10"/>
  <c r="I41" i="10"/>
  <c r="H41" i="10"/>
  <c r="G41" i="10"/>
  <c r="F41" i="10"/>
  <c r="E41" i="10"/>
  <c r="D41" i="10"/>
  <c r="C41" i="10"/>
  <c r="B41" i="10"/>
  <c r="A41" i="10"/>
  <c r="Y40" i="10"/>
  <c r="W40" i="10"/>
  <c r="V40" i="10"/>
  <c r="U40" i="10"/>
  <c r="T40" i="10"/>
  <c r="S40" i="10"/>
  <c r="R40" i="10"/>
  <c r="Q40" i="10"/>
  <c r="P40" i="10"/>
  <c r="O40" i="10"/>
  <c r="M40" i="10"/>
  <c r="L40" i="10"/>
  <c r="J40" i="10"/>
  <c r="I40" i="10"/>
  <c r="H40" i="10"/>
  <c r="G40" i="10"/>
  <c r="F40" i="10"/>
  <c r="E40" i="10"/>
  <c r="D40" i="10"/>
  <c r="C40" i="10"/>
  <c r="B40" i="10"/>
  <c r="A40" i="10"/>
  <c r="Y39" i="10"/>
  <c r="W39" i="10"/>
  <c r="V39" i="10"/>
  <c r="U39" i="10"/>
  <c r="T39" i="10"/>
  <c r="S39" i="10"/>
  <c r="R39" i="10"/>
  <c r="Q39" i="10"/>
  <c r="P39" i="10"/>
  <c r="O39" i="10"/>
  <c r="M39" i="10"/>
  <c r="L39" i="10"/>
  <c r="J39" i="10"/>
  <c r="I39" i="10"/>
  <c r="H39" i="10"/>
  <c r="G39" i="10"/>
  <c r="F39" i="10"/>
  <c r="E39" i="10"/>
  <c r="D39" i="10"/>
  <c r="C39" i="10"/>
  <c r="B39" i="10"/>
  <c r="A39" i="10"/>
  <c r="Y38" i="10"/>
  <c r="W38" i="10"/>
  <c r="V38" i="10"/>
  <c r="U38" i="10"/>
  <c r="T38" i="10"/>
  <c r="S38" i="10"/>
  <c r="R38" i="10"/>
  <c r="Q38" i="10"/>
  <c r="P38" i="10"/>
  <c r="O38" i="10"/>
  <c r="M38" i="10"/>
  <c r="L38" i="10"/>
  <c r="J38" i="10"/>
  <c r="I38" i="10"/>
  <c r="H38" i="10"/>
  <c r="G38" i="10"/>
  <c r="F38" i="10"/>
  <c r="E38" i="10"/>
  <c r="D38" i="10"/>
  <c r="C38" i="10"/>
  <c r="B38" i="10"/>
  <c r="A38" i="10"/>
  <c r="Y37" i="10"/>
  <c r="W37" i="10"/>
  <c r="V37" i="10"/>
  <c r="U37" i="10"/>
  <c r="T37" i="10"/>
  <c r="S37" i="10"/>
  <c r="R37" i="10"/>
  <c r="Q37" i="10"/>
  <c r="P37" i="10"/>
  <c r="O37" i="10"/>
  <c r="M37" i="10"/>
  <c r="L37" i="10"/>
  <c r="J37" i="10"/>
  <c r="I37" i="10"/>
  <c r="H37" i="10"/>
  <c r="G37" i="10"/>
  <c r="F37" i="10"/>
  <c r="E37" i="10"/>
  <c r="D37" i="10"/>
  <c r="C37" i="10"/>
  <c r="B37" i="10"/>
  <c r="A37" i="10"/>
  <c r="Y36" i="10"/>
  <c r="W36" i="10"/>
  <c r="V36" i="10"/>
  <c r="U36" i="10"/>
  <c r="T36" i="10"/>
  <c r="S36" i="10"/>
  <c r="R36" i="10"/>
  <c r="Q36" i="10"/>
  <c r="P36" i="10"/>
  <c r="O36" i="10"/>
  <c r="M36" i="10"/>
  <c r="L36" i="10"/>
  <c r="J36" i="10"/>
  <c r="I36" i="10"/>
  <c r="H36" i="10"/>
  <c r="G36" i="10"/>
  <c r="F36" i="10"/>
  <c r="E36" i="10"/>
  <c r="D36" i="10"/>
  <c r="C36" i="10"/>
  <c r="B36" i="10"/>
  <c r="A36" i="10"/>
  <c r="Y35" i="10"/>
  <c r="W35" i="10"/>
  <c r="V35" i="10"/>
  <c r="U35" i="10"/>
  <c r="T35" i="10"/>
  <c r="S35" i="10"/>
  <c r="R35" i="10"/>
  <c r="Q35" i="10"/>
  <c r="P35" i="10"/>
  <c r="O35" i="10"/>
  <c r="M35" i="10"/>
  <c r="L35" i="10"/>
  <c r="J35" i="10"/>
  <c r="I35" i="10"/>
  <c r="H35" i="10"/>
  <c r="G35" i="10"/>
  <c r="F35" i="10"/>
  <c r="E35" i="10"/>
  <c r="D35" i="10"/>
  <c r="C35" i="10"/>
  <c r="B35" i="10"/>
  <c r="A35" i="10"/>
  <c r="Y34" i="10"/>
  <c r="W34" i="10"/>
  <c r="V34" i="10"/>
  <c r="U34" i="10"/>
  <c r="T34" i="10"/>
  <c r="S34" i="10"/>
  <c r="R34" i="10"/>
  <c r="Q34" i="10"/>
  <c r="P34" i="10"/>
  <c r="O34" i="10"/>
  <c r="M34" i="10"/>
  <c r="L34" i="10"/>
  <c r="J34" i="10"/>
  <c r="I34" i="10"/>
  <c r="H34" i="10"/>
  <c r="G34" i="10"/>
  <c r="F34" i="10"/>
  <c r="E34" i="10"/>
  <c r="D34" i="10"/>
  <c r="C34" i="10"/>
  <c r="B34" i="10"/>
  <c r="A34" i="10"/>
  <c r="Y33" i="10"/>
  <c r="W33" i="10"/>
  <c r="V33" i="10"/>
  <c r="U33" i="10"/>
  <c r="T33" i="10"/>
  <c r="S33" i="10"/>
  <c r="R33" i="10"/>
  <c r="Q33" i="10"/>
  <c r="P33" i="10"/>
  <c r="O33" i="10"/>
  <c r="M33" i="10"/>
  <c r="L33" i="10"/>
  <c r="J33" i="10"/>
  <c r="I33" i="10"/>
  <c r="H33" i="10"/>
  <c r="G33" i="10"/>
  <c r="F33" i="10"/>
  <c r="E33" i="10"/>
  <c r="D33" i="10"/>
  <c r="C33" i="10"/>
  <c r="B33" i="10"/>
  <c r="A33" i="10"/>
  <c r="Y32" i="10"/>
  <c r="W32" i="10"/>
  <c r="V32" i="10"/>
  <c r="U32" i="10"/>
  <c r="T32" i="10"/>
  <c r="S32" i="10"/>
  <c r="R32" i="10"/>
  <c r="Q32" i="10"/>
  <c r="P32" i="10"/>
  <c r="O32" i="10"/>
  <c r="M32" i="10"/>
  <c r="L32" i="10"/>
  <c r="J32" i="10"/>
  <c r="I32" i="10"/>
  <c r="H32" i="10"/>
  <c r="G32" i="10"/>
  <c r="F32" i="10"/>
  <c r="E32" i="10"/>
  <c r="D32" i="10"/>
  <c r="C32" i="10"/>
  <c r="B32" i="10"/>
  <c r="A32" i="10"/>
  <c r="Y31" i="10"/>
  <c r="W31" i="10"/>
  <c r="V31" i="10"/>
  <c r="U31" i="10"/>
  <c r="T31" i="10"/>
  <c r="S31" i="10"/>
  <c r="R31" i="10"/>
  <c r="Q31" i="10"/>
  <c r="P31" i="10"/>
  <c r="O31" i="10"/>
  <c r="M31" i="10"/>
  <c r="L31" i="10"/>
  <c r="J31" i="10"/>
  <c r="I31" i="10"/>
  <c r="H31" i="10"/>
  <c r="G31" i="10"/>
  <c r="F31" i="10"/>
  <c r="E31" i="10"/>
  <c r="D31" i="10"/>
  <c r="C31" i="10"/>
  <c r="B31" i="10"/>
  <c r="A31" i="10"/>
  <c r="Y30" i="10"/>
  <c r="W30" i="10"/>
  <c r="V30" i="10"/>
  <c r="U30" i="10"/>
  <c r="T30" i="10"/>
  <c r="S30" i="10"/>
  <c r="R30" i="10"/>
  <c r="Q30" i="10"/>
  <c r="P30" i="10"/>
  <c r="O30" i="10"/>
  <c r="M30" i="10"/>
  <c r="L30" i="10"/>
  <c r="J30" i="10"/>
  <c r="I30" i="10"/>
  <c r="H30" i="10"/>
  <c r="G30" i="10"/>
  <c r="F30" i="10"/>
  <c r="E30" i="10"/>
  <c r="D30" i="10"/>
  <c r="C30" i="10"/>
  <c r="B30" i="10"/>
  <c r="A30" i="10"/>
  <c r="Y29" i="10"/>
  <c r="W29" i="10"/>
  <c r="V29" i="10"/>
  <c r="U29" i="10"/>
  <c r="T29" i="10"/>
  <c r="S29" i="10"/>
  <c r="R29" i="10"/>
  <c r="Q29" i="10"/>
  <c r="P29" i="10"/>
  <c r="O29" i="10"/>
  <c r="M29" i="10"/>
  <c r="L29" i="10"/>
  <c r="J29" i="10"/>
  <c r="I29" i="10"/>
  <c r="H29" i="10"/>
  <c r="G29" i="10"/>
  <c r="F29" i="10"/>
  <c r="E29" i="10"/>
  <c r="D29" i="10"/>
  <c r="C29" i="10"/>
  <c r="B29" i="10"/>
  <c r="A29" i="10"/>
  <c r="Y28" i="10"/>
  <c r="W28" i="10"/>
  <c r="V28" i="10"/>
  <c r="U28" i="10"/>
  <c r="T28" i="10"/>
  <c r="S28" i="10"/>
  <c r="R28" i="10"/>
  <c r="Q28" i="10"/>
  <c r="P28" i="10"/>
  <c r="O28" i="10"/>
  <c r="M28" i="10"/>
  <c r="L28" i="10"/>
  <c r="J28" i="10"/>
  <c r="I28" i="10"/>
  <c r="H28" i="10"/>
  <c r="G28" i="10"/>
  <c r="F28" i="10"/>
  <c r="E28" i="10"/>
  <c r="D28" i="10"/>
  <c r="C28" i="10"/>
  <c r="B28" i="10"/>
  <c r="A28" i="10"/>
  <c r="Y27" i="10"/>
  <c r="W27" i="10"/>
  <c r="V27" i="10"/>
  <c r="U27" i="10"/>
  <c r="T27" i="10"/>
  <c r="S27" i="10"/>
  <c r="R27" i="10"/>
  <c r="Q27" i="10"/>
  <c r="P27" i="10"/>
  <c r="O27" i="10"/>
  <c r="M27" i="10"/>
  <c r="L27" i="10"/>
  <c r="J27" i="10"/>
  <c r="I27" i="10"/>
  <c r="H27" i="10"/>
  <c r="G27" i="10"/>
  <c r="F27" i="10"/>
  <c r="E27" i="10"/>
  <c r="D27" i="10"/>
  <c r="C27" i="10"/>
  <c r="B27" i="10"/>
  <c r="A27" i="10"/>
  <c r="Y26" i="10"/>
  <c r="W26" i="10"/>
  <c r="V26" i="10"/>
  <c r="U26" i="10"/>
  <c r="T26" i="10"/>
  <c r="S26" i="10"/>
  <c r="R26" i="10"/>
  <c r="Q26" i="10"/>
  <c r="P26" i="10"/>
  <c r="O26" i="10"/>
  <c r="M26" i="10"/>
  <c r="L26" i="10"/>
  <c r="J26" i="10"/>
  <c r="I26" i="10"/>
  <c r="H26" i="10"/>
  <c r="G26" i="10"/>
  <c r="F26" i="10"/>
  <c r="E26" i="10"/>
  <c r="D26" i="10"/>
  <c r="C26" i="10"/>
  <c r="B26" i="10"/>
  <c r="A26" i="10"/>
  <c r="Y25" i="10"/>
  <c r="W25" i="10"/>
  <c r="V25" i="10"/>
  <c r="U25" i="10"/>
  <c r="T25" i="10"/>
  <c r="S25" i="10"/>
  <c r="R25" i="10"/>
  <c r="Q25" i="10"/>
  <c r="P25" i="10"/>
  <c r="O25" i="10"/>
  <c r="M25" i="10"/>
  <c r="L25" i="10"/>
  <c r="J25" i="10"/>
  <c r="I25" i="10"/>
  <c r="H25" i="10"/>
  <c r="G25" i="10"/>
  <c r="F25" i="10"/>
  <c r="E25" i="10"/>
  <c r="D25" i="10"/>
  <c r="C25" i="10"/>
  <c r="B25" i="10"/>
  <c r="A25" i="10"/>
  <c r="Y24" i="10"/>
  <c r="W24" i="10"/>
  <c r="V24" i="10"/>
  <c r="U24" i="10"/>
  <c r="T24" i="10"/>
  <c r="S24" i="10"/>
  <c r="R24" i="10"/>
  <c r="Q24" i="10"/>
  <c r="P24" i="10"/>
  <c r="O24" i="10"/>
  <c r="M24" i="10"/>
  <c r="L24" i="10"/>
  <c r="J24" i="10"/>
  <c r="I24" i="10"/>
  <c r="H24" i="10"/>
  <c r="G24" i="10"/>
  <c r="F24" i="10"/>
  <c r="E24" i="10"/>
  <c r="D24" i="10"/>
  <c r="C24" i="10"/>
  <c r="B24" i="10"/>
  <c r="A24" i="10"/>
  <c r="Y23" i="10"/>
  <c r="W23" i="10"/>
  <c r="V23" i="10"/>
  <c r="U23" i="10"/>
  <c r="T23" i="10"/>
  <c r="S23" i="10"/>
  <c r="R23" i="10"/>
  <c r="Q23" i="10"/>
  <c r="P23" i="10"/>
  <c r="O23" i="10"/>
  <c r="M23" i="10"/>
  <c r="L23" i="10"/>
  <c r="J23" i="10"/>
  <c r="I23" i="10"/>
  <c r="H23" i="10"/>
  <c r="G23" i="10"/>
  <c r="F23" i="10"/>
  <c r="E23" i="10"/>
  <c r="D23" i="10"/>
  <c r="C23" i="10"/>
  <c r="B23" i="10"/>
  <c r="A23" i="10"/>
  <c r="Y22" i="10"/>
  <c r="W22" i="10"/>
  <c r="V22" i="10"/>
  <c r="U22" i="10"/>
  <c r="T22" i="10"/>
  <c r="S22" i="10"/>
  <c r="R22" i="10"/>
  <c r="Q22" i="10"/>
  <c r="P22" i="10"/>
  <c r="O22" i="10"/>
  <c r="M22" i="10"/>
  <c r="L22" i="10"/>
  <c r="J22" i="10"/>
  <c r="I22" i="10"/>
  <c r="H22" i="10"/>
  <c r="G22" i="10"/>
  <c r="F22" i="10"/>
  <c r="E22" i="10"/>
  <c r="D22" i="10"/>
  <c r="C22" i="10"/>
  <c r="B22" i="10"/>
  <c r="A22" i="10"/>
  <c r="Y21" i="10"/>
  <c r="W21" i="10"/>
  <c r="V21" i="10"/>
  <c r="U21" i="10"/>
  <c r="T21" i="10"/>
  <c r="S21" i="10"/>
  <c r="R21" i="10"/>
  <c r="Q21" i="10"/>
  <c r="P21" i="10"/>
  <c r="O21" i="10"/>
  <c r="M21" i="10"/>
  <c r="L21" i="10"/>
  <c r="J21" i="10"/>
  <c r="I21" i="10"/>
  <c r="H21" i="10"/>
  <c r="G21" i="10"/>
  <c r="F21" i="10"/>
  <c r="E21" i="10"/>
  <c r="D21" i="10"/>
  <c r="C21" i="10"/>
  <c r="B21" i="10"/>
  <c r="A21" i="10"/>
  <c r="Y20" i="10"/>
  <c r="W20" i="10"/>
  <c r="V20" i="10"/>
  <c r="U20" i="10"/>
  <c r="T20" i="10"/>
  <c r="S20" i="10"/>
  <c r="R20" i="10"/>
  <c r="Q20" i="10"/>
  <c r="P20" i="10"/>
  <c r="O20" i="10"/>
  <c r="M20" i="10"/>
  <c r="L20" i="10"/>
  <c r="J20" i="10"/>
  <c r="I20" i="10"/>
  <c r="H20" i="10"/>
  <c r="G20" i="10"/>
  <c r="F20" i="10"/>
  <c r="E20" i="10"/>
  <c r="D20" i="10"/>
  <c r="C20" i="10"/>
  <c r="B20" i="10"/>
  <c r="A20" i="10"/>
  <c r="Y19" i="10"/>
  <c r="W19" i="10"/>
  <c r="V19" i="10"/>
  <c r="U19" i="10"/>
  <c r="T19" i="10"/>
  <c r="S19" i="10"/>
  <c r="R19" i="10"/>
  <c r="Q19" i="10"/>
  <c r="P19" i="10"/>
  <c r="O19" i="10"/>
  <c r="M19" i="10"/>
  <c r="L19" i="10"/>
  <c r="J19" i="10"/>
  <c r="I19" i="10"/>
  <c r="H19" i="10"/>
  <c r="G19" i="10"/>
  <c r="F19" i="10"/>
  <c r="E19" i="10"/>
  <c r="D19" i="10"/>
  <c r="C19" i="10"/>
  <c r="B19" i="10"/>
  <c r="A19" i="10"/>
  <c r="Y18" i="10"/>
  <c r="W18" i="10"/>
  <c r="V18" i="10"/>
  <c r="U18" i="10"/>
  <c r="T18" i="10"/>
  <c r="S18" i="10"/>
  <c r="R18" i="10"/>
  <c r="Q18" i="10"/>
  <c r="P18" i="10"/>
  <c r="O18" i="10"/>
  <c r="M18" i="10"/>
  <c r="L18" i="10"/>
  <c r="J18" i="10"/>
  <c r="I18" i="10"/>
  <c r="H18" i="10"/>
  <c r="G18" i="10"/>
  <c r="F18" i="10"/>
  <c r="E18" i="10"/>
  <c r="D18" i="10"/>
  <c r="C18" i="10"/>
  <c r="B18" i="10"/>
  <c r="A18" i="10"/>
  <c r="Y17" i="10"/>
  <c r="W17" i="10"/>
  <c r="V17" i="10"/>
  <c r="U17" i="10"/>
  <c r="T17" i="10"/>
  <c r="S17" i="10"/>
  <c r="R17" i="10"/>
  <c r="Q17" i="10"/>
  <c r="P17" i="10"/>
  <c r="O17" i="10"/>
  <c r="M17" i="10"/>
  <c r="L17" i="10"/>
  <c r="J17" i="10"/>
  <c r="I17" i="10"/>
  <c r="H17" i="10"/>
  <c r="G17" i="10"/>
  <c r="F17" i="10"/>
  <c r="E17" i="10"/>
  <c r="D17" i="10"/>
  <c r="C17" i="10"/>
  <c r="B17" i="10"/>
  <c r="A17" i="10"/>
  <c r="Y16" i="10"/>
  <c r="W16" i="10"/>
  <c r="V16" i="10"/>
  <c r="U16" i="10"/>
  <c r="T16" i="10"/>
  <c r="S16" i="10"/>
  <c r="R16" i="10"/>
  <c r="Q16" i="10"/>
  <c r="P16" i="10"/>
  <c r="O16" i="10"/>
  <c r="M16" i="10"/>
  <c r="L16" i="10"/>
  <c r="J16" i="10"/>
  <c r="I16" i="10"/>
  <c r="H16" i="10"/>
  <c r="G16" i="10"/>
  <c r="F16" i="10"/>
  <c r="E16" i="10"/>
  <c r="D16" i="10"/>
  <c r="C16" i="10"/>
  <c r="B16" i="10"/>
  <c r="A16" i="10"/>
  <c r="Y15" i="10"/>
  <c r="W15" i="10"/>
  <c r="V15" i="10"/>
  <c r="U15" i="10"/>
  <c r="T15" i="10"/>
  <c r="S15" i="10"/>
  <c r="R15" i="10"/>
  <c r="Q15" i="10"/>
  <c r="P15" i="10"/>
  <c r="O15" i="10"/>
  <c r="M15" i="10"/>
  <c r="L15" i="10"/>
  <c r="J15" i="10"/>
  <c r="I15" i="10"/>
  <c r="H15" i="10"/>
  <c r="G15" i="10"/>
  <c r="F15" i="10"/>
  <c r="E15" i="10"/>
  <c r="D15" i="10"/>
  <c r="C15" i="10"/>
  <c r="B15" i="10"/>
  <c r="A15" i="10"/>
  <c r="Y14" i="10"/>
  <c r="W14" i="10"/>
  <c r="V14" i="10"/>
  <c r="U14" i="10"/>
  <c r="T14" i="10"/>
  <c r="S14" i="10"/>
  <c r="R14" i="10"/>
  <c r="Q14" i="10"/>
  <c r="P14" i="10"/>
  <c r="O14" i="10"/>
  <c r="M14" i="10"/>
  <c r="L14" i="10"/>
  <c r="J14" i="10"/>
  <c r="I14" i="10"/>
  <c r="H14" i="10"/>
  <c r="G14" i="10"/>
  <c r="F14" i="10"/>
  <c r="E14" i="10"/>
  <c r="D14" i="10"/>
  <c r="C14" i="10"/>
  <c r="B14" i="10"/>
  <c r="A14" i="10"/>
  <c r="Y13" i="10"/>
  <c r="W13" i="10"/>
  <c r="V13" i="10"/>
  <c r="U13" i="10"/>
  <c r="T13" i="10"/>
  <c r="S13" i="10"/>
  <c r="R13" i="10"/>
  <c r="Q13" i="10"/>
  <c r="P13" i="10"/>
  <c r="O13" i="10"/>
  <c r="M13" i="10"/>
  <c r="L13" i="10"/>
  <c r="J13" i="10"/>
  <c r="I13" i="10"/>
  <c r="H13" i="10"/>
  <c r="G13" i="10"/>
  <c r="F13" i="10"/>
  <c r="E13" i="10"/>
  <c r="D13" i="10"/>
  <c r="C13" i="10"/>
  <c r="B13" i="10"/>
  <c r="A13" i="10"/>
  <c r="Y12" i="10"/>
  <c r="W12" i="10"/>
  <c r="V12" i="10"/>
  <c r="U12" i="10"/>
  <c r="T12" i="10"/>
  <c r="S12" i="10"/>
  <c r="R12" i="10"/>
  <c r="Q12" i="10"/>
  <c r="P12" i="10"/>
  <c r="O12" i="10"/>
  <c r="M12" i="10"/>
  <c r="L12" i="10"/>
  <c r="J12" i="10"/>
  <c r="I12" i="10"/>
  <c r="H12" i="10"/>
  <c r="G12" i="10"/>
  <c r="F12" i="10"/>
  <c r="E12" i="10"/>
  <c r="D12" i="10"/>
  <c r="C12" i="10"/>
  <c r="B12" i="10"/>
  <c r="A12" i="10"/>
  <c r="B2" i="10"/>
  <c r="B1" i="10"/>
  <c r="D77" i="9"/>
  <c r="C77" i="9"/>
  <c r="B77" i="9"/>
  <c r="A77" i="9"/>
  <c r="D76" i="9"/>
  <c r="C76" i="9"/>
  <c r="B76" i="9"/>
  <c r="A76" i="9"/>
  <c r="D75" i="9"/>
  <c r="B75" i="9"/>
  <c r="A75" i="9"/>
  <c r="D74" i="9"/>
  <c r="B74" i="9"/>
  <c r="A74" i="9"/>
  <c r="D73" i="9"/>
  <c r="B73" i="9"/>
  <c r="A73" i="9"/>
  <c r="D72" i="9"/>
  <c r="B72" i="9"/>
  <c r="A72" i="9"/>
  <c r="D71" i="9"/>
  <c r="B71" i="9"/>
  <c r="A71" i="9"/>
  <c r="D70" i="9"/>
  <c r="B70" i="9"/>
  <c r="A70" i="9"/>
  <c r="D69" i="9"/>
  <c r="B69" i="9"/>
  <c r="A69" i="9"/>
  <c r="D68" i="9"/>
  <c r="B68" i="9"/>
  <c r="A68" i="9"/>
  <c r="D67" i="9"/>
  <c r="B67" i="9"/>
  <c r="A67" i="9"/>
  <c r="D66" i="9"/>
  <c r="B66" i="9"/>
  <c r="A66" i="9"/>
  <c r="D65" i="9"/>
  <c r="B65" i="9"/>
  <c r="A65" i="9"/>
  <c r="D64" i="9"/>
  <c r="B64" i="9"/>
  <c r="A64" i="9"/>
  <c r="D63" i="9"/>
  <c r="B63" i="9"/>
  <c r="A63" i="9"/>
  <c r="D62" i="9"/>
  <c r="C62" i="9"/>
  <c r="B62" i="9"/>
  <c r="A62" i="9"/>
  <c r="D61" i="9"/>
  <c r="C61" i="9"/>
  <c r="B61" i="9"/>
  <c r="A61" i="9"/>
  <c r="D60" i="9"/>
  <c r="C60" i="9"/>
  <c r="B60" i="9"/>
  <c r="A60" i="9"/>
  <c r="D59" i="9"/>
  <c r="C59" i="9"/>
  <c r="B59" i="9"/>
  <c r="A59" i="9"/>
  <c r="D58" i="9"/>
  <c r="C58" i="9"/>
  <c r="B58" i="9"/>
  <c r="A58" i="9"/>
  <c r="D57" i="9"/>
  <c r="C57" i="9"/>
  <c r="B57" i="9"/>
  <c r="A57" i="9"/>
  <c r="D56" i="9"/>
  <c r="C56" i="9"/>
  <c r="B56" i="9"/>
  <c r="A56" i="9"/>
  <c r="D55" i="9"/>
  <c r="C55" i="9"/>
  <c r="B55" i="9"/>
  <c r="A55" i="9"/>
  <c r="D54" i="9"/>
  <c r="C54" i="9"/>
  <c r="B54" i="9"/>
  <c r="A54" i="9"/>
  <c r="D53" i="9"/>
  <c r="C53" i="9"/>
  <c r="B53" i="9"/>
  <c r="A53" i="9"/>
  <c r="D52" i="9"/>
  <c r="C52" i="9"/>
  <c r="B52" i="9"/>
  <c r="A52" i="9"/>
  <c r="D51" i="9"/>
  <c r="C51" i="9"/>
  <c r="B51" i="9"/>
  <c r="A51" i="9"/>
  <c r="D50" i="9"/>
  <c r="C50" i="9"/>
  <c r="B50" i="9"/>
  <c r="A50" i="9"/>
  <c r="D49" i="9"/>
  <c r="C49" i="9"/>
  <c r="B49" i="9"/>
  <c r="A49" i="9"/>
  <c r="D48" i="9"/>
  <c r="C48" i="9"/>
  <c r="B48" i="9"/>
  <c r="A48" i="9"/>
  <c r="D47" i="9"/>
  <c r="C47" i="9"/>
  <c r="B47" i="9"/>
  <c r="A47" i="9"/>
  <c r="D46" i="9"/>
  <c r="B46" i="9"/>
  <c r="A46" i="9"/>
  <c r="D45" i="9"/>
  <c r="B45" i="9"/>
  <c r="A45" i="9"/>
  <c r="D44" i="9"/>
  <c r="B44" i="9"/>
  <c r="A44" i="9"/>
  <c r="D43" i="9"/>
  <c r="B43" i="9"/>
  <c r="A43" i="9"/>
  <c r="D42" i="9"/>
  <c r="B42" i="9"/>
  <c r="A42" i="9"/>
  <c r="D41" i="9"/>
  <c r="B41" i="9"/>
  <c r="A41" i="9"/>
  <c r="D40" i="9"/>
  <c r="B40" i="9"/>
  <c r="A40" i="9"/>
  <c r="D39" i="9"/>
  <c r="B39" i="9"/>
  <c r="A39" i="9"/>
  <c r="D38" i="9"/>
  <c r="B38" i="9"/>
  <c r="A38" i="9"/>
  <c r="D37" i="9"/>
  <c r="C37" i="9"/>
  <c r="B37" i="9"/>
  <c r="A37" i="9"/>
  <c r="D36" i="9"/>
  <c r="B36" i="9"/>
  <c r="A36" i="9"/>
  <c r="D35" i="9"/>
  <c r="B35" i="9"/>
  <c r="A35" i="9"/>
  <c r="D34" i="9"/>
  <c r="B34" i="9"/>
  <c r="A34" i="9"/>
  <c r="D33" i="9"/>
  <c r="B33" i="9"/>
  <c r="A33" i="9"/>
  <c r="D32" i="9"/>
  <c r="B32" i="9"/>
  <c r="A32" i="9"/>
  <c r="D31" i="9"/>
  <c r="B31" i="9"/>
  <c r="A31" i="9"/>
  <c r="D30" i="9"/>
  <c r="B30" i="9"/>
  <c r="A30" i="9"/>
  <c r="D29" i="9"/>
  <c r="B29" i="9"/>
  <c r="A29" i="9"/>
  <c r="D28" i="9"/>
  <c r="B28" i="9"/>
  <c r="A28" i="9"/>
  <c r="D27" i="9"/>
  <c r="B27" i="9"/>
  <c r="A27" i="9"/>
  <c r="D26" i="9"/>
  <c r="B26" i="9"/>
  <c r="A26" i="9"/>
  <c r="D25" i="9"/>
  <c r="C25" i="9"/>
  <c r="B25" i="9"/>
  <c r="A25" i="9"/>
  <c r="D24" i="9"/>
  <c r="B24" i="9"/>
  <c r="A24" i="9"/>
  <c r="D23" i="9"/>
  <c r="B23" i="9"/>
  <c r="A23" i="9"/>
  <c r="D22" i="9"/>
  <c r="B22" i="9"/>
  <c r="A22" i="9"/>
  <c r="D21" i="9"/>
  <c r="B21" i="9"/>
  <c r="A21" i="9"/>
  <c r="D20" i="9"/>
  <c r="B20" i="9"/>
  <c r="A20" i="9"/>
  <c r="D19" i="9"/>
  <c r="B19" i="9"/>
  <c r="A19" i="9"/>
  <c r="D18" i="9"/>
  <c r="B18" i="9"/>
  <c r="A18" i="9"/>
  <c r="D17" i="9"/>
  <c r="B17" i="9"/>
  <c r="A17" i="9"/>
  <c r="D16" i="9"/>
  <c r="B16" i="9"/>
  <c r="A16" i="9"/>
  <c r="D15" i="9"/>
  <c r="B15" i="9"/>
  <c r="A15" i="9"/>
  <c r="D14" i="9"/>
  <c r="B14" i="9"/>
  <c r="A14" i="9"/>
  <c r="D13" i="9"/>
  <c r="B13" i="9"/>
  <c r="A13" i="9"/>
  <c r="D12" i="9"/>
  <c r="B12" i="9"/>
  <c r="A12" i="9"/>
  <c r="D11" i="9"/>
  <c r="B11" i="9"/>
  <c r="A11" i="9"/>
  <c r="D10" i="9"/>
  <c r="C10" i="9"/>
  <c r="B10" i="9"/>
  <c r="A10" i="9"/>
  <c r="D9" i="9"/>
  <c r="C9" i="9"/>
  <c r="B9" i="9"/>
  <c r="A9" i="9"/>
  <c r="D8" i="9"/>
  <c r="C8" i="9"/>
  <c r="B8" i="9"/>
  <c r="A8" i="9"/>
  <c r="D7" i="9"/>
  <c r="B7" i="9"/>
  <c r="A7" i="9"/>
  <c r="D6" i="9"/>
  <c r="B6" i="9"/>
  <c r="A6" i="9"/>
  <c r="B1" i="9"/>
  <c r="A4" i="8"/>
  <c r="B1" i="8"/>
  <c r="B1" i="7"/>
  <c r="D12" i="2"/>
  <c r="D11" i="2"/>
  <c r="D10" i="2"/>
  <c r="A8" i="2"/>
  <c r="B1" i="2"/>
  <c r="L6" i="10" l="1"/>
  <c r="L7" i="10"/>
  <c r="X320" i="10"/>
  <c r="X324" i="10"/>
  <c r="X328" i="10"/>
  <c r="X332" i="10"/>
  <c r="X336" i="10"/>
  <c r="X340" i="10"/>
  <c r="X344" i="10"/>
  <c r="X348" i="10"/>
  <c r="X352" i="10"/>
  <c r="X356" i="10"/>
  <c r="X360" i="10"/>
  <c r="X364" i="10"/>
  <c r="X368" i="10"/>
  <c r="X372" i="10"/>
  <c r="X376" i="10"/>
  <c r="X380" i="10"/>
  <c r="X384" i="10"/>
  <c r="X388" i="10"/>
  <c r="X392" i="10"/>
  <c r="X396" i="10"/>
  <c r="X400" i="10"/>
  <c r="X404" i="10"/>
  <c r="X408" i="10"/>
  <c r="X412" i="10"/>
  <c r="X416" i="10"/>
  <c r="X420" i="10"/>
  <c r="X424" i="10"/>
  <c r="X428" i="10"/>
  <c r="X432" i="10"/>
  <c r="X436" i="10"/>
  <c r="X440" i="10"/>
  <c r="X444" i="10"/>
  <c r="X448" i="10"/>
  <c r="X452" i="10"/>
  <c r="X456" i="10"/>
  <c r="X460" i="10"/>
  <c r="X464" i="10"/>
  <c r="X468" i="10"/>
  <c r="X472" i="10"/>
  <c r="X476" i="10"/>
  <c r="X480" i="10"/>
  <c r="X484" i="10"/>
  <c r="X488" i="10"/>
  <c r="X492" i="10"/>
  <c r="X496" i="10"/>
  <c r="X500" i="10"/>
  <c r="X504" i="10"/>
  <c r="X508" i="10"/>
  <c r="X512" i="10"/>
  <c r="X516" i="10"/>
  <c r="X520" i="10"/>
  <c r="X524" i="10"/>
  <c r="X528" i="10"/>
  <c r="X532" i="10"/>
  <c r="X536" i="10"/>
  <c r="X540" i="10"/>
  <c r="X544" i="10"/>
  <c r="X548" i="10"/>
  <c r="X552" i="10"/>
  <c r="X556" i="10"/>
  <c r="X560" i="10"/>
  <c r="X564" i="10"/>
  <c r="X568" i="10"/>
  <c r="X572" i="10"/>
  <c r="X576" i="10"/>
  <c r="X580" i="10"/>
  <c r="X584" i="10"/>
  <c r="X588" i="10"/>
  <c r="X592" i="10"/>
  <c r="X596" i="10"/>
  <c r="X600" i="10"/>
  <c r="X604" i="10"/>
  <c r="X612" i="10"/>
  <c r="X620" i="10"/>
  <c r="X628" i="10"/>
  <c r="X632" i="10"/>
  <c r="X636" i="10"/>
  <c r="X768" i="10"/>
  <c r="X772" i="10"/>
  <c r="X319" i="10"/>
  <c r="X323" i="10"/>
  <c r="X327" i="10"/>
  <c r="X335" i="10"/>
  <c r="X339" i="10"/>
  <c r="X343" i="10"/>
  <c r="X351" i="10"/>
  <c r="X355" i="10"/>
  <c r="X359" i="10"/>
  <c r="X330" i="10"/>
  <c r="X334" i="10"/>
  <c r="X346" i="10"/>
  <c r="X362" i="10"/>
  <c r="X366" i="10"/>
  <c r="X321" i="10"/>
  <c r="X325" i="10"/>
  <c r="X333" i="10"/>
  <c r="X337" i="10"/>
  <c r="X341" i="10"/>
  <c r="X349" i="10"/>
  <c r="X353" i="10"/>
  <c r="X357" i="10"/>
  <c r="X365" i="10"/>
  <c r="X369" i="10"/>
  <c r="X373" i="10"/>
  <c r="X381" i="10"/>
  <c r="X385" i="10"/>
  <c r="X389" i="10"/>
  <c r="X397" i="10"/>
  <c r="X401" i="10"/>
  <c r="X405" i="10"/>
  <c r="X413" i="10"/>
  <c r="X417" i="10"/>
  <c r="X421" i="10"/>
  <c r="X429" i="10"/>
  <c r="X433" i="10"/>
  <c r="X437" i="10"/>
  <c r="X445" i="10"/>
  <c r="X449" i="10"/>
  <c r="X453" i="10"/>
  <c r="X856" i="10"/>
  <c r="X860" i="10"/>
  <c r="X1024" i="10"/>
  <c r="X1028" i="10"/>
  <c r="X1112" i="10"/>
  <c r="X1116" i="10"/>
  <c r="X1280" i="10"/>
  <c r="X367" i="10"/>
  <c r="X371" i="10"/>
  <c r="X375" i="10"/>
  <c r="X383" i="10"/>
  <c r="X387" i="10"/>
  <c r="X391" i="10"/>
  <c r="X399" i="10"/>
  <c r="X403" i="10"/>
  <c r="X415" i="10"/>
  <c r="X419" i="10"/>
  <c r="X423" i="10"/>
  <c r="X431" i="10"/>
  <c r="X435" i="10"/>
  <c r="X439" i="10"/>
  <c r="X447" i="10"/>
  <c r="X451" i="10"/>
  <c r="X455" i="10"/>
  <c r="X463" i="10"/>
  <c r="X467" i="10"/>
  <c r="X471" i="10"/>
  <c r="X479" i="10"/>
  <c r="X483" i="10"/>
  <c r="X487" i="10"/>
  <c r="X495" i="10"/>
  <c r="X499" i="10"/>
  <c r="X503" i="10"/>
  <c r="X511" i="10"/>
  <c r="X515" i="10"/>
  <c r="X519" i="10"/>
  <c r="X527" i="10"/>
  <c r="X531" i="10"/>
  <c r="X535" i="10"/>
  <c r="X543" i="10"/>
  <c r="X547" i="10"/>
  <c r="X551" i="10"/>
  <c r="X559" i="10"/>
  <c r="X563" i="10"/>
  <c r="X567" i="10"/>
  <c r="X575" i="10"/>
  <c r="X579" i="10"/>
  <c r="X583" i="10"/>
  <c r="X591" i="10"/>
  <c r="X595" i="10"/>
  <c r="X599" i="10"/>
  <c r="X607" i="10"/>
  <c r="X615" i="10"/>
  <c r="X647" i="10"/>
  <c r="X695" i="10"/>
  <c r="X703" i="10"/>
  <c r="X711" i="10"/>
  <c r="X715" i="10"/>
  <c r="X719" i="10"/>
  <c r="X759" i="10"/>
  <c r="X783" i="10"/>
  <c r="X791" i="10"/>
  <c r="X799" i="10"/>
  <c r="X807" i="10"/>
  <c r="X815" i="10"/>
  <c r="X819" i="10"/>
  <c r="X823" i="10"/>
  <c r="X847" i="10"/>
  <c r="X887" i="10"/>
  <c r="X911" i="10"/>
  <c r="X951" i="10"/>
  <c r="X959" i="10"/>
  <c r="X967" i="10"/>
  <c r="X971" i="10"/>
  <c r="X975" i="10"/>
  <c r="X1015" i="10"/>
  <c r="X1039" i="10"/>
  <c r="X1047" i="10"/>
  <c r="X1055" i="10"/>
  <c r="X1063" i="10"/>
  <c r="X1071" i="10"/>
  <c r="X1075" i="10"/>
  <c r="X1079" i="10"/>
  <c r="X1103" i="10"/>
  <c r="X1143" i="10"/>
  <c r="X1167" i="10"/>
  <c r="X1207" i="10"/>
  <c r="X1215" i="10"/>
  <c r="X1223" i="10"/>
  <c r="X1227" i="10"/>
  <c r="X1231" i="10"/>
  <c r="X1271" i="10"/>
  <c r="X378" i="10"/>
  <c r="X382" i="10"/>
  <c r="X394" i="10"/>
  <c r="X398" i="10"/>
  <c r="X410" i="10"/>
  <c r="X414" i="10"/>
  <c r="X426" i="10"/>
  <c r="X430" i="10"/>
  <c r="X442" i="10"/>
  <c r="X446" i="10"/>
  <c r="X458" i="10"/>
  <c r="X462" i="10"/>
  <c r="X474" i="10"/>
  <c r="X478" i="10"/>
  <c r="X494" i="10"/>
  <c r="X506" i="10"/>
  <c r="X526" i="10"/>
  <c r="X538" i="10"/>
  <c r="X558" i="10"/>
  <c r="X570" i="10"/>
  <c r="X574" i="10"/>
  <c r="X590" i="10"/>
  <c r="X602" i="10"/>
  <c r="X606" i="10"/>
  <c r="X610" i="10"/>
  <c r="X638" i="10"/>
  <c r="X738" i="10"/>
  <c r="X742" i="10"/>
  <c r="X890" i="10"/>
  <c r="X894" i="10"/>
  <c r="X994" i="10"/>
  <c r="X998" i="10"/>
  <c r="X1146" i="10"/>
  <c r="X1150" i="10"/>
  <c r="X1250" i="10"/>
  <c r="X1254" i="10"/>
  <c r="X461" i="10"/>
  <c r="X465" i="10"/>
  <c r="X469" i="10"/>
  <c r="X477" i="10"/>
  <c r="X481" i="10"/>
  <c r="X485" i="10"/>
  <c r="X493" i="10"/>
  <c r="X497" i="10"/>
  <c r="X501" i="10"/>
  <c r="X509" i="10"/>
  <c r="X513" i="10"/>
  <c r="X517" i="10"/>
  <c r="X525" i="10"/>
  <c r="X529" i="10"/>
  <c r="X533" i="10"/>
  <c r="X541" i="10"/>
  <c r="X545" i="10"/>
  <c r="X549" i="10"/>
  <c r="X557" i="10"/>
  <c r="X561" i="10"/>
  <c r="X565" i="10"/>
  <c r="X569" i="10"/>
  <c r="X573" i="10"/>
  <c r="X577" i="10"/>
  <c r="X581" i="10"/>
  <c r="X589" i="10"/>
  <c r="X593" i="10"/>
  <c r="X597" i="10"/>
  <c r="X601" i="10"/>
  <c r="X605" i="10"/>
  <c r="X613" i="10"/>
  <c r="X617" i="10"/>
  <c r="X661" i="10"/>
  <c r="X681" i="10"/>
  <c r="X685" i="10"/>
  <c r="X913" i="10"/>
  <c r="X917" i="10"/>
  <c r="X937" i="10"/>
  <c r="X941" i="10"/>
  <c r="X1169" i="10"/>
  <c r="X1173" i="10"/>
  <c r="X1193" i="10"/>
  <c r="X1197" i="10"/>
  <c r="F6" i="10"/>
  <c r="X12" i="10"/>
  <c r="X13" i="10" s="1"/>
  <c r="X14" i="10" s="1"/>
  <c r="X15" i="10" s="1"/>
  <c r="X16" i="10" s="1"/>
  <c r="X17" i="10" s="1"/>
  <c r="X18" i="10" s="1"/>
  <c r="X19" i="10" s="1"/>
  <c r="X20" i="10" s="1"/>
  <c r="X21" i="10" s="1"/>
  <c r="X22" i="10" s="1"/>
  <c r="X23" i="10" s="1"/>
  <c r="X24" i="10" s="1"/>
  <c r="X25" i="10" s="1"/>
  <c r="X26" i="10" s="1"/>
  <c r="X27" i="10" s="1"/>
  <c r="X28" i="10" s="1"/>
  <c r="X29" i="10" s="1"/>
  <c r="X30" i="10" s="1"/>
  <c r="X31" i="10" s="1"/>
  <c r="X32" i="10" s="1"/>
  <c r="X33" i="10" s="1"/>
  <c r="X34" i="10" s="1"/>
  <c r="X35" i="10" s="1"/>
  <c r="X36" i="10" s="1"/>
  <c r="X37" i="10" s="1"/>
  <c r="X38" i="10" s="1"/>
  <c r="X39" i="10" s="1"/>
  <c r="X40" i="10" s="1"/>
  <c r="X41" i="10" s="1"/>
  <c r="X42" i="10" s="1"/>
  <c r="X43" i="10" s="1"/>
  <c r="X44" i="10" s="1"/>
  <c r="X45" i="10" s="1"/>
  <c r="X46" i="10" s="1"/>
  <c r="X47" i="10" s="1"/>
  <c r="X48" i="10" s="1"/>
  <c r="X49" i="10" s="1"/>
  <c r="X50" i="10" s="1"/>
  <c r="X51" i="10" s="1"/>
  <c r="X52" i="10" s="1"/>
  <c r="X53" i="10" s="1"/>
  <c r="X54" i="10" s="1"/>
  <c r="X55" i="10" s="1"/>
  <c r="X56" i="10" s="1"/>
  <c r="X57" i="10" s="1"/>
  <c r="X58" i="10" s="1"/>
  <c r="X59" i="10" s="1"/>
  <c r="X60" i="10" s="1"/>
  <c r="X61" i="10" s="1"/>
  <c r="X62" i="10" s="1"/>
  <c r="X63" i="10" s="1"/>
  <c r="X64" i="10" s="1"/>
  <c r="X65" i="10" s="1"/>
  <c r="X66" i="10" s="1"/>
  <c r="X67" i="10" s="1"/>
  <c r="X68" i="10" s="1"/>
  <c r="X69" i="10" s="1"/>
  <c r="X70" i="10" s="1"/>
  <c r="X71" i="10" s="1"/>
  <c r="X72" i="10" s="1"/>
  <c r="X73" i="10" s="1"/>
  <c r="X74" i="10" s="1"/>
  <c r="X75" i="10" s="1"/>
  <c r="X76" i="10" s="1"/>
  <c r="X77" i="10" s="1"/>
  <c r="X78" i="10" s="1"/>
  <c r="X79" i="10" s="1"/>
  <c r="X80" i="10" s="1"/>
  <c r="X81" i="10" s="1"/>
  <c r="X82" i="10" s="1"/>
  <c r="X83" i="10" s="1"/>
  <c r="X84" i="10" s="1"/>
  <c r="X85" i="10" s="1"/>
  <c r="X86" i="10" s="1"/>
  <c r="X87" i="10" s="1"/>
  <c r="X88" i="10" s="1"/>
  <c r="X89" i="10" s="1"/>
  <c r="X90" i="10" s="1"/>
  <c r="X91" i="10" s="1"/>
  <c r="X92" i="10" s="1"/>
  <c r="X93" i="10" s="1"/>
  <c r="X94" i="10" s="1"/>
  <c r="X95" i="10" s="1"/>
  <c r="X96" i="10" s="1"/>
  <c r="X97" i="10" s="1"/>
  <c r="X98" i="10" s="1"/>
  <c r="X99" i="10" s="1"/>
  <c r="X100" i="10" s="1"/>
  <c r="X101" i="10" s="1"/>
  <c r="X102" i="10" s="1"/>
  <c r="X103" i="10" s="1"/>
  <c r="X104" i="10" s="1"/>
  <c r="X105" i="10" s="1"/>
  <c r="X106" i="10" s="1"/>
  <c r="X107" i="10" s="1"/>
  <c r="X108" i="10" s="1"/>
  <c r="X109" i="10" s="1"/>
  <c r="X110" i="10" s="1"/>
  <c r="X111" i="10" s="1"/>
  <c r="X112" i="10" s="1"/>
  <c r="X113" i="10" s="1"/>
  <c r="X114" i="10" s="1"/>
  <c r="X115" i="10" s="1"/>
  <c r="X116" i="10" s="1"/>
  <c r="X117" i="10" s="1"/>
  <c r="X118" i="10" s="1"/>
  <c r="X119" i="10" s="1"/>
  <c r="X120" i="10" s="1"/>
  <c r="X121" i="10" s="1"/>
  <c r="X122" i="10" s="1"/>
  <c r="X123" i="10" s="1"/>
  <c r="X124" i="10" s="1"/>
  <c r="X125" i="10" s="1"/>
  <c r="X126" i="10" s="1"/>
  <c r="X127" i="10" s="1"/>
  <c r="X128" i="10" s="1"/>
  <c r="X129" i="10" s="1"/>
  <c r="X130" i="10" s="1"/>
  <c r="X131" i="10" s="1"/>
  <c r="X132" i="10" s="1"/>
  <c r="X133" i="10" s="1"/>
  <c r="X134" i="10" s="1"/>
  <c r="X135" i="10" s="1"/>
  <c r="X136" i="10" s="1"/>
  <c r="X137" i="10" s="1"/>
  <c r="X138" i="10" s="1"/>
  <c r="X139" i="10" s="1"/>
  <c r="X140" i="10" s="1"/>
  <c r="X141" i="10" s="1"/>
  <c r="X142" i="10" s="1"/>
  <c r="X143" i="10" s="1"/>
  <c r="X144" i="10" s="1"/>
  <c r="X145" i="10" s="1"/>
  <c r="X146" i="10" s="1"/>
  <c r="X147" i="10" s="1"/>
  <c r="X148" i="10" s="1"/>
  <c r="X149" i="10" s="1"/>
  <c r="X150" i="10" s="1"/>
  <c r="X151" i="10" s="1"/>
  <c r="X152" i="10" s="1"/>
  <c r="X153" i="10" s="1"/>
  <c r="X154" i="10" s="1"/>
  <c r="X155" i="10" s="1"/>
  <c r="X156" i="10" s="1"/>
  <c r="X157" i="10" s="1"/>
  <c r="X158" i="10" s="1"/>
  <c r="X159" i="10" s="1"/>
  <c r="X160" i="10" s="1"/>
  <c r="X161" i="10" s="1"/>
  <c r="X162" i="10" s="1"/>
  <c r="X163" i="10" s="1"/>
  <c r="X164" i="10" s="1"/>
  <c r="X165" i="10" s="1"/>
  <c r="X166" i="10" s="1"/>
  <c r="X167" i="10" s="1"/>
  <c r="X168" i="10" s="1"/>
  <c r="X169" i="10" s="1"/>
  <c r="X170" i="10" s="1"/>
  <c r="X171" i="10" s="1"/>
  <c r="X172" i="10" s="1"/>
  <c r="X173" i="10" s="1"/>
  <c r="X174" i="10" s="1"/>
  <c r="X175" i="10" s="1"/>
  <c r="X176" i="10" s="1"/>
  <c r="X177" i="10" s="1"/>
  <c r="X178" i="10" s="1"/>
  <c r="X179" i="10" s="1"/>
  <c r="X180" i="10" s="1"/>
  <c r="X181" i="10" s="1"/>
  <c r="X182" i="10" s="1"/>
  <c r="X183" i="10" s="1"/>
  <c r="X184" i="10" s="1"/>
  <c r="X185" i="10" s="1"/>
  <c r="X186" i="10" s="1"/>
  <c r="X187" i="10" s="1"/>
  <c r="X188" i="10" s="1"/>
  <c r="X189" i="10" s="1"/>
  <c r="X190" i="10" s="1"/>
  <c r="X191" i="10" s="1"/>
  <c r="X192" i="10" s="1"/>
  <c r="X193" i="10" s="1"/>
  <c r="X194" i="10" s="1"/>
  <c r="X195" i="10" s="1"/>
  <c r="X196" i="10" s="1"/>
  <c r="X197" i="10" s="1"/>
  <c r="X198" i="10" s="1"/>
  <c r="X199" i="10" s="1"/>
  <c r="X200" i="10" s="1"/>
  <c r="X201" i="10" s="1"/>
  <c r="X202" i="10" s="1"/>
  <c r="X203" i="10" s="1"/>
  <c r="X204" i="10" s="1"/>
  <c r="X205" i="10" s="1"/>
  <c r="X206" i="10" s="1"/>
  <c r="X207" i="10" s="1"/>
  <c r="X208" i="10" s="1"/>
  <c r="X209" i="10" s="1"/>
  <c r="X210" i="10" s="1"/>
  <c r="X211" i="10" s="1"/>
  <c r="X212" i="10" s="1"/>
  <c r="X213" i="10" s="1"/>
  <c r="X214" i="10" s="1"/>
  <c r="X215" i="10" s="1"/>
  <c r="X216" i="10" s="1"/>
  <c r="X217" i="10" s="1"/>
  <c r="X218" i="10" s="1"/>
  <c r="X219" i="10" s="1"/>
  <c r="X220" i="10" s="1"/>
  <c r="X221" i="10" s="1"/>
  <c r="X222" i="10" s="1"/>
  <c r="X223" i="10" s="1"/>
  <c r="X224" i="10" s="1"/>
  <c r="X225" i="10" s="1"/>
  <c r="X226" i="10" s="1"/>
  <c r="X227" i="10" s="1"/>
  <c r="X228" i="10" s="1"/>
  <c r="X229" i="10" s="1"/>
  <c r="X230" i="10" s="1"/>
  <c r="X231" i="10" s="1"/>
  <c r="X232" i="10" s="1"/>
  <c r="X233" i="10" s="1"/>
  <c r="X234" i="10" s="1"/>
  <c r="X235" i="10" s="1"/>
  <c r="X236" i="10" s="1"/>
  <c r="X237" i="10" s="1"/>
  <c r="X238" i="10" s="1"/>
  <c r="X239" i="10" s="1"/>
  <c r="X240" i="10" s="1"/>
  <c r="X241" i="10" s="1"/>
  <c r="X242" i="10" s="1"/>
  <c r="X243" i="10" s="1"/>
  <c r="X244" i="10" s="1"/>
  <c r="X245" i="10" s="1"/>
  <c r="X246" i="10" s="1"/>
  <c r="X247" i="10" s="1"/>
  <c r="X248" i="10" s="1"/>
  <c r="X249" i="10" s="1"/>
  <c r="X250" i="10" s="1"/>
  <c r="X251" i="10" s="1"/>
  <c r="X252" i="10" s="1"/>
  <c r="X253" i="10" s="1"/>
  <c r="X254" i="10" s="1"/>
  <c r="X255" i="10" s="1"/>
  <c r="X256" i="10" s="1"/>
  <c r="X257" i="10" s="1"/>
  <c r="X258" i="10" s="1"/>
  <c r="X259" i="10" s="1"/>
  <c r="X260" i="10" s="1"/>
  <c r="X261" i="10" s="1"/>
  <c r="X262" i="10" s="1"/>
  <c r="X263" i="10" s="1"/>
  <c r="X264" i="10" s="1"/>
  <c r="X265" i="10" s="1"/>
  <c r="X266" i="10" s="1"/>
  <c r="X267" i="10" s="1"/>
  <c r="X268" i="10" s="1"/>
  <c r="X269" i="10" s="1"/>
  <c r="X270" i="10" s="1"/>
  <c r="X271" i="10" s="1"/>
  <c r="X272" i="10" s="1"/>
  <c r="X273" i="10" s="1"/>
  <c r="X274" i="10" s="1"/>
  <c r="X275" i="10" s="1"/>
  <c r="X276" i="10" s="1"/>
  <c r="X277" i="10" s="1"/>
  <c r="X278" i="10" s="1"/>
  <c r="X279" i="10" s="1"/>
  <c r="X280" i="10" s="1"/>
  <c r="X281" i="10" s="1"/>
  <c r="X282" i="10" s="1"/>
  <c r="X283" i="10" s="1"/>
  <c r="X284" i="10" s="1"/>
  <c r="X285" i="10" s="1"/>
  <c r="X286" i="10" s="1"/>
  <c r="X287" i="10" s="1"/>
  <c r="X288" i="10" s="1"/>
  <c r="X289" i="10" s="1"/>
  <c r="X290" i="10" s="1"/>
  <c r="X291" i="10" s="1"/>
  <c r="X292" i="10" s="1"/>
  <c r="X293" i="10" s="1"/>
  <c r="X294" i="10" s="1"/>
  <c r="X295" i="10" s="1"/>
  <c r="X296" i="10" s="1"/>
  <c r="X297" i="10" s="1"/>
  <c r="X298" i="10" s="1"/>
  <c r="X299" i="10" s="1"/>
  <c r="X300" i="10" s="1"/>
  <c r="X301" i="10" s="1"/>
  <c r="X302" i="10" s="1"/>
  <c r="X303" i="10" s="1"/>
  <c r="X304" i="10" s="1"/>
  <c r="X305" i="10" s="1"/>
  <c r="X306" i="10" s="1"/>
  <c r="X307" i="10" s="1"/>
  <c r="X308" i="10" s="1"/>
  <c r="X309" i="10" s="1"/>
  <c r="X310" i="10" s="1"/>
  <c r="X311" i="10" s="1"/>
  <c r="X312" i="10" s="1"/>
  <c r="X313" i="10" s="1"/>
  <c r="X314" i="10" s="1"/>
  <c r="X315" i="10" s="1"/>
  <c r="X316" i="10" s="1"/>
  <c r="X317" i="10" s="1"/>
  <c r="X318" i="10" s="1"/>
  <c r="X407" i="10"/>
  <c r="X510" i="10"/>
  <c r="X350" i="10"/>
  <c r="X542" i="10"/>
  <c r="X329" i="10"/>
  <c r="X338" i="10"/>
  <c r="X347" i="10"/>
  <c r="X361" i="10"/>
  <c r="X370" i="10"/>
  <c r="X379" i="10"/>
  <c r="X393" i="10"/>
  <c r="X402" i="10"/>
  <c r="X411" i="10"/>
  <c r="X425" i="10"/>
  <c r="X434" i="10"/>
  <c r="X443" i="10"/>
  <c r="X457" i="10"/>
  <c r="X466" i="10"/>
  <c r="X475" i="10"/>
  <c r="X489" i="10"/>
  <c r="X498" i="10"/>
  <c r="X507" i="10"/>
  <c r="X521" i="10"/>
  <c r="X530" i="10"/>
  <c r="X539" i="10"/>
  <c r="X553" i="10"/>
  <c r="X562" i="10"/>
  <c r="X571" i="10"/>
  <c r="X585" i="10"/>
  <c r="X594" i="10"/>
  <c r="X603" i="10"/>
  <c r="X342" i="10"/>
  <c r="X374" i="10"/>
  <c r="X406" i="10"/>
  <c r="X438" i="10"/>
  <c r="X470" i="10"/>
  <c r="X502" i="10"/>
  <c r="X534" i="10"/>
  <c r="X566" i="10"/>
  <c r="X598" i="10"/>
  <c r="X322" i="10"/>
  <c r="X331" i="10"/>
  <c r="X345" i="10"/>
  <c r="X354" i="10"/>
  <c r="X363" i="10"/>
  <c r="X377" i="10"/>
  <c r="X386" i="10"/>
  <c r="X395" i="10"/>
  <c r="X409" i="10"/>
  <c r="X418" i="10"/>
  <c r="X427" i="10"/>
  <c r="X441" i="10"/>
  <c r="X450" i="10"/>
  <c r="X459" i="10"/>
  <c r="X473" i="10"/>
  <c r="X482" i="10"/>
  <c r="X491" i="10"/>
  <c r="X505" i="10"/>
  <c r="X514" i="10"/>
  <c r="X523" i="10"/>
  <c r="X537" i="10"/>
  <c r="X546" i="10"/>
  <c r="X555" i="10"/>
  <c r="X578" i="10"/>
  <c r="X587" i="10"/>
  <c r="X326" i="10"/>
  <c r="X358" i="10"/>
  <c r="X390" i="10"/>
  <c r="X422" i="10"/>
  <c r="X454" i="10"/>
  <c r="X486" i="10"/>
  <c r="X518" i="10"/>
  <c r="X550" i="10"/>
  <c r="X582" i="10"/>
  <c r="X490" i="10"/>
  <c r="X522" i="10"/>
  <c r="X554" i="10"/>
  <c r="X586" i="10"/>
  <c r="X611" i="10"/>
  <c r="X629" i="10"/>
  <c r="X650" i="10"/>
  <c r="X674" i="10"/>
  <c r="X678" i="10"/>
  <c r="X727" i="10"/>
  <c r="X735" i="10"/>
  <c r="X743" i="10"/>
  <c r="X751" i="10"/>
  <c r="X755" i="10"/>
  <c r="X792" i="10"/>
  <c r="X796" i="10"/>
  <c r="X849" i="10"/>
  <c r="X853" i="10"/>
  <c r="X873" i="10"/>
  <c r="X877" i="10"/>
  <c r="X930" i="10"/>
  <c r="X934" i="10"/>
  <c r="X983" i="10"/>
  <c r="X991" i="10"/>
  <c r="X999" i="10"/>
  <c r="X1007" i="10"/>
  <c r="X1011" i="10"/>
  <c r="X1048" i="10"/>
  <c r="X1052" i="10"/>
  <c r="X1105" i="10"/>
  <c r="X1109" i="10"/>
  <c r="X1129" i="10"/>
  <c r="X1133" i="10"/>
  <c r="X1186" i="10"/>
  <c r="X1190" i="10"/>
  <c r="X1239" i="10"/>
  <c r="X1247" i="10"/>
  <c r="X1255" i="10"/>
  <c r="X1263" i="10"/>
  <c r="X1267" i="10"/>
  <c r="X616" i="10"/>
  <c r="X641" i="10"/>
  <c r="X698" i="10"/>
  <c r="X702" i="10"/>
  <c r="X767" i="10"/>
  <c r="X775" i="10"/>
  <c r="X779" i="10"/>
  <c r="X832" i="10"/>
  <c r="X836" i="10"/>
  <c r="X954" i="10"/>
  <c r="X958" i="10"/>
  <c r="X1023" i="10"/>
  <c r="X1031" i="10"/>
  <c r="X1035" i="10"/>
  <c r="X1088" i="10"/>
  <c r="X1092" i="10"/>
  <c r="X1210" i="10"/>
  <c r="X1214" i="10"/>
  <c r="X1279" i="10"/>
  <c r="X619" i="10"/>
  <c r="X644" i="10"/>
  <c r="X762" i="10"/>
  <c r="X766" i="10"/>
  <c r="X831" i="10"/>
  <c r="X839" i="10"/>
  <c r="X843" i="10"/>
  <c r="X896" i="10"/>
  <c r="X900" i="10"/>
  <c r="X1018" i="10"/>
  <c r="X1022" i="10"/>
  <c r="X1087" i="10"/>
  <c r="X1095" i="10"/>
  <c r="X1099" i="10"/>
  <c r="X1152" i="10"/>
  <c r="X1156" i="10"/>
  <c r="X1274" i="10"/>
  <c r="X1278" i="10"/>
  <c r="X609" i="10"/>
  <c r="X614" i="10"/>
  <c r="X623" i="10"/>
  <c r="X627" i="10"/>
  <c r="X631" i="10"/>
  <c r="X652" i="10"/>
  <c r="X660" i="10"/>
  <c r="X664" i="10"/>
  <c r="X668" i="10"/>
  <c r="X721" i="10"/>
  <c r="X725" i="10"/>
  <c r="X745" i="10"/>
  <c r="X749" i="10"/>
  <c r="X802" i="10"/>
  <c r="X806" i="10"/>
  <c r="X855" i="10"/>
  <c r="X863" i="10"/>
  <c r="X871" i="10"/>
  <c r="X879" i="10"/>
  <c r="X883" i="10"/>
  <c r="X920" i="10"/>
  <c r="X924" i="10"/>
  <c r="X977" i="10"/>
  <c r="X981" i="10"/>
  <c r="X1001" i="10"/>
  <c r="X1005" i="10"/>
  <c r="X1058" i="10"/>
  <c r="X1062" i="10"/>
  <c r="X1111" i="10"/>
  <c r="X1119" i="10"/>
  <c r="X1127" i="10"/>
  <c r="X1135" i="10"/>
  <c r="X1139" i="10"/>
  <c r="X1176" i="10"/>
  <c r="X1180" i="10"/>
  <c r="X1233" i="10"/>
  <c r="X1237" i="10"/>
  <c r="X1257" i="10"/>
  <c r="X1261" i="10"/>
  <c r="X618" i="10"/>
  <c r="X639" i="10"/>
  <c r="X704" i="10"/>
  <c r="X708" i="10"/>
  <c r="X826" i="10"/>
  <c r="X830" i="10"/>
  <c r="X895" i="10"/>
  <c r="X903" i="10"/>
  <c r="X907" i="10"/>
  <c r="X960" i="10"/>
  <c r="X964" i="10"/>
  <c r="X1082" i="10"/>
  <c r="X1086" i="10"/>
  <c r="X1151" i="10"/>
  <c r="X1159" i="10"/>
  <c r="X1163" i="10"/>
  <c r="X1216" i="10"/>
  <c r="X1220" i="10"/>
  <c r="X608" i="10"/>
  <c r="X655" i="10"/>
  <c r="X659" i="10"/>
  <c r="X663" i="10"/>
  <c r="X671" i="10"/>
  <c r="X679" i="10"/>
  <c r="X687" i="10"/>
  <c r="X691" i="10"/>
  <c r="X728" i="10"/>
  <c r="X732" i="10"/>
  <c r="X785" i="10"/>
  <c r="X789" i="10"/>
  <c r="X809" i="10"/>
  <c r="X813" i="10"/>
  <c r="X866" i="10"/>
  <c r="X870" i="10"/>
  <c r="X919" i="10"/>
  <c r="X927" i="10"/>
  <c r="X935" i="10"/>
  <c r="X943" i="10"/>
  <c r="X947" i="10"/>
  <c r="X984" i="10"/>
  <c r="X988" i="10"/>
  <c r="X1041" i="10"/>
  <c r="X1045" i="10"/>
  <c r="X1065" i="10"/>
  <c r="X1069" i="10"/>
  <c r="X1122" i="10"/>
  <c r="X1126" i="10"/>
  <c r="X1175" i="10"/>
  <c r="X1183" i="10"/>
  <c r="X1191" i="10"/>
  <c r="X1199" i="10"/>
  <c r="X1203" i="10"/>
  <c r="X1240" i="10"/>
  <c r="X1244" i="10"/>
  <c r="X624" i="10"/>
  <c r="X633" i="10"/>
  <c r="X642" i="10"/>
  <c r="X651" i="10"/>
  <c r="X656" i="10"/>
  <c r="X665" i="10"/>
  <c r="X669" i="10"/>
  <c r="X682" i="10"/>
  <c r="X686" i="10"/>
  <c r="X699" i="10"/>
  <c r="X712" i="10"/>
  <c r="X716" i="10"/>
  <c r="X729" i="10"/>
  <c r="X733" i="10"/>
  <c r="X746" i="10"/>
  <c r="X750" i="10"/>
  <c r="X763" i="10"/>
  <c r="X776" i="10"/>
  <c r="X780" i="10"/>
  <c r="X793" i="10"/>
  <c r="X797" i="10"/>
  <c r="X810" i="10"/>
  <c r="X814" i="10"/>
  <c r="X827" i="10"/>
  <c r="X840" i="10"/>
  <c r="X844" i="10"/>
  <c r="X857" i="10"/>
  <c r="X861" i="10"/>
  <c r="X874" i="10"/>
  <c r="X878" i="10"/>
  <c r="X891" i="10"/>
  <c r="X904" i="10"/>
  <c r="X908" i="10"/>
  <c r="X921" i="10"/>
  <c r="X925" i="10"/>
  <c r="X938" i="10"/>
  <c r="X942" i="10"/>
  <c r="X955" i="10"/>
  <c r="X968" i="10"/>
  <c r="X972" i="10"/>
  <c r="X985" i="10"/>
  <c r="X989" i="10"/>
  <c r="X1002" i="10"/>
  <c r="X1006" i="10"/>
  <c r="X1019" i="10"/>
  <c r="X1032" i="10"/>
  <c r="X1036" i="10"/>
  <c r="X1049" i="10"/>
  <c r="X1053" i="10"/>
  <c r="X1066" i="10"/>
  <c r="X1070" i="10"/>
  <c r="X1083" i="10"/>
  <c r="X1096" i="10"/>
  <c r="X1100" i="10"/>
  <c r="X1113" i="10"/>
  <c r="X1117" i="10"/>
  <c r="X1130" i="10"/>
  <c r="X1134" i="10"/>
  <c r="X1147" i="10"/>
  <c r="X1160" i="10"/>
  <c r="X1164" i="10"/>
  <c r="X1177" i="10"/>
  <c r="X1181" i="10"/>
  <c r="X1194" i="10"/>
  <c r="X1198" i="10"/>
  <c r="X1211" i="10"/>
  <c r="X1224" i="10"/>
  <c r="X1228" i="10"/>
  <c r="X1241" i="10"/>
  <c r="X1245" i="10"/>
  <c r="X1258" i="10"/>
  <c r="X1262" i="10"/>
  <c r="X1275" i="10"/>
  <c r="X637" i="10"/>
  <c r="X646" i="10"/>
  <c r="X673" i="10"/>
  <c r="X677" i="10"/>
  <c r="X690" i="10"/>
  <c r="X694" i="10"/>
  <c r="X707" i="10"/>
  <c r="X720" i="10"/>
  <c r="X724" i="10"/>
  <c r="X737" i="10"/>
  <c r="X741" i="10"/>
  <c r="X754" i="10"/>
  <c r="X758" i="10"/>
  <c r="X771" i="10"/>
  <c r="X784" i="10"/>
  <c r="X788" i="10"/>
  <c r="X801" i="10"/>
  <c r="X805" i="10"/>
  <c r="X818" i="10"/>
  <c r="X822" i="10"/>
  <c r="X835" i="10"/>
  <c r="X848" i="10"/>
  <c r="X852" i="10"/>
  <c r="X865" i="10"/>
  <c r="X869" i="10"/>
  <c r="X882" i="10"/>
  <c r="X886" i="10"/>
  <c r="X899" i="10"/>
  <c r="X912" i="10"/>
  <c r="X916" i="10"/>
  <c r="X929" i="10"/>
  <c r="X933" i="10"/>
  <c r="X946" i="10"/>
  <c r="X950" i="10"/>
  <c r="X963" i="10"/>
  <c r="X976" i="10"/>
  <c r="X980" i="10"/>
  <c r="X993" i="10"/>
  <c r="X997" i="10"/>
  <c r="X1010" i="10"/>
  <c r="X1014" i="10"/>
  <c r="X1027" i="10"/>
  <c r="X1040" i="10"/>
  <c r="X1044" i="10"/>
  <c r="X1057" i="10"/>
  <c r="X1061" i="10"/>
  <c r="X1074" i="10"/>
  <c r="X1078" i="10"/>
  <c r="X1091" i="10"/>
  <c r="X1104" i="10"/>
  <c r="X1108" i="10"/>
  <c r="X1121" i="10"/>
  <c r="X1125" i="10"/>
  <c r="X1138" i="10"/>
  <c r="X1142" i="10"/>
  <c r="X1155" i="10"/>
  <c r="X1168" i="10"/>
  <c r="X1172" i="10"/>
  <c r="X1185" i="10"/>
  <c r="X1189" i="10"/>
  <c r="X1202" i="10"/>
  <c r="X1206" i="10"/>
  <c r="X1219" i="10"/>
  <c r="X1232" i="10"/>
  <c r="X1236" i="10"/>
  <c r="X1249" i="10"/>
  <c r="X1253" i="10"/>
  <c r="X1266" i="10"/>
  <c r="X1270" i="10"/>
  <c r="X622" i="10"/>
  <c r="X645" i="10"/>
  <c r="X654" i="10"/>
  <c r="X672" i="10"/>
  <c r="X676" i="10"/>
  <c r="X689" i="10"/>
  <c r="X693" i="10"/>
  <c r="X706" i="10"/>
  <c r="X710" i="10"/>
  <c r="X723" i="10"/>
  <c r="X736" i="10"/>
  <c r="X740" i="10"/>
  <c r="X753" i="10"/>
  <c r="X757" i="10"/>
  <c r="X770" i="10"/>
  <c r="X774" i="10"/>
  <c r="X787" i="10"/>
  <c r="X800" i="10"/>
  <c r="X804" i="10"/>
  <c r="X817" i="10"/>
  <c r="X821" i="10"/>
  <c r="X834" i="10"/>
  <c r="X838" i="10"/>
  <c r="X851" i="10"/>
  <c r="X864" i="10"/>
  <c r="X868" i="10"/>
  <c r="X881" i="10"/>
  <c r="X885" i="10"/>
  <c r="X898" i="10"/>
  <c r="X902" i="10"/>
  <c r="X915" i="10"/>
  <c r="X928" i="10"/>
  <c r="X932" i="10"/>
  <c r="X945" i="10"/>
  <c r="X949" i="10"/>
  <c r="X962" i="10"/>
  <c r="X966" i="10"/>
  <c r="X979" i="10"/>
  <c r="X992" i="10"/>
  <c r="X996" i="10"/>
  <c r="X1009" i="10"/>
  <c r="X1013" i="10"/>
  <c r="X1026" i="10"/>
  <c r="X1030" i="10"/>
  <c r="X1043" i="10"/>
  <c r="X1056" i="10"/>
  <c r="X1060" i="10"/>
  <c r="X1073" i="10"/>
  <c r="X1077" i="10"/>
  <c r="X1090" i="10"/>
  <c r="X1094" i="10"/>
  <c r="X1107" i="10"/>
  <c r="X1120" i="10"/>
  <c r="X1124" i="10"/>
  <c r="X1137" i="10"/>
  <c r="X1141" i="10"/>
  <c r="X1154" i="10"/>
  <c r="X1158" i="10"/>
  <c r="X1171" i="10"/>
  <c r="X1184" i="10"/>
  <c r="X1188" i="10"/>
  <c r="X1201" i="10"/>
  <c r="X1205" i="10"/>
  <c r="X1218" i="10"/>
  <c r="X1222" i="10"/>
  <c r="X1235" i="10"/>
  <c r="X1248" i="10"/>
  <c r="X1252" i="10"/>
  <c r="X1265" i="10"/>
  <c r="X1269" i="10"/>
  <c r="X626" i="10"/>
  <c r="X635" i="10"/>
  <c r="X640" i="10"/>
  <c r="X649" i="10"/>
  <c r="X658" i="10"/>
  <c r="X667" i="10"/>
  <c r="X680" i="10"/>
  <c r="X684" i="10"/>
  <c r="X697" i="10"/>
  <c r="X701" i="10"/>
  <c r="X714" i="10"/>
  <c r="X718" i="10"/>
  <c r="X731" i="10"/>
  <c r="X744" i="10"/>
  <c r="X748" i="10"/>
  <c r="X761" i="10"/>
  <c r="X765" i="10"/>
  <c r="X778" i="10"/>
  <c r="X782" i="10"/>
  <c r="X795" i="10"/>
  <c r="X808" i="10"/>
  <c r="X812" i="10"/>
  <c r="X825" i="10"/>
  <c r="X829" i="10"/>
  <c r="X842" i="10"/>
  <c r="X846" i="10"/>
  <c r="X859" i="10"/>
  <c r="X872" i="10"/>
  <c r="X876" i="10"/>
  <c r="X889" i="10"/>
  <c r="X893" i="10"/>
  <c r="X906" i="10"/>
  <c r="X910" i="10"/>
  <c r="X923" i="10"/>
  <c r="X936" i="10"/>
  <c r="X940" i="10"/>
  <c r="X953" i="10"/>
  <c r="X957" i="10"/>
  <c r="X970" i="10"/>
  <c r="X974" i="10"/>
  <c r="X987" i="10"/>
  <c r="X1000" i="10"/>
  <c r="X1004" i="10"/>
  <c r="X1017" i="10"/>
  <c r="X1021" i="10"/>
  <c r="X1034" i="10"/>
  <c r="X1038" i="10"/>
  <c r="X1051" i="10"/>
  <c r="X1064" i="10"/>
  <c r="X1068" i="10"/>
  <c r="X1081" i="10"/>
  <c r="X1085" i="10"/>
  <c r="X1098" i="10"/>
  <c r="X1102" i="10"/>
  <c r="X1115" i="10"/>
  <c r="X1128" i="10"/>
  <c r="X1132" i="10"/>
  <c r="X1145" i="10"/>
  <c r="X1149" i="10"/>
  <c r="X1162" i="10"/>
  <c r="X1166" i="10"/>
  <c r="X1179" i="10"/>
  <c r="X1192" i="10"/>
  <c r="X1196" i="10"/>
  <c r="X1209" i="10"/>
  <c r="X1213" i="10"/>
  <c r="X1226" i="10"/>
  <c r="X1230" i="10"/>
  <c r="X1243" i="10"/>
  <c r="X1256" i="10"/>
  <c r="X1260" i="10"/>
  <c r="X1273" i="10"/>
  <c r="X1277" i="10"/>
  <c r="X621" i="10"/>
  <c r="X630" i="10"/>
  <c r="X653" i="10"/>
  <c r="X662" i="10"/>
  <c r="X675" i="10"/>
  <c r="X688" i="10"/>
  <c r="X692" i="10"/>
  <c r="X705" i="10"/>
  <c r="X709" i="10"/>
  <c r="X722" i="10"/>
  <c r="X726" i="10"/>
  <c r="X739" i="10"/>
  <c r="X752" i="10"/>
  <c r="X756" i="10"/>
  <c r="X769" i="10"/>
  <c r="X773" i="10"/>
  <c r="X786" i="10"/>
  <c r="X790" i="10"/>
  <c r="X803" i="10"/>
  <c r="X816" i="10"/>
  <c r="X820" i="10"/>
  <c r="X833" i="10"/>
  <c r="X837" i="10"/>
  <c r="X850" i="10"/>
  <c r="X854" i="10"/>
  <c r="X867" i="10"/>
  <c r="X880" i="10"/>
  <c r="X884" i="10"/>
  <c r="X897" i="10"/>
  <c r="X901" i="10"/>
  <c r="X914" i="10"/>
  <c r="X918" i="10"/>
  <c r="X931" i="10"/>
  <c r="X944" i="10"/>
  <c r="X948" i="10"/>
  <c r="X961" i="10"/>
  <c r="X965" i="10"/>
  <c r="X978" i="10"/>
  <c r="X982" i="10"/>
  <c r="X995" i="10"/>
  <c r="X1008" i="10"/>
  <c r="X1012" i="10"/>
  <c r="X1025" i="10"/>
  <c r="X1029" i="10"/>
  <c r="X1042" i="10"/>
  <c r="X1046" i="10"/>
  <c r="X1059" i="10"/>
  <c r="X1072" i="10"/>
  <c r="X1076" i="10"/>
  <c r="X1089" i="10"/>
  <c r="X1093" i="10"/>
  <c r="X1106" i="10"/>
  <c r="X1110" i="10"/>
  <c r="X1123" i="10"/>
  <c r="X1136" i="10"/>
  <c r="X1140" i="10"/>
  <c r="X1153" i="10"/>
  <c r="X1157" i="10"/>
  <c r="X1170" i="10"/>
  <c r="X1174" i="10"/>
  <c r="X1187" i="10"/>
  <c r="X1200" i="10"/>
  <c r="X1204" i="10"/>
  <c r="X1217" i="10"/>
  <c r="X1221" i="10"/>
  <c r="X1234" i="10"/>
  <c r="X1238" i="10"/>
  <c r="X1251" i="10"/>
  <c r="X1264" i="10"/>
  <c r="X1268" i="10"/>
  <c r="X625" i="10"/>
  <c r="X634" i="10"/>
  <c r="X643" i="10"/>
  <c r="X648" i="10"/>
  <c r="X657" i="10"/>
  <c r="X666" i="10"/>
  <c r="X670" i="10"/>
  <c r="X683" i="10"/>
  <c r="X696" i="10"/>
  <c r="X700" i="10"/>
  <c r="X713" i="10"/>
  <c r="X717" i="10"/>
  <c r="X730" i="10"/>
  <c r="X734" i="10"/>
  <c r="X747" i="10"/>
  <c r="X760" i="10"/>
  <c r="X764" i="10"/>
  <c r="X777" i="10"/>
  <c r="X781" i="10"/>
  <c r="X794" i="10"/>
  <c r="X798" i="10"/>
  <c r="X811" i="10"/>
  <c r="X824" i="10"/>
  <c r="X828" i="10"/>
  <c r="X841" i="10"/>
  <c r="X845" i="10"/>
  <c r="X858" i="10"/>
  <c r="X862" i="10"/>
  <c r="X875" i="10"/>
  <c r="X888" i="10"/>
  <c r="X892" i="10"/>
  <c r="X905" i="10"/>
  <c r="X909" i="10"/>
  <c r="X922" i="10"/>
  <c r="X926" i="10"/>
  <c r="X939" i="10"/>
  <c r="X952" i="10"/>
  <c r="X956" i="10"/>
  <c r="X969" i="10"/>
  <c r="X973" i="10"/>
  <c r="X986" i="10"/>
  <c r="X990" i="10"/>
  <c r="X1003" i="10"/>
  <c r="X1016" i="10"/>
  <c r="X1020" i="10"/>
  <c r="X1033" i="10"/>
  <c r="X1037" i="10"/>
  <c r="X1050" i="10"/>
  <c r="X1054" i="10"/>
  <c r="X1067" i="10"/>
  <c r="X1080" i="10"/>
  <c r="X1084" i="10"/>
  <c r="X1097" i="10"/>
  <c r="X1101" i="10"/>
  <c r="X1114" i="10"/>
  <c r="X1118" i="10"/>
  <c r="X1131" i="10"/>
  <c r="X1144" i="10"/>
  <c r="X1148" i="10"/>
  <c r="X1161" i="10"/>
  <c r="X1165" i="10"/>
  <c r="X1178" i="10"/>
  <c r="X1182" i="10"/>
  <c r="X1195" i="10"/>
  <c r="X1208" i="10"/>
  <c r="X1212" i="10"/>
  <c r="X1225" i="10"/>
  <c r="X1229" i="10"/>
  <c r="X1242" i="10"/>
  <c r="X1246" i="10"/>
  <c r="X1259" i="10"/>
  <c r="X1272" i="10"/>
  <c r="X1276" i="10"/>
</calcChain>
</file>

<file path=xl/sharedStrings.xml><?xml version="1.0" encoding="utf-8"?>
<sst xmlns="http://schemas.openxmlformats.org/spreadsheetml/2006/main" count="170" uniqueCount="140">
  <si>
    <t>I2M Project</t>
  </si>
  <si>
    <t>Part</t>
  </si>
  <si>
    <t>Commodity</t>
  </si>
  <si>
    <t>Sourcing Model</t>
  </si>
  <si>
    <t>Scouting</t>
  </si>
  <si>
    <t>ESI</t>
  </si>
  <si>
    <t>Planned Dependency</t>
  </si>
  <si>
    <t>Input Dates</t>
  </si>
  <si>
    <t>Due Date</t>
  </si>
  <si>
    <t xml:space="preserve">Supplier </t>
  </si>
  <si>
    <t>PSL</t>
  </si>
  <si>
    <t>MPA</t>
  </si>
  <si>
    <t>Supplier Project Book</t>
  </si>
  <si>
    <t>SA</t>
  </si>
  <si>
    <t>QA</t>
  </si>
  <si>
    <t>Sourcing Project</t>
  </si>
  <si>
    <t>Sourcing Project Type</t>
  </si>
  <si>
    <t>Sourcing Grid</t>
  </si>
  <si>
    <t>Make / Buy</t>
  </si>
  <si>
    <t>Selection Status</t>
  </si>
  <si>
    <t>CM Confirmation</t>
  </si>
  <si>
    <t>Sourcing Project Link</t>
  </si>
  <si>
    <t>Responsible PE</t>
  </si>
  <si>
    <t>Business</t>
  </si>
  <si>
    <t>ESI Results</t>
  </si>
  <si>
    <t>Project Requirements</t>
  </si>
  <si>
    <t>Re-used part</t>
  </si>
  <si>
    <t>Preferred</t>
  </si>
  <si>
    <t>SPB Status</t>
  </si>
  <si>
    <t>AML/AVL</t>
  </si>
  <si>
    <t>Scope</t>
  </si>
  <si>
    <t>Intellectual Property Status</t>
  </si>
  <si>
    <t>I2M Project Manager</t>
  </si>
  <si>
    <t>PIE</t>
  </si>
  <si>
    <t>SQ Owner</t>
  </si>
  <si>
    <t>CM Rejection</t>
  </si>
  <si>
    <t>Project Type</t>
  </si>
  <si>
    <t>BoMCheck Declaration</t>
  </si>
  <si>
    <t>SBOM or BoMCheck</t>
  </si>
  <si>
    <t>Project</t>
  </si>
  <si>
    <t>Purpose</t>
  </si>
  <si>
    <r>
      <rPr>
        <sz val="11"/>
        <color rgb="FF000000"/>
        <rFont val="Arial"/>
        <family val="2"/>
      </rPr>
      <t>This document records the project sourcing plan and agreements.</t>
    </r>
    <r>
      <rPr>
        <i/>
        <sz val="11"/>
        <color rgb="FF333399"/>
        <rFont val="Arial"/>
        <family val="2"/>
      </rPr>
      <t xml:space="preserve">
</t>
    </r>
  </si>
  <si>
    <t>Project type</t>
  </si>
  <si>
    <t>Responsible Procurement Engineer</t>
  </si>
  <si>
    <t>&lt; Fill-in instructions for creator of business group template (=BMS/QMS owner)</t>
  </si>
  <si>
    <t>Adoption rules to create the local template by business group for their end users.
If the document is stored and under control of the PLiM PIL application, the document will be stamped and a cover page will be added. Avoid conflicting information in stamping and headers/footers. Provide instructions to not use areas used for stamping.
Adoption rules to create the local template by business group for their record authors.
Note: If the document is stored and under control of the PLiM PIL application, the document will be stamped and a cover page will be added.
To create a local template:
• Use black text for content that needs to be part of the final record.
• Use black text between angle brackets for &lt;content to be replace by project specific content&gt;.
• Use red text between angle brackets for &lt;instructions, examples&gt;.
• Update Properties, Header and Footer.
o Properties; Update properties according to local document control procedure (FILE - Properties - Advanced properties)
o Header; Header is not part of the content being deployed, check header instructions with local document control procedure. Header includes stamping area on the left, check this with local stamping
o Footer; Footer is not part of the content being deployed, check footer instructions with local document control procedure
When adding new tabs  use same footer layout as in the Title tab. Page layout &gt; Print Titles &gt; Header/Footer &gt; Custom Footer
When printing the document make sure all pages all legable with right page numbering and document identification.
Ensure the printed version has correct:
- Orientation
- Print Area
- Page Breaks
- Scaling &gt;</t>
  </si>
  <si>
    <r>
      <rPr>
        <i/>
        <sz val="11"/>
        <color rgb="FFC00000"/>
        <rFont val="Calibri"/>
        <family val="2"/>
      </rPr>
      <t>&lt;This template is Mandatory Content and format (MCF) (standardize) : 
templates define both the content and format to be adopted within each business and site.  The expectation is that these templates will be copied as-is into a localized QMS and be used in the format provided by the PEPF (Header and footer excluded, as these will need to be conform the local document management system)
Paragraphs / content tabs can be added to the template before the template is approved in the local BMS.&gt;</t>
    </r>
    <r>
      <rPr>
        <sz val="11"/>
        <color rgb="FF000000"/>
        <rFont val="Calibri"/>
        <family val="2"/>
      </rPr>
      <t xml:space="preserve">
</t>
    </r>
  </si>
  <si>
    <t>&lt; Fill-in instructions for author of the record</t>
  </si>
  <si>
    <r>
      <t xml:space="preserve">To create a record:
• Keep </t>
    </r>
    <r>
      <rPr>
        <sz val="11"/>
        <color rgb="FF000000"/>
        <rFont val="Calibri"/>
        <family val="2"/>
      </rPr>
      <t xml:space="preserve">black text </t>
    </r>
    <r>
      <rPr>
        <i/>
        <sz val="11"/>
        <color rgb="FFC0504D"/>
        <rFont val="Calibri"/>
        <family val="2"/>
      </rPr>
      <t xml:space="preserve">as is in final record
• Replace black text between angle brackets: </t>
    </r>
    <r>
      <rPr>
        <sz val="11"/>
        <color rgb="FF000000"/>
        <rFont val="Calibri"/>
        <family val="2"/>
      </rPr>
      <t>&lt;content to be replace by project specific content&gt;</t>
    </r>
    <r>
      <rPr>
        <i/>
        <sz val="11"/>
        <color rgb="FFC0504D"/>
        <rFont val="Calibri"/>
        <family val="2"/>
      </rPr>
      <t xml:space="preserve">
• Remove red text between angle brackets: &lt;instructions, examples&gt;
&gt;
</t>
    </r>
    <r>
      <rPr>
        <i/>
        <sz val="11"/>
        <color rgb="FF0070C0"/>
        <rFont val="Calibri"/>
        <family val="2"/>
      </rPr>
      <t xml:space="preserve">
</t>
    </r>
  </si>
  <si>
    <t>References</t>
  </si>
  <si>
    <t>&lt;The deliverable shall include all required content. If not possible references to the additional content is allowed.
References shall refer to unique records or document stored in a document management system or published by authorities (e.g. no hyperlinks).
Fill in ‘Not applicable’ if there are no references.
Use this section only if applicable. Column Identification must be filled out for documents outside the project, and it’s recommended to be left empty otherwise. 
Ensure that references are mentioned in the content of the document by [REF-number] 
Do not use hyperlinks as reference/Identification.
&gt;</t>
  </si>
  <si>
    <r>
      <t>Reference</t>
    </r>
    <r>
      <rPr>
        <i/>
        <sz val="11"/>
        <color rgb="FF4F81BD"/>
        <rFont val="Arial"/>
        <family val="2"/>
      </rPr>
      <t/>
    </r>
  </si>
  <si>
    <t>Identification</t>
  </si>
  <si>
    <t>Title / additional remarks</t>
  </si>
  <si>
    <t>[REF-&lt;1&gt;]</t>
  </si>
  <si>
    <t>&lt;external ID&gt;</t>
  </si>
  <si>
    <t>&lt;Title of document&gt;</t>
  </si>
  <si>
    <t>[REF-&lt;n&gt;]</t>
  </si>
  <si>
    <t>Terminology &amp; Abbreviations</t>
  </si>
  <si>
    <t>&lt;Use it for definitions and abbreviations used in this template.
&gt;</t>
  </si>
  <si>
    <t xml:space="preserve">Terminology &amp; Abbreviations
</t>
  </si>
  <si>
    <t xml:space="preserve">Description/Definition
</t>
  </si>
  <si>
    <t>RfP</t>
  </si>
  <si>
    <t>Request for Proposal (part of Procurement Sourcign Process)</t>
  </si>
  <si>
    <t>Preferred Supplier List</t>
  </si>
  <si>
    <t>SPB</t>
  </si>
  <si>
    <t>A- PSP</t>
  </si>
  <si>
    <t>Ariba Project Sourcing Plan - tool for Procurement &amp; Sourcing,  used in Philips.</t>
  </si>
  <si>
    <t>SOW</t>
  </si>
  <si>
    <t>Statement of Work</t>
  </si>
  <si>
    <t>Approval</t>
  </si>
  <si>
    <r>
      <rPr>
        <b/>
        <i/>
        <sz val="11"/>
        <color rgb="FFC0504D"/>
        <rFont val="Arial"/>
        <family val="2"/>
      </rPr>
      <t>&lt;BMS/QMS owner;</t>
    </r>
    <r>
      <rPr>
        <i/>
        <sz val="11"/>
        <color rgb="FFC0504D"/>
        <rFont val="Arial"/>
        <family val="2"/>
      </rPr>
      <t xml:space="preserve">
The following document approval guidance is used as starting point:
</t>
    </r>
    <r>
      <rPr>
        <b/>
        <i/>
        <sz val="11"/>
        <color rgb="FFC0504D"/>
        <rFont val="Arial"/>
        <family val="2"/>
      </rPr>
      <t>&lt;Record Author;</t>
    </r>
    <r>
      <rPr>
        <i/>
        <sz val="11"/>
        <color rgb="FFC0504D"/>
        <rFont val="Arial"/>
        <family val="2"/>
      </rPr>
      <t xml:space="preserve">
Author: Create a record
Complete the content of the template and prepare the record for Review and Approval.
Creation includes consulting experts, peer reviews and possible initial review by approvers.
Approver: Reviews and Approves records
Review the content of a record that has been submitted for approval and approve the content  (or reject with justification). Approval shall be done by signature and date.
Before submitting a document for approval make sure all changes are accepted/rejected and all comments are deleted.
The record shall be approved by according to local document control procedure.
In case of E-signature state: 
Approved by E-signature in local document management system.
&gt;
&lt;This section should be populated using the sourcing plan tool. Before submitting a document for approval make sure all changes are accepted/rejected and all comments are deleted. 
&gt;</t>
    </r>
  </si>
  <si>
    <t>Name</t>
  </si>
  <si>
    <t>Role / Function</t>
  </si>
  <si>
    <t>Date &amp; Signature</t>
  </si>
  <si>
    <t>Repository</t>
  </si>
  <si>
    <t>&lt;DD-MMM-YYYY&gt;</t>
  </si>
  <si>
    <t>&lt;state document archive&gt;</t>
  </si>
  <si>
    <t>Procurement strategy requirements</t>
  </si>
  <si>
    <t xml:space="preserve">Product / element / part / project service </t>
  </si>
  <si>
    <t>ESI needed</t>
  </si>
  <si>
    <t>Today's date</t>
  </si>
  <si>
    <t>Procurement functional KPIs</t>
  </si>
  <si>
    <t># Sole / Single High dependency planned in project</t>
  </si>
  <si>
    <t>Number of unique items being sourced in this plan</t>
  </si>
  <si>
    <t># of non preferred supplier that have been selected</t>
  </si>
  <si>
    <t>Supplier Information</t>
  </si>
  <si>
    <t>Contracting Information</t>
  </si>
  <si>
    <t>eSourcing information</t>
  </si>
  <si>
    <t>Sourcing Model &amp; In/ Outsourcing</t>
  </si>
  <si>
    <t>Re-used Part</t>
  </si>
  <si>
    <t>Scouting needed</t>
  </si>
  <si>
    <t>Planned Sourcing Approach</t>
  </si>
  <si>
    <t>RfP Inputs Target Date</t>
  </si>
  <si>
    <t>Agreed date
Supplier allocated</t>
  </si>
  <si>
    <t>Supplier VGU Name</t>
  </si>
  <si>
    <t>Supplier Preference Status</t>
  </si>
  <si>
    <t>AML / AVL</t>
  </si>
  <si>
    <t>Intellectual Property status</t>
  </si>
  <si>
    <t>Master Agreement</t>
  </si>
  <si>
    <t>SPB / SOW status</t>
  </si>
  <si>
    <t>SPB / SOW ID</t>
  </si>
  <si>
    <t>Sustainability Agreement</t>
  </si>
  <si>
    <t>Quality Agreement</t>
  </si>
  <si>
    <t>Sourcing Project ID</t>
  </si>
  <si>
    <t>Sourcing Grid task status</t>
  </si>
  <si>
    <t>Sourcing Report Highlight</t>
  </si>
  <si>
    <t>* Check minimum participants referred in PEPF task (pending I2M process related. PDLM Prod&amp;Sys= industrialization, development, quality, product sourcing engineer and project manager, PDLM Serv= services architect, quality, product sourcing engineer and project manager. PDLM Agile= development, regulatory, product sourcing engineer and release manager)</t>
  </si>
  <si>
    <t xml:space="preserve">Decision for:   Product/item/service/Architecture &amp; platorm concept or element </t>
  </si>
  <si>
    <t>Product Sourcing Engineer</t>
  </si>
  <si>
    <t>Industrializaton (PIE) (Prod&amp;Sys)</t>
  </si>
  <si>
    <t>R&amp;D Project Manager / Release Manager (software)</t>
  </si>
  <si>
    <t>Quality (SQE, Quality Mgr)</t>
  </si>
  <si>
    <t>Development Engineer (Prod &amp;Sys)</t>
  </si>
  <si>
    <t>Service Architect (PDLM SVC)/ Systems Architect (A&amp;PC)</t>
  </si>
  <si>
    <t xml:space="preserve">Regulatory (software) </t>
  </si>
  <si>
    <t>&lt;Describe manually what is the object of decision&gt;</t>
  </si>
  <si>
    <t>Attachement file/template used for decision</t>
  </si>
  <si>
    <t xml:space="preserve">&lt;Add manualy available object file related to decision-   inlcuded approval flow applied&gt; </t>
  </si>
  <si>
    <t>SW BoM Composition</t>
  </si>
  <si>
    <t>BoMCheck / SBoM comp.</t>
  </si>
  <si>
    <t>Early Supplier Involvement</t>
  </si>
  <si>
    <t>AML</t>
  </si>
  <si>
    <t>Approved Manufacturer list</t>
  </si>
  <si>
    <t>AVL</t>
  </si>
  <si>
    <t>Approved  Vendor list</t>
  </si>
  <si>
    <t>BoMCheck</t>
  </si>
  <si>
    <t>Bill Of Material Check- List of regulatory compliance documents required for hardware parts</t>
  </si>
  <si>
    <t>SBOM Comp</t>
  </si>
  <si>
    <t>Software Bill Of Material Composition-  Software part composition</t>
  </si>
  <si>
    <t>&lt;abbr&gt;</t>
  </si>
  <si>
    <t>&lt;Abbreviation is written out&gt;</t>
  </si>
  <si>
    <t>&lt;Procurement Business Partner/ Product Sourcing Engineer  leader name&gt;</t>
  </si>
  <si>
    <t>&lt;Procurement BP/ PSE Leader&gt;</t>
  </si>
  <si>
    <t>&lt;Project Manager name/ Release manager name&gt;</t>
  </si>
  <si>
    <t>&lt;Project Manager/Release Manager&gt;</t>
  </si>
  <si>
    <t xml:space="preserve"> Final Product /item/service/Architecture &amp; platform concept  or high level elements -  In/out sourcing decisions  &amp; participants*  and/or delegate</t>
  </si>
  <si>
    <t>&lt;fill in manually: name or N/A&gt;</t>
  </si>
  <si>
    <t>&lt;fill in manually:  name or N/A&gt;</t>
  </si>
  <si>
    <t xml:space="preserve">Instruction: Filter ESI needed column with "ESI" : to show only ESI results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</si>
</sst>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409]d\-mmm\-yyyy;@"/>
  </numFmts>
  <fonts count="27" x14ac:knownFonts="1">
    <font>
      <sz val="10"/>
      <color rgb="FF000000"/>
      <name val="Arial"/>
    </font>
    <font>
      <sz val="11"/>
      <color rgb="FF000000"/>
      <name val="Calibri"/>
      <family val="2"/>
    </font>
    <font>
      <b/>
      <sz val="14"/>
      <color rgb="FF000000"/>
      <name val="Arial"/>
      <family val="2"/>
    </font>
    <font>
      <sz val="11"/>
      <color rgb="FF000000"/>
      <name val="Arial"/>
      <family val="2"/>
    </font>
    <font>
      <b/>
      <sz val="10"/>
      <color rgb="FF000000"/>
      <name val="Arial"/>
      <family val="2"/>
    </font>
    <font>
      <sz val="8"/>
      <color rgb="FF000000"/>
      <name val="Arial"/>
      <family val="2"/>
    </font>
    <font>
      <sz val="10"/>
      <color rgb="FFCCFFFF"/>
      <name val="Arial"/>
      <family val="2"/>
    </font>
    <font>
      <sz val="10"/>
      <color rgb="FFFFFFFF"/>
      <name val="Arial"/>
      <family val="2"/>
    </font>
    <font>
      <sz val="7"/>
      <color rgb="FF000000"/>
      <name val="Arial"/>
      <family val="2"/>
    </font>
    <font>
      <b/>
      <sz val="11"/>
      <color rgb="FF000000"/>
      <name val="Arial"/>
      <family val="2"/>
    </font>
    <font>
      <b/>
      <i/>
      <sz val="14"/>
      <color rgb="FFC0504D"/>
      <name val="Calibri"/>
      <family val="2"/>
    </font>
    <font>
      <i/>
      <sz val="11"/>
      <color rgb="FFC0504D"/>
      <name val="Calibri"/>
      <family val="2"/>
    </font>
    <font>
      <i/>
      <sz val="11"/>
      <color rgb="FF000000"/>
      <name val="Arial"/>
      <family val="2"/>
    </font>
    <font>
      <sz val="11"/>
      <color rgb="FFC0504D"/>
      <name val="Arial"/>
      <family val="2"/>
    </font>
    <font>
      <i/>
      <sz val="11"/>
      <color rgb="FFC0504D"/>
      <name val="Arial"/>
      <family val="2"/>
    </font>
    <font>
      <sz val="6"/>
      <color rgb="FF000000"/>
      <name val="Arial"/>
      <family val="2"/>
    </font>
    <font>
      <i/>
      <sz val="11"/>
      <color rgb="FF333399"/>
      <name val="Arial"/>
      <family val="2"/>
    </font>
    <font>
      <i/>
      <sz val="11"/>
      <color rgb="FFC00000"/>
      <name val="Arial"/>
      <family val="2"/>
    </font>
    <font>
      <i/>
      <sz val="11"/>
      <color rgb="FFC00000"/>
      <name val="Calibri"/>
      <family val="2"/>
    </font>
    <font>
      <i/>
      <sz val="11"/>
      <color rgb="FF0070C0"/>
      <name val="Calibri"/>
      <family val="2"/>
    </font>
    <font>
      <i/>
      <sz val="11"/>
      <color rgb="FF4F81BD"/>
      <name val="Arial"/>
      <family val="2"/>
    </font>
    <font>
      <b/>
      <i/>
      <sz val="11"/>
      <color rgb="FFC0504D"/>
      <name val="Arial"/>
      <family val="2"/>
    </font>
    <font>
      <sz val="10"/>
      <color rgb="FF000000"/>
      <name val="Arial"/>
      <family val="2"/>
    </font>
    <font>
      <b/>
      <sz val="12"/>
      <color rgb="FF000000"/>
      <name val="Arial"/>
      <family val="2"/>
    </font>
    <font>
      <b/>
      <sz val="11"/>
      <color rgb="FF000000"/>
      <name val="Arial"/>
      <family val="2"/>
      <charset val="238"/>
    </font>
    <font>
      <i/>
      <sz val="10"/>
      <color rgb="FF000000"/>
      <name val="Arial"/>
      <family val="2"/>
    </font>
    <font>
      <u/>
      <sz val="10"/>
      <color theme="10"/>
      <name val="Arial"/>
      <family val="2"/>
    </font>
  </fonts>
  <fills count="8">
    <fill>
      <patternFill patternType="none"/>
    </fill>
    <fill>
      <patternFill patternType="gray125"/>
    </fill>
    <fill>
      <patternFill patternType="solid">
        <fgColor rgb="FFFFFFFF"/>
        <bgColor rgb="FF000000"/>
      </patternFill>
    </fill>
    <fill>
      <patternFill patternType="solid">
        <fgColor rgb="FFCCFFFF"/>
        <bgColor rgb="FF000000"/>
      </patternFill>
    </fill>
    <fill>
      <patternFill patternType="solid">
        <fgColor rgb="FF0039A6"/>
        <bgColor rgb="FF000000"/>
      </patternFill>
    </fill>
    <fill>
      <patternFill patternType="solid">
        <fgColor rgb="FF002060"/>
        <bgColor rgb="FF000000"/>
      </patternFill>
    </fill>
    <fill>
      <patternFill patternType="solid">
        <fgColor rgb="FFF2F2F2"/>
        <bgColor rgb="FFFFFFFF"/>
      </patternFill>
    </fill>
    <fill>
      <patternFill patternType="solid">
        <fgColor rgb="FFD8D8D8"/>
        <bgColor rgb="FFFFFFFF"/>
      </patternFill>
    </fill>
  </fills>
  <borders count="14">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D9D9D9"/>
      </left>
      <right style="thin">
        <color rgb="FFD9D9D9"/>
      </right>
      <top style="thin">
        <color rgb="FFD9D9D9"/>
      </top>
      <bottom style="thin">
        <color rgb="FFD9D9D9"/>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FFFFFF"/>
      </left>
      <right/>
      <top/>
      <bottom style="thin">
        <color rgb="FFFFFFFF"/>
      </bottom>
      <diagonal/>
    </border>
    <border>
      <left/>
      <right/>
      <top/>
      <bottom style="thin">
        <color rgb="FFFFFFFF"/>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right style="thin">
        <color rgb="FFFFFFFF"/>
      </right>
      <top/>
      <bottom style="thin">
        <color rgb="FFFFFFFF"/>
      </bottom>
      <diagonal/>
    </border>
    <border>
      <left style="thin">
        <color rgb="FFFFFFFF"/>
      </left>
      <right style="thin">
        <color rgb="FFFFFFFF"/>
      </right>
      <top/>
      <bottom/>
      <diagonal/>
    </border>
  </borders>
  <cellStyleXfs count="3">
    <xf numFmtId="0" fontId="0" fillId="0" borderId="0"/>
    <xf numFmtId="0" fontId="22" fillId="0" borderId="0"/>
    <xf numFmtId="0" fontId="26" fillId="0" borderId="0" applyNumberFormat="0" applyFill="0" applyBorder="0" applyAlignment="0" applyProtection="0"/>
  </cellStyleXfs>
  <cellXfs count="84">
    <xf numFmtId="0" fontId="0" fillId="0" borderId="0" xfId="0"/>
    <xf numFmtId="0" fontId="1" fillId="0" borderId="0" xfId="0" applyFont="1"/>
    <xf numFmtId="0" fontId="2" fillId="0" borderId="0" xfId="0" applyFont="1" applyAlignment="1">
      <alignment horizontal="left" vertical="top"/>
    </xf>
    <xf numFmtId="0" fontId="3" fillId="0" borderId="0" xfId="0" applyFont="1" applyAlignment="1">
      <alignment horizontal="left" vertical="top"/>
    </xf>
    <xf numFmtId="0" fontId="3" fillId="0" borderId="0" xfId="0" applyFont="1" applyAlignment="1">
      <alignment horizontal="right" vertical="top"/>
    </xf>
    <xf numFmtId="0" fontId="3" fillId="0" borderId="0" xfId="0" applyFont="1" applyAlignment="1">
      <alignment vertical="center"/>
    </xf>
    <xf numFmtId="0" fontId="0" fillId="2" borderId="0" xfId="0" applyFill="1"/>
    <xf numFmtId="0" fontId="0" fillId="2" borderId="0" xfId="0" applyFill="1" applyAlignment="1">
      <alignment horizontal="center" textRotation="90"/>
    </xf>
    <xf numFmtId="164" fontId="0" fillId="2" borderId="0" xfId="0" applyNumberFormat="1" applyFill="1" applyAlignment="1">
      <alignment horizontal="center" textRotation="90"/>
    </xf>
    <xf numFmtId="0" fontId="1" fillId="2" borderId="0" xfId="0" applyFont="1" applyFill="1"/>
    <xf numFmtId="0" fontId="0" fillId="2" borderId="0" xfId="0" applyFill="1" applyAlignment="1">
      <alignment horizontal="center"/>
    </xf>
    <xf numFmtId="0" fontId="4" fillId="3" borderId="0" xfId="0" applyFont="1" applyFill="1"/>
    <xf numFmtId="0" fontId="0" fillId="3" borderId="0" xfId="0" applyFill="1"/>
    <xf numFmtId="0" fontId="0" fillId="3" borderId="0" xfId="0" applyFill="1" applyAlignment="1">
      <alignment horizontal="center" textRotation="90"/>
    </xf>
    <xf numFmtId="164" fontId="0" fillId="3" borderId="0" xfId="0" applyNumberFormat="1" applyFill="1" applyAlignment="1">
      <alignment horizontal="center" textRotation="90"/>
    </xf>
    <xf numFmtId="0" fontId="1" fillId="3" borderId="0" xfId="0" applyFont="1" applyFill="1"/>
    <xf numFmtId="0" fontId="0" fillId="3" borderId="0" xfId="0" applyFill="1" applyAlignment="1">
      <alignment horizontal="center"/>
    </xf>
    <xf numFmtId="0" fontId="0" fillId="3" borderId="0" xfId="0" applyFill="1" applyAlignment="1">
      <alignment horizontal="right"/>
    </xf>
    <xf numFmtId="9" fontId="4" fillId="2" borderId="0" xfId="0" applyNumberFormat="1" applyFont="1" applyFill="1" applyAlignment="1">
      <alignment horizontal="center"/>
    </xf>
    <xf numFmtId="164" fontId="0" fillId="3" borderId="0" xfId="0" applyNumberFormat="1" applyFill="1" applyAlignment="1">
      <alignment horizontal="right"/>
    </xf>
    <xf numFmtId="0" fontId="5" fillId="3" borderId="0" xfId="0" applyFont="1" applyFill="1" applyAlignment="1">
      <alignment horizontal="left"/>
    </xf>
    <xf numFmtId="0" fontId="6" fillId="3" borderId="0" xfId="0" applyFont="1" applyFill="1" applyAlignment="1">
      <alignment horizontal="center" textRotation="90"/>
    </xf>
    <xf numFmtId="164" fontId="0" fillId="2" borderId="0" xfId="0" applyNumberFormat="1" applyFill="1" applyAlignment="1">
      <alignment horizontal="right"/>
    </xf>
    <xf numFmtId="0" fontId="5" fillId="2" borderId="0" xfId="0" applyFont="1" applyFill="1" applyAlignment="1">
      <alignment horizontal="left"/>
    </xf>
    <xf numFmtId="0" fontId="6" fillId="2" borderId="0" xfId="0" applyFont="1" applyFill="1" applyAlignment="1">
      <alignment horizontal="center" textRotation="90"/>
    </xf>
    <xf numFmtId="0" fontId="2" fillId="2" borderId="0" xfId="0" applyFont="1" applyFill="1" applyAlignment="1">
      <alignment horizontal="left" vertical="top"/>
    </xf>
    <xf numFmtId="1" fontId="4" fillId="2" borderId="0" xfId="0" applyNumberFormat="1" applyFont="1" applyFill="1" applyAlignment="1">
      <alignment horizontal="center"/>
    </xf>
    <xf numFmtId="0" fontId="7" fillId="4" borderId="1" xfId="0" applyFont="1" applyFill="1" applyBorder="1" applyAlignment="1">
      <alignment horizontal="center" wrapText="1"/>
    </xf>
    <xf numFmtId="0" fontId="7" fillId="4" borderId="1" xfId="0" applyFont="1" applyFill="1" applyBorder="1" applyAlignment="1">
      <alignment horizontal="center" textRotation="90" wrapText="1"/>
    </xf>
    <xf numFmtId="0" fontId="8" fillId="0" borderId="0" xfId="0" applyFont="1" applyAlignment="1">
      <alignment horizontal="center" vertical="center" wrapText="1"/>
    </xf>
    <xf numFmtId="165" fontId="9" fillId="0" borderId="0" xfId="0" applyNumberFormat="1" applyFont="1" applyAlignment="1">
      <alignment horizontal="left" vertical="center" wrapText="1"/>
    </xf>
    <xf numFmtId="0" fontId="6" fillId="3" borderId="0" xfId="0" applyFont="1" applyFill="1"/>
    <xf numFmtId="0" fontId="7" fillId="4" borderId="2" xfId="0" applyFont="1" applyFill="1" applyBorder="1" applyAlignment="1">
      <alignment horizontal="center" wrapText="1"/>
    </xf>
    <xf numFmtId="0" fontId="8" fillId="0" borderId="3" xfId="0" applyFont="1" applyBorder="1" applyAlignment="1">
      <alignment horizontal="center" vertical="center" wrapText="1"/>
    </xf>
    <xf numFmtId="0" fontId="7" fillId="4" borderId="2" xfId="0" applyFont="1" applyFill="1" applyBorder="1" applyAlignment="1">
      <alignment horizontal="center" textRotation="90" wrapText="1"/>
    </xf>
    <xf numFmtId="0" fontId="7" fillId="5" borderId="2" xfId="0" applyFont="1" applyFill="1" applyBorder="1" applyAlignment="1">
      <alignment horizontal="center" wrapText="1"/>
    </xf>
    <xf numFmtId="0" fontId="7" fillId="5" borderId="2" xfId="0" applyFont="1" applyFill="1" applyBorder="1" applyAlignment="1">
      <alignment horizontal="center" textRotation="90" wrapText="1"/>
    </xf>
    <xf numFmtId="165" fontId="8" fillId="0" borderId="3" xfId="0" applyNumberFormat="1" applyFont="1" applyBorder="1" applyAlignment="1">
      <alignment horizontal="center" vertical="center" wrapText="1"/>
    </xf>
    <xf numFmtId="0" fontId="9" fillId="2" borderId="0" xfId="0" applyFont="1" applyFill="1" applyAlignment="1">
      <alignment horizontal="left" vertical="top"/>
    </xf>
    <xf numFmtId="0" fontId="9" fillId="0" borderId="0" xfId="0" applyFont="1" applyAlignment="1">
      <alignment horizontal="left" vertical="top"/>
    </xf>
    <xf numFmtId="0" fontId="3" fillId="0" borderId="0" xfId="0" applyFont="1" applyAlignment="1">
      <alignment horizontal="left"/>
    </xf>
    <xf numFmtId="0" fontId="10" fillId="0" borderId="0" xfId="0" applyFont="1" applyAlignment="1">
      <alignment horizontal="left" vertical="top" wrapText="1"/>
    </xf>
    <xf numFmtId="0" fontId="11" fillId="0" borderId="0" xfId="0" applyFont="1" applyAlignment="1">
      <alignment horizontal="left" vertical="top" wrapText="1"/>
    </xf>
    <xf numFmtId="0" fontId="1" fillId="0" borderId="0" xfId="0" applyFont="1" applyAlignment="1">
      <alignment horizontal="left" vertical="top" wrapText="1"/>
    </xf>
    <xf numFmtId="0" fontId="12" fillId="0" borderId="4" xfId="0" applyFont="1" applyBorder="1" applyAlignment="1">
      <alignment horizontal="left" vertical="top" wrapText="1"/>
    </xf>
    <xf numFmtId="0" fontId="9" fillId="6" borderId="5" xfId="0" applyFont="1" applyFill="1" applyBorder="1" applyAlignment="1">
      <alignment horizontal="left" vertical="top" wrapText="1"/>
    </xf>
    <xf numFmtId="0" fontId="9" fillId="6" borderId="5" xfId="0" applyFont="1" applyFill="1" applyBorder="1" applyAlignment="1">
      <alignment horizontal="left" vertical="top"/>
    </xf>
    <xf numFmtId="0" fontId="3" fillId="0" borderId="5" xfId="0" applyFont="1" applyBorder="1" applyAlignment="1">
      <alignment horizontal="left" vertical="top"/>
    </xf>
    <xf numFmtId="0" fontId="13" fillId="0" borderId="0" xfId="0" applyFont="1" applyAlignment="1">
      <alignment horizontal="left" vertical="top"/>
    </xf>
    <xf numFmtId="0" fontId="3" fillId="0" borderId="5" xfId="0" applyFont="1" applyBorder="1" applyAlignment="1">
      <alignment vertical="center" wrapText="1"/>
    </xf>
    <xf numFmtId="0" fontId="14" fillId="0" borderId="0" xfId="0" applyFont="1" applyAlignment="1">
      <alignment vertical="top"/>
    </xf>
    <xf numFmtId="0" fontId="9" fillId="7" borderId="5" xfId="0" applyFont="1" applyFill="1" applyBorder="1" applyAlignment="1">
      <alignment vertical="center" wrapText="1"/>
    </xf>
    <xf numFmtId="0" fontId="3" fillId="0" borderId="5" xfId="0" applyFont="1" applyBorder="1"/>
    <xf numFmtId="0" fontId="15" fillId="0" borderId="3" xfId="0" applyFont="1" applyBorder="1" applyAlignment="1">
      <alignment horizontal="center" vertical="center" wrapText="1"/>
    </xf>
    <xf numFmtId="49" fontId="0" fillId="0" borderId="0" xfId="0" applyNumberFormat="1"/>
    <xf numFmtId="164" fontId="7" fillId="4" borderId="2" xfId="0" applyNumberFormat="1" applyFont="1" applyFill="1" applyBorder="1" applyAlignment="1">
      <alignment horizontal="center" wrapText="1"/>
    </xf>
    <xf numFmtId="0" fontId="23" fillId="0" borderId="0" xfId="1" applyFont="1"/>
    <xf numFmtId="0" fontId="24" fillId="2" borderId="0" xfId="1" applyFont="1" applyFill="1" applyAlignment="1">
      <alignment horizontal="left" vertical="top"/>
    </xf>
    <xf numFmtId="0" fontId="22" fillId="0" borderId="0" xfId="1"/>
    <xf numFmtId="0" fontId="25" fillId="0" borderId="0" xfId="1" applyFont="1"/>
    <xf numFmtId="0" fontId="4" fillId="0" borderId="0" xfId="1" applyFont="1"/>
    <xf numFmtId="0" fontId="26" fillId="0" borderId="0" xfId="2"/>
    <xf numFmtId="0" fontId="3" fillId="0" borderId="5" xfId="0" applyFont="1" applyBorder="1" applyAlignment="1">
      <alignment vertical="center"/>
    </xf>
    <xf numFmtId="0" fontId="7" fillId="4" borderId="13" xfId="0" applyFont="1" applyFill="1" applyBorder="1" applyAlignment="1">
      <alignment horizontal="center" wrapText="1"/>
    </xf>
    <xf numFmtId="0" fontId="25" fillId="2" borderId="5" xfId="0" applyFont="1" applyFill="1" applyBorder="1" applyAlignment="1">
      <alignment horizontal="center" wrapText="1"/>
    </xf>
    <xf numFmtId="0" fontId="22" fillId="0" borderId="5" xfId="0" applyFont="1" applyBorder="1"/>
    <xf numFmtId="0" fontId="22" fillId="2" borderId="0" xfId="0" applyFont="1" applyFill="1" applyAlignment="1">
      <alignment horizontal="left"/>
    </xf>
    <xf numFmtId="0" fontId="9" fillId="0" borderId="0" xfId="0" applyFont="1" applyAlignment="1">
      <alignment horizontal="right" vertical="top"/>
    </xf>
    <xf numFmtId="0" fontId="3" fillId="0" borderId="0" xfId="0" applyFont="1" applyAlignment="1">
      <alignment horizontal="left" vertical="top"/>
    </xf>
    <xf numFmtId="0" fontId="2" fillId="0" borderId="0" xfId="0" applyFont="1" applyAlignment="1">
      <alignment horizontal="left" vertical="top"/>
    </xf>
    <xf numFmtId="0" fontId="16" fillId="0" borderId="0" xfId="0" applyFont="1" applyAlignment="1">
      <alignment horizontal="left" vertical="top" wrapText="1"/>
    </xf>
    <xf numFmtId="0" fontId="3" fillId="0" borderId="0" xfId="0" applyFont="1" applyAlignment="1">
      <alignment horizontal="left" vertical="top" wrapText="1"/>
    </xf>
    <xf numFmtId="0" fontId="12" fillId="0" borderId="4" xfId="0" applyFont="1" applyBorder="1" applyAlignment="1">
      <alignment horizontal="left" vertical="top" wrapText="1"/>
    </xf>
    <xf numFmtId="0" fontId="17" fillId="0" borderId="6" xfId="0" applyFont="1" applyBorder="1" applyAlignment="1">
      <alignment horizontal="left" vertical="top" wrapText="1"/>
    </xf>
    <xf numFmtId="0" fontId="1" fillId="0" borderId="6" xfId="0" applyFont="1" applyBorder="1" applyAlignment="1">
      <alignment horizontal="left" vertical="top" wrapText="1"/>
    </xf>
    <xf numFmtId="0" fontId="2" fillId="0" borderId="0" xfId="0" applyFont="1" applyAlignment="1">
      <alignment horizontal="left" vertical="top" wrapText="1"/>
    </xf>
    <xf numFmtId="0" fontId="14" fillId="0" borderId="0" xfId="0" applyFont="1" applyAlignment="1">
      <alignment horizontal="left" vertical="top" wrapText="1"/>
    </xf>
    <xf numFmtId="0" fontId="1" fillId="0" borderId="0" xfId="0" applyFont="1" applyAlignment="1">
      <alignment horizontal="left" vertical="top" wrapText="1"/>
    </xf>
    <xf numFmtId="0" fontId="7" fillId="4" borderId="7" xfId="0" applyFont="1" applyFill="1" applyBorder="1" applyAlignment="1">
      <alignment horizontal="center" wrapText="1"/>
    </xf>
    <xf numFmtId="0" fontId="7" fillId="4" borderId="8" xfId="0" applyFont="1" applyFill="1" applyBorder="1" applyAlignment="1">
      <alignment horizontal="center" wrapText="1"/>
    </xf>
    <xf numFmtId="0" fontId="7" fillId="4" borderId="9" xfId="0" applyFont="1" applyFill="1" applyBorder="1" applyAlignment="1">
      <alignment horizontal="center" wrapText="1"/>
    </xf>
    <xf numFmtId="0" fontId="7" fillId="4" borderId="10" xfId="0" applyFont="1" applyFill="1" applyBorder="1" applyAlignment="1">
      <alignment horizontal="center" wrapText="1"/>
    </xf>
    <xf numFmtId="0" fontId="7" fillId="4" borderId="11" xfId="0" applyFont="1" applyFill="1" applyBorder="1" applyAlignment="1">
      <alignment horizontal="center" wrapText="1"/>
    </xf>
    <xf numFmtId="0" fontId="7" fillId="4" borderId="12" xfId="0" applyFont="1" applyFill="1" applyBorder="1" applyAlignment="1">
      <alignment horizontal="center" wrapText="1"/>
    </xf>
  </cellXfs>
  <cellStyles count="3">
    <cellStyle name="Hyperlink" xfId="2" builtinId="8"/>
    <cellStyle name="Normal" xfId="0" builtinId="0"/>
    <cellStyle name="Normal 2" xfId="1" xr:uid="{B28B263C-D7E5-42B0-9CCB-25C24210112A}"/>
  </cellStyles>
  <dxfs count="35">
    <dxf>
      <fill>
        <patternFill patternType="solid">
          <fgColor rgb="FF000000"/>
          <bgColor rgb="FFD8D8D8"/>
        </patternFill>
      </fill>
    </dxf>
    <dxf>
      <font>
        <sz val="10"/>
        <color rgb="FFCC3300"/>
        <name val="Calibri"/>
      </font>
      <fill>
        <patternFill patternType="solid">
          <fgColor rgb="FF000000"/>
          <bgColor rgb="FFFFCC66"/>
        </patternFill>
      </fill>
    </dxf>
    <dxf>
      <font>
        <sz val="10"/>
        <color rgb="FF006600"/>
        <name val="Calibri"/>
      </font>
      <fill>
        <patternFill patternType="solid">
          <fgColor rgb="FF000000"/>
          <bgColor rgb="FF99FF66"/>
        </patternFill>
      </fill>
    </dxf>
    <dxf>
      <font>
        <sz val="10"/>
        <color rgb="FFCC3300"/>
        <name val="Calibri"/>
      </font>
      <fill>
        <patternFill patternType="solid">
          <fgColor rgb="FF000000"/>
          <bgColor rgb="FFFFCC66"/>
        </patternFill>
      </fill>
    </dxf>
    <dxf>
      <font>
        <sz val="10"/>
        <color rgb="FFCC3300"/>
        <name val="Calibri"/>
      </font>
      <fill>
        <patternFill patternType="solid">
          <fgColor rgb="FF000000"/>
          <bgColor rgb="FFFFCC66"/>
        </patternFill>
      </fill>
    </dxf>
    <dxf>
      <font>
        <sz val="10"/>
        <color rgb="FFCC3300"/>
        <name val="Calibri"/>
      </font>
      <fill>
        <patternFill patternType="solid">
          <fgColor rgb="FF000000"/>
          <bgColor rgb="FFD8D8D8"/>
        </patternFill>
      </fill>
    </dxf>
    <dxf>
      <font>
        <sz val="10"/>
        <color rgb="FFCC3300"/>
        <name val="Calibri"/>
      </font>
      <fill>
        <patternFill patternType="solid">
          <fgColor rgb="FF000000"/>
          <bgColor rgb="FFFFCC66"/>
        </patternFill>
      </fill>
    </dxf>
    <dxf>
      <fill>
        <patternFill patternType="solid">
          <fgColor rgb="FF000000"/>
          <bgColor rgb="FFD8D8D8"/>
        </patternFill>
      </fill>
    </dxf>
    <dxf>
      <fill>
        <patternFill patternType="solid">
          <fgColor rgb="FF000000"/>
          <bgColor rgb="FFD8D8D8"/>
        </patternFill>
      </fill>
    </dxf>
    <dxf>
      <font>
        <sz val="10"/>
        <color rgb="FFCC3300"/>
        <name val="Calibri"/>
      </font>
      <fill>
        <patternFill patternType="solid">
          <fgColor rgb="FF000000"/>
          <bgColor rgb="FFFFCC66"/>
        </patternFill>
      </fill>
    </dxf>
    <dxf>
      <font>
        <sz val="10"/>
        <color rgb="FFCC3300"/>
        <name val="Calibri"/>
      </font>
      <fill>
        <patternFill patternType="solid">
          <fgColor rgb="FF000000"/>
          <bgColor rgb="FFFFCC66"/>
        </patternFill>
      </fill>
    </dxf>
    <dxf>
      <fill>
        <patternFill patternType="solid">
          <fgColor rgb="FF000000"/>
          <bgColor rgb="FF92D050"/>
        </patternFill>
      </fill>
    </dxf>
    <dxf>
      <fill>
        <patternFill patternType="solid">
          <fgColor rgb="FF000000"/>
          <bgColor rgb="FF92D050"/>
        </patternFill>
      </fill>
    </dxf>
    <dxf>
      <fill>
        <patternFill patternType="solid">
          <fgColor rgb="FF000000"/>
          <bgColor rgb="FFD8D8D8"/>
        </patternFill>
      </fill>
    </dxf>
    <dxf>
      <font>
        <sz val="10"/>
        <color auto="1"/>
        <name val="Calibri"/>
      </font>
      <fill>
        <patternFill patternType="solid">
          <fgColor rgb="FF000000"/>
          <bgColor rgb="FF92D050"/>
        </patternFill>
      </fill>
    </dxf>
    <dxf>
      <font>
        <sz val="10"/>
        <color auto="1"/>
        <name val="Calibri"/>
      </font>
      <fill>
        <patternFill patternType="solid">
          <fgColor rgb="FF000000"/>
          <bgColor theme="9"/>
        </patternFill>
      </fill>
    </dxf>
    <dxf>
      <font>
        <sz val="10"/>
        <color auto="1"/>
        <name val="Calibri"/>
      </font>
      <fill>
        <patternFill patternType="solid">
          <fgColor rgb="FF000000"/>
          <bgColor rgb="FFFFFF00"/>
        </patternFill>
      </fill>
    </dxf>
    <dxf>
      <font>
        <sz val="10"/>
        <color auto="1"/>
        <name val="Calibri"/>
      </font>
      <fill>
        <patternFill patternType="solid">
          <fgColor rgb="FF000000"/>
          <bgColor rgb="FFFFFF00"/>
        </patternFill>
      </fill>
    </dxf>
    <dxf>
      <font>
        <sz val="10"/>
        <color auto="1"/>
        <name val="Calibri"/>
      </font>
      <fill>
        <patternFill patternType="solid">
          <fgColor rgb="FF000000"/>
          <bgColor rgb="FF92D050"/>
        </patternFill>
      </fill>
    </dxf>
    <dxf>
      <font>
        <sz val="10"/>
        <color rgb="FF9C0006"/>
        <name val="Calibri"/>
      </font>
      <fill>
        <patternFill patternType="solid">
          <fgColor rgb="FF000000"/>
          <bgColor rgb="FFFFC7CE"/>
        </patternFill>
      </fill>
    </dxf>
    <dxf>
      <font>
        <sz val="10"/>
        <color rgb="FF006600"/>
        <name val="Calibri"/>
      </font>
      <fill>
        <patternFill patternType="solid">
          <fgColor rgb="FF000000"/>
          <bgColor rgb="FF99FF66"/>
        </patternFill>
      </fill>
    </dxf>
    <dxf>
      <font>
        <sz val="10"/>
        <color rgb="FF9C0006"/>
        <name val="Calibri"/>
      </font>
      <fill>
        <patternFill patternType="solid">
          <fgColor rgb="FF000000"/>
          <bgColor rgb="FFFFC7CE"/>
        </patternFill>
      </fill>
    </dxf>
    <dxf>
      <font>
        <sz val="10"/>
        <color rgb="FFCC3300"/>
        <name val="Calibri"/>
      </font>
      <fill>
        <patternFill patternType="solid">
          <fgColor rgb="FF000000"/>
          <bgColor rgb="FFFFCC66"/>
        </patternFill>
      </fill>
    </dxf>
    <dxf>
      <font>
        <sz val="10"/>
        <color rgb="FF006600"/>
        <name val="Calibri"/>
      </font>
      <fill>
        <patternFill patternType="solid">
          <fgColor rgb="FF000000"/>
          <bgColor rgb="FF99FF66"/>
        </patternFill>
      </fill>
    </dxf>
    <dxf>
      <font>
        <sz val="10"/>
        <color rgb="FF9C0006"/>
        <name val="Calibri"/>
      </font>
      <fill>
        <patternFill patternType="solid">
          <fgColor rgb="FF000000"/>
          <bgColor rgb="FFFFC7CE"/>
        </patternFill>
      </fill>
    </dxf>
    <dxf>
      <font>
        <sz val="10"/>
        <color rgb="FFCC3300"/>
        <name val="Calibri"/>
      </font>
      <fill>
        <patternFill patternType="solid">
          <fgColor rgb="FF000000"/>
          <bgColor rgb="FFFFCC66"/>
        </patternFill>
      </fill>
    </dxf>
    <dxf>
      <font>
        <sz val="10"/>
        <color rgb="FFCC3300"/>
        <name val="Calibri"/>
      </font>
      <fill>
        <patternFill patternType="solid">
          <fgColor rgb="FF000000"/>
          <bgColor rgb="FFFFCC66"/>
        </patternFill>
      </fill>
    </dxf>
    <dxf>
      <font>
        <sz val="10"/>
        <color rgb="FFCC3300"/>
        <name val="Calibri"/>
      </font>
      <fill>
        <patternFill patternType="solid">
          <fgColor rgb="FF000000"/>
          <bgColor rgb="FFFFCC66"/>
        </patternFill>
      </fill>
    </dxf>
    <dxf>
      <fill>
        <patternFill patternType="solid">
          <fgColor rgb="FF000000"/>
          <bgColor rgb="FFD8D8D8"/>
        </patternFill>
      </fill>
    </dxf>
    <dxf>
      <font>
        <b val="0"/>
        <i/>
        <strike val="0"/>
        <sz val="10"/>
        <color rgb="FF000000"/>
        <name val="Calibri"/>
      </font>
      <fill>
        <patternFill patternType="solid">
          <fgColor rgb="FF000000"/>
          <bgColor rgb="FFFFFFFF"/>
        </patternFill>
      </fill>
    </dxf>
    <dxf>
      <fill>
        <patternFill patternType="solid">
          <fgColor rgb="FF000000"/>
          <bgColor rgb="FFD9D9D9"/>
        </patternFill>
      </fill>
    </dxf>
    <dxf>
      <fill>
        <patternFill patternType="solid">
          <fgColor rgb="FF000000"/>
          <bgColor rgb="FFD9D9D9"/>
        </patternFill>
      </fill>
    </dxf>
    <dxf>
      <fill>
        <patternFill patternType="solid">
          <fgColor rgb="FF000000"/>
          <bgColor rgb="FFD9D9D9"/>
        </patternFill>
      </fill>
    </dxf>
    <dxf>
      <fill>
        <patternFill patternType="solid">
          <fgColor rgb="FF000000"/>
          <bgColor rgb="FFD9D9D9"/>
        </patternFill>
      </fill>
    </dxf>
    <dxf>
      <fill>
        <patternFill patternType="solid">
          <fgColor rgb="FF000000"/>
          <bgColor rgb="FFD9D9D9"/>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Q120"/>
  <sheetViews>
    <sheetView workbookViewId="0">
      <selection activeCell="G10" sqref="G10"/>
    </sheetView>
  </sheetViews>
  <sheetFormatPr defaultColWidth="10" defaultRowHeight="12.75" customHeight="1" x14ac:dyDescent="0.25"/>
  <cols>
    <col min="8" max="8" width="10.453125" customWidth="1"/>
    <col min="9" max="9" width="10.08984375" customWidth="1"/>
    <col min="16" max="16" width="14.81640625" customWidth="1"/>
    <col min="17" max="17" width="20.08984375" customWidth="1"/>
    <col min="18" max="18" width="19.36328125" customWidth="1"/>
    <col min="26" max="26" width="10" style="54"/>
  </cols>
  <sheetData>
    <row r="1" spans="1:43" ht="12.75" customHeight="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s="54" t="s">
        <v>25</v>
      </c>
      <c r="AA1" t="s">
        <v>26</v>
      </c>
      <c r="AB1" t="s">
        <v>27</v>
      </c>
      <c r="AC1" t="s">
        <v>28</v>
      </c>
      <c r="AD1" t="s">
        <v>29</v>
      </c>
      <c r="AE1" t="s">
        <v>30</v>
      </c>
      <c r="AF1" t="s">
        <v>25</v>
      </c>
      <c r="AG1" t="s">
        <v>31</v>
      </c>
      <c r="AH1" t="s">
        <v>32</v>
      </c>
      <c r="AI1" t="s">
        <v>33</v>
      </c>
      <c r="AJ1" t="s">
        <v>34</v>
      </c>
      <c r="AK1" t="s">
        <v>33</v>
      </c>
      <c r="AL1" t="s">
        <v>34</v>
      </c>
      <c r="AM1" t="s">
        <v>35</v>
      </c>
      <c r="AN1" t="s">
        <v>36</v>
      </c>
      <c r="AO1" t="s">
        <v>37</v>
      </c>
      <c r="AP1" t="s">
        <v>119</v>
      </c>
      <c r="AQ1" t="s">
        <v>38</v>
      </c>
    </row>
    <row r="2" spans="1:43" ht="12.75" customHeight="1" x14ac:dyDescent="0.25">
      <c r="Z2"/>
    </row>
    <row r="3" spans="1:43" ht="12.75" customHeight="1" x14ac:dyDescent="0.25">
      <c r="Z3"/>
    </row>
    <row r="4" spans="1:43" ht="12.75" customHeight="1" x14ac:dyDescent="0.25">
      <c r="Z4"/>
    </row>
    <row r="5" spans="1:43" ht="12.75" customHeight="1" x14ac:dyDescent="0.25">
      <c r="Z5"/>
    </row>
    <row r="6" spans="1:43" ht="12.75" customHeight="1" x14ac:dyDescent="0.25">
      <c r="Z6"/>
    </row>
    <row r="7" spans="1:43" ht="12.75" customHeight="1" x14ac:dyDescent="0.25">
      <c r="Z7"/>
    </row>
    <row r="8" spans="1:43" ht="12.75" customHeight="1" x14ac:dyDescent="0.25">
      <c r="Z8"/>
    </row>
    <row r="9" spans="1:43" ht="12.75" customHeight="1" x14ac:dyDescent="0.25">
      <c r="Z9"/>
    </row>
    <row r="10" spans="1:43" ht="12.75" customHeight="1" x14ac:dyDescent="0.25">
      <c r="Z10"/>
    </row>
    <row r="11" spans="1:43" ht="12.75" customHeight="1" x14ac:dyDescent="0.25">
      <c r="Z11"/>
    </row>
    <row r="12" spans="1:43" ht="12.75" customHeight="1" x14ac:dyDescent="0.25">
      <c r="Z12"/>
    </row>
    <row r="13" spans="1:43" ht="12.75" customHeight="1" x14ac:dyDescent="0.25">
      <c r="Z13"/>
    </row>
    <row r="14" spans="1:43" ht="12.75" customHeight="1" x14ac:dyDescent="0.25">
      <c r="Z14"/>
    </row>
    <row r="15" spans="1:43" ht="12.75" customHeight="1" x14ac:dyDescent="0.25">
      <c r="Z15"/>
    </row>
    <row r="16" spans="1:43" ht="12.75" customHeight="1" x14ac:dyDescent="0.25">
      <c r="Z16"/>
    </row>
    <row r="17" spans="26:26" ht="12.75" customHeight="1" x14ac:dyDescent="0.25">
      <c r="Z17"/>
    </row>
    <row r="18" spans="26:26" ht="12.75" customHeight="1" x14ac:dyDescent="0.25">
      <c r="Z18"/>
    </row>
    <row r="19" spans="26:26" ht="12.75" customHeight="1" x14ac:dyDescent="0.25">
      <c r="Z19"/>
    </row>
    <row r="20" spans="26:26" ht="13.25" customHeight="1" x14ac:dyDescent="0.25">
      <c r="Z20"/>
    </row>
    <row r="21" spans="26:26" ht="13.25" customHeight="1" x14ac:dyDescent="0.25">
      <c r="Z21"/>
    </row>
    <row r="22" spans="26:26" ht="13.25" customHeight="1" x14ac:dyDescent="0.25">
      <c r="Z22"/>
    </row>
    <row r="23" spans="26:26" ht="13.25" customHeight="1" x14ac:dyDescent="0.25">
      <c r="Z23"/>
    </row>
    <row r="24" spans="26:26" ht="13.25" customHeight="1" x14ac:dyDescent="0.25">
      <c r="Z24"/>
    </row>
    <row r="25" spans="26:26" ht="13.25" customHeight="1" x14ac:dyDescent="0.25">
      <c r="Z25"/>
    </row>
    <row r="26" spans="26:26" ht="13.25" customHeight="1" x14ac:dyDescent="0.25">
      <c r="Z26"/>
    </row>
    <row r="27" spans="26:26" ht="13.25" customHeight="1" x14ac:dyDescent="0.25">
      <c r="Z27"/>
    </row>
    <row r="28" spans="26:26" ht="13.25" customHeight="1" x14ac:dyDescent="0.25">
      <c r="Z28"/>
    </row>
    <row r="29" spans="26:26" ht="13.25" customHeight="1" x14ac:dyDescent="0.25">
      <c r="Z29"/>
    </row>
    <row r="30" spans="26:26" ht="13.25" customHeight="1" x14ac:dyDescent="0.25">
      <c r="Z30"/>
    </row>
    <row r="31" spans="26:26" ht="13.25" customHeight="1" x14ac:dyDescent="0.25">
      <c r="Z31"/>
    </row>
    <row r="32" spans="26:26" ht="13.25" customHeight="1" x14ac:dyDescent="0.25">
      <c r="Z32"/>
    </row>
    <row r="33" spans="26:26" ht="13.25" customHeight="1" x14ac:dyDescent="0.25">
      <c r="Z33"/>
    </row>
    <row r="34" spans="26:26" ht="13.25" customHeight="1" x14ac:dyDescent="0.25">
      <c r="Z34"/>
    </row>
    <row r="35" spans="26:26" ht="13.25" customHeight="1" x14ac:dyDescent="0.25">
      <c r="Z35"/>
    </row>
    <row r="36" spans="26:26" ht="13.25" customHeight="1" x14ac:dyDescent="0.25">
      <c r="Z36"/>
    </row>
    <row r="37" spans="26:26" ht="13.25" customHeight="1" x14ac:dyDescent="0.25">
      <c r="Z37"/>
    </row>
    <row r="38" spans="26:26" ht="13.25" customHeight="1" x14ac:dyDescent="0.25">
      <c r="Z38"/>
    </row>
    <row r="39" spans="26:26" ht="13.25" customHeight="1" x14ac:dyDescent="0.25">
      <c r="Z39"/>
    </row>
    <row r="40" spans="26:26" ht="13.25" customHeight="1" x14ac:dyDescent="0.25">
      <c r="Z40"/>
    </row>
    <row r="41" spans="26:26" ht="13.25" customHeight="1" x14ac:dyDescent="0.25">
      <c r="Z41"/>
    </row>
    <row r="42" spans="26:26" ht="13.25" customHeight="1" x14ac:dyDescent="0.25">
      <c r="Z42"/>
    </row>
    <row r="43" spans="26:26" ht="13.25" customHeight="1" x14ac:dyDescent="0.25">
      <c r="Z43"/>
    </row>
    <row r="44" spans="26:26" ht="13.25" customHeight="1" x14ac:dyDescent="0.25">
      <c r="Z44"/>
    </row>
    <row r="45" spans="26:26" ht="12.5" x14ac:dyDescent="0.25">
      <c r="Z45"/>
    </row>
    <row r="46" spans="26:26" ht="12.5" x14ac:dyDescent="0.25">
      <c r="Z46"/>
    </row>
    <row r="47" spans="26:26" ht="12.5" x14ac:dyDescent="0.25">
      <c r="Z47"/>
    </row>
    <row r="48" spans="26:26" ht="12.5" x14ac:dyDescent="0.25">
      <c r="Z48"/>
    </row>
    <row r="49" spans="26:26" ht="12.5" x14ac:dyDescent="0.25">
      <c r="Z49"/>
    </row>
    <row r="50" spans="26:26" ht="12.5" x14ac:dyDescent="0.25">
      <c r="Z50"/>
    </row>
    <row r="51" spans="26:26" ht="12.5" x14ac:dyDescent="0.25">
      <c r="Z51"/>
    </row>
    <row r="52" spans="26:26" ht="12.5" x14ac:dyDescent="0.25">
      <c r="Z52"/>
    </row>
    <row r="53" spans="26:26" ht="12.5" x14ac:dyDescent="0.25">
      <c r="Z53"/>
    </row>
    <row r="54" spans="26:26" ht="12.5" x14ac:dyDescent="0.25">
      <c r="Z54"/>
    </row>
    <row r="55" spans="26:26" ht="12.5" x14ac:dyDescent="0.25">
      <c r="Z55"/>
    </row>
    <row r="56" spans="26:26" ht="12.5" x14ac:dyDescent="0.25">
      <c r="Z56"/>
    </row>
    <row r="57" spans="26:26" ht="12.5" x14ac:dyDescent="0.25">
      <c r="Z57"/>
    </row>
    <row r="58" spans="26:26" ht="12.5" x14ac:dyDescent="0.25">
      <c r="Z58"/>
    </row>
    <row r="59" spans="26:26" ht="12.5" x14ac:dyDescent="0.25">
      <c r="Z59"/>
    </row>
    <row r="60" spans="26:26" ht="12.5" x14ac:dyDescent="0.25">
      <c r="Z60"/>
    </row>
    <row r="61" spans="26:26" ht="12.5" x14ac:dyDescent="0.25">
      <c r="Z61"/>
    </row>
    <row r="62" spans="26:26" ht="12.5" x14ac:dyDescent="0.25">
      <c r="Z62"/>
    </row>
    <row r="63" spans="26:26" ht="12.5" x14ac:dyDescent="0.25">
      <c r="Z63"/>
    </row>
    <row r="64" spans="26:26" ht="12.5" x14ac:dyDescent="0.25">
      <c r="Z64"/>
    </row>
    <row r="65" spans="26:26" ht="12.5" x14ac:dyDescent="0.25">
      <c r="Z65"/>
    </row>
    <row r="66" spans="26:26" ht="12.5" x14ac:dyDescent="0.25">
      <c r="Z66"/>
    </row>
    <row r="67" spans="26:26" ht="12.5" x14ac:dyDescent="0.25">
      <c r="Z67"/>
    </row>
    <row r="68" spans="26:26" ht="12.5" x14ac:dyDescent="0.25">
      <c r="Z68"/>
    </row>
    <row r="69" spans="26:26" ht="12.5" x14ac:dyDescent="0.25">
      <c r="Z69"/>
    </row>
    <row r="70" spans="26:26" ht="12.5" x14ac:dyDescent="0.25">
      <c r="Z70"/>
    </row>
    <row r="71" spans="26:26" ht="12.5" x14ac:dyDescent="0.25">
      <c r="Z71"/>
    </row>
    <row r="72" spans="26:26" ht="12.5" x14ac:dyDescent="0.25">
      <c r="Z72"/>
    </row>
    <row r="73" spans="26:26" ht="12.5" x14ac:dyDescent="0.25">
      <c r="Z73"/>
    </row>
    <row r="74" spans="26:26" ht="12.5" x14ac:dyDescent="0.25">
      <c r="Z74"/>
    </row>
    <row r="75" spans="26:26" ht="12.5" x14ac:dyDescent="0.25">
      <c r="Z75"/>
    </row>
    <row r="76" spans="26:26" ht="12.5" x14ac:dyDescent="0.25">
      <c r="Z76"/>
    </row>
    <row r="77" spans="26:26" ht="12.5" x14ac:dyDescent="0.25">
      <c r="Z77"/>
    </row>
    <row r="78" spans="26:26" ht="12.5" x14ac:dyDescent="0.25">
      <c r="Z78"/>
    </row>
    <row r="79" spans="26:26" ht="12.5" x14ac:dyDescent="0.25">
      <c r="Z79"/>
    </row>
    <row r="80" spans="26:26" ht="12.5" x14ac:dyDescent="0.25">
      <c r="Z80"/>
    </row>
    <row r="81" spans="26:26" ht="12.5" x14ac:dyDescent="0.25">
      <c r="Z81"/>
    </row>
    <row r="82" spans="26:26" ht="12.5" x14ac:dyDescent="0.25">
      <c r="Z82"/>
    </row>
    <row r="83" spans="26:26" ht="12.5" x14ac:dyDescent="0.25">
      <c r="Z83"/>
    </row>
    <row r="84" spans="26:26" ht="12.5" x14ac:dyDescent="0.25">
      <c r="Z84"/>
    </row>
    <row r="85" spans="26:26" ht="12.5" x14ac:dyDescent="0.25">
      <c r="Z85"/>
    </row>
    <row r="86" spans="26:26" ht="12.5" x14ac:dyDescent="0.25">
      <c r="Z86"/>
    </row>
    <row r="87" spans="26:26" ht="12.5" x14ac:dyDescent="0.25">
      <c r="Z87"/>
    </row>
    <row r="88" spans="26:26" ht="12.5" x14ac:dyDescent="0.25">
      <c r="Z88"/>
    </row>
    <row r="89" spans="26:26" ht="12.5" x14ac:dyDescent="0.25">
      <c r="Z89"/>
    </row>
    <row r="90" spans="26:26" ht="12.5" x14ac:dyDescent="0.25">
      <c r="Z90"/>
    </row>
    <row r="91" spans="26:26" ht="12.5" x14ac:dyDescent="0.25">
      <c r="Z91"/>
    </row>
    <row r="92" spans="26:26" ht="12.5" x14ac:dyDescent="0.25">
      <c r="Z92"/>
    </row>
    <row r="93" spans="26:26" ht="12.5" x14ac:dyDescent="0.25">
      <c r="Z93"/>
    </row>
    <row r="94" spans="26:26" ht="12.5" x14ac:dyDescent="0.25">
      <c r="Z94"/>
    </row>
    <row r="95" spans="26:26" ht="12.5" x14ac:dyDescent="0.25">
      <c r="Z95"/>
    </row>
    <row r="96" spans="26:26" ht="12.5" x14ac:dyDescent="0.25">
      <c r="Z96"/>
    </row>
    <row r="97" spans="26:26" ht="12.5" x14ac:dyDescent="0.25">
      <c r="Z97"/>
    </row>
    <row r="98" spans="26:26" ht="12.5" x14ac:dyDescent="0.25">
      <c r="Z98"/>
    </row>
    <row r="99" spans="26:26" ht="12.5" x14ac:dyDescent="0.25">
      <c r="Z99"/>
    </row>
    <row r="100" spans="26:26" ht="12.5" x14ac:dyDescent="0.25">
      <c r="Z100"/>
    </row>
    <row r="101" spans="26:26" ht="12.5" x14ac:dyDescent="0.25">
      <c r="Z101"/>
    </row>
    <row r="102" spans="26:26" ht="12.5" x14ac:dyDescent="0.25">
      <c r="Z102"/>
    </row>
    <row r="103" spans="26:26" ht="12.5" x14ac:dyDescent="0.25">
      <c r="Z103"/>
    </row>
    <row r="104" spans="26:26" ht="12.5" x14ac:dyDescent="0.25">
      <c r="Z104"/>
    </row>
    <row r="105" spans="26:26" ht="12.5" x14ac:dyDescent="0.25">
      <c r="Z105"/>
    </row>
    <row r="106" spans="26:26" ht="12.5" x14ac:dyDescent="0.25">
      <c r="Z106"/>
    </row>
    <row r="107" spans="26:26" ht="12.5" x14ac:dyDescent="0.25">
      <c r="Z107"/>
    </row>
    <row r="108" spans="26:26" ht="12.5" x14ac:dyDescent="0.25">
      <c r="Z108"/>
    </row>
    <row r="109" spans="26:26" ht="12.5" x14ac:dyDescent="0.25">
      <c r="Z109"/>
    </row>
    <row r="110" spans="26:26" ht="12.5" x14ac:dyDescent="0.25">
      <c r="Z110"/>
    </row>
    <row r="111" spans="26:26" ht="12.5" x14ac:dyDescent="0.25">
      <c r="Z111"/>
    </row>
    <row r="112" spans="26:26" ht="12.5" x14ac:dyDescent="0.25">
      <c r="Z112"/>
    </row>
    <row r="113" spans="26:26" ht="12.5" x14ac:dyDescent="0.25">
      <c r="Z113"/>
    </row>
    <row r="114" spans="26:26" ht="12.5" x14ac:dyDescent="0.25">
      <c r="Z114"/>
    </row>
    <row r="115" spans="26:26" ht="12.5" x14ac:dyDescent="0.25">
      <c r="Z115"/>
    </row>
    <row r="116" spans="26:26" ht="12.5" x14ac:dyDescent="0.25">
      <c r="Z116"/>
    </row>
    <row r="117" spans="26:26" ht="12.5" x14ac:dyDescent="0.25">
      <c r="Z117"/>
    </row>
    <row r="118" spans="26:26" ht="12.5" x14ac:dyDescent="0.25">
      <c r="Z118"/>
    </row>
    <row r="119" spans="26:26" ht="12.5" x14ac:dyDescent="0.25">
      <c r="Z119"/>
    </row>
    <row r="120" spans="26:26" ht="12.5" x14ac:dyDescent="0.25">
      <c r="Z120"/>
    </row>
  </sheetData>
  <sheetProtection formatCells="0" formatColumns="0" formatRows="0" insertColumns="0" insertRows="0" insertHyperlinks="0" deleteColumns="0" deleteRows="0" sort="0" autoFilter="0" pivotTables="0"/>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A1:Y1280"/>
  <sheetViews>
    <sheetView tabSelected="1" view="pageLayout" topLeftCell="A9" workbookViewId="0">
      <selection activeCell="A11" sqref="A11"/>
    </sheetView>
  </sheetViews>
  <sheetFormatPr defaultColWidth="9" defaultRowHeight="12.75" customHeight="1" x14ac:dyDescent="0.25"/>
  <cols>
    <col min="1" max="1" width="19" customWidth="1"/>
    <col min="2" max="2" width="15.81640625" customWidth="1"/>
    <col min="3" max="3" width="11.36328125" customWidth="1"/>
    <col min="4" max="4" width="5.6328125" customWidth="1"/>
    <col min="5" max="5" width="5.453125" customWidth="1"/>
    <col min="6" max="6" width="6" customWidth="1"/>
    <col min="7" max="7" width="9.453125" customWidth="1"/>
    <col min="8" max="8" width="10" customWidth="1"/>
    <col min="9" max="9" width="11" customWidth="1"/>
    <col min="10" max="11" width="11.6328125" customWidth="1"/>
    <col min="12" max="16" width="8.08984375" customWidth="1"/>
    <col min="17" max="23" width="9.453125" customWidth="1"/>
    <col min="25" max="25" width="9" hidden="1"/>
  </cols>
  <sheetData>
    <row r="1" spans="1:25" ht="18" customHeight="1" x14ac:dyDescent="0.35">
      <c r="A1" s="25" t="s">
        <v>39</v>
      </c>
      <c r="B1" s="38" t="str">
        <f>IF(ISBLANK('Planner Import'!A2),"",'Planner Import'!A2)</f>
        <v/>
      </c>
      <c r="C1" s="6"/>
      <c r="D1" s="6"/>
      <c r="E1" s="7"/>
      <c r="F1" s="6"/>
      <c r="G1" s="7"/>
      <c r="H1" s="8"/>
      <c r="I1" s="7"/>
      <c r="J1" s="9"/>
      <c r="K1" s="9"/>
      <c r="L1" s="9"/>
      <c r="M1" s="9"/>
      <c r="N1" s="9"/>
      <c r="O1" s="9"/>
      <c r="P1" s="9"/>
      <c r="Q1" s="9"/>
      <c r="R1" s="9"/>
      <c r="S1" s="9"/>
      <c r="T1" s="9"/>
      <c r="U1" s="9"/>
      <c r="V1" s="9"/>
      <c r="W1" s="9"/>
      <c r="X1" s="9"/>
      <c r="Y1" s="9"/>
    </row>
    <row r="2" spans="1:25" ht="18.75" customHeight="1" x14ac:dyDescent="0.35">
      <c r="A2" s="25" t="s">
        <v>81</v>
      </c>
      <c r="B2" s="30">
        <f ca="1">TODAY()</f>
        <v>45419</v>
      </c>
      <c r="C2" s="6"/>
      <c r="D2" s="6"/>
      <c r="E2" s="7"/>
      <c r="F2" s="6"/>
      <c r="G2" s="7"/>
      <c r="H2" s="8"/>
      <c r="I2" s="7"/>
      <c r="J2" s="9"/>
      <c r="K2" s="9"/>
      <c r="L2" s="9"/>
      <c r="M2" s="9"/>
      <c r="N2" s="9"/>
      <c r="O2" s="9"/>
      <c r="P2" s="9"/>
      <c r="Q2" s="9"/>
      <c r="R2" s="9"/>
      <c r="S2" s="9"/>
      <c r="T2" s="9"/>
      <c r="U2" s="9"/>
      <c r="V2" s="9"/>
      <c r="W2" s="9"/>
      <c r="X2" s="9"/>
      <c r="Y2" s="9"/>
    </row>
    <row r="3" spans="1:25" ht="15" customHeight="1" x14ac:dyDescent="0.35">
      <c r="A3" s="11" t="s">
        <v>82</v>
      </c>
      <c r="B3" s="12"/>
      <c r="C3" s="12"/>
      <c r="D3" s="12"/>
      <c r="E3" s="13"/>
      <c r="F3" s="12"/>
      <c r="G3" s="13"/>
      <c r="H3" s="14"/>
      <c r="I3" s="13"/>
      <c r="J3" s="15"/>
      <c r="K3" s="15"/>
      <c r="L3" s="15"/>
      <c r="M3" s="15"/>
      <c r="N3" s="15"/>
      <c r="O3" s="15"/>
      <c r="P3" s="15"/>
      <c r="Q3" s="13"/>
      <c r="R3" s="13"/>
      <c r="S3" s="13"/>
      <c r="T3" s="13"/>
      <c r="U3" s="13"/>
      <c r="V3" s="13"/>
      <c r="W3" s="13"/>
      <c r="X3" s="13"/>
      <c r="Y3" s="13"/>
    </row>
    <row r="4" spans="1:25" ht="15" customHeight="1" x14ac:dyDescent="0.35">
      <c r="A4" s="16"/>
      <c r="B4" s="12"/>
      <c r="C4" s="12"/>
      <c r="D4" s="12"/>
      <c r="E4" s="13"/>
      <c r="F4" s="12"/>
      <c r="G4" s="13"/>
      <c r="H4" s="14"/>
      <c r="I4" s="13"/>
      <c r="J4" s="15"/>
      <c r="K4" s="15"/>
      <c r="L4" s="15"/>
      <c r="M4" s="15"/>
      <c r="N4" s="15"/>
      <c r="O4" s="15"/>
      <c r="P4" s="15"/>
      <c r="Q4" s="13"/>
      <c r="R4" s="13"/>
      <c r="S4" s="13"/>
      <c r="T4" s="13"/>
      <c r="U4" s="13"/>
      <c r="V4" s="13"/>
      <c r="W4" s="13"/>
      <c r="X4" s="13"/>
      <c r="Y4" s="13"/>
    </row>
    <row r="5" spans="1:25" ht="3.65" customHeight="1" x14ac:dyDescent="0.35">
      <c r="A5" s="16"/>
      <c r="B5" s="12"/>
      <c r="C5" s="12"/>
      <c r="D5" s="12"/>
      <c r="E5" s="13"/>
      <c r="F5" s="12"/>
      <c r="G5" s="13"/>
      <c r="H5" s="14"/>
      <c r="I5" s="13"/>
      <c r="J5" s="15"/>
      <c r="K5" s="15"/>
      <c r="L5" s="15"/>
      <c r="M5" s="15"/>
      <c r="N5" s="15"/>
      <c r="O5" s="15"/>
      <c r="P5" s="15"/>
      <c r="Q5" s="13"/>
      <c r="R5" s="13"/>
      <c r="S5" s="13"/>
      <c r="T5" s="13"/>
      <c r="U5" s="13"/>
      <c r="V5" s="13"/>
      <c r="W5" s="13"/>
      <c r="X5" s="13"/>
      <c r="Y5" s="13"/>
    </row>
    <row r="6" spans="1:25" ht="14.25" customHeight="1" x14ac:dyDescent="0.35">
      <c r="A6" s="16"/>
      <c r="B6" s="12"/>
      <c r="C6" s="12"/>
      <c r="D6" s="12"/>
      <c r="E6" s="17" t="s">
        <v>83</v>
      </c>
      <c r="F6" s="26">
        <f>COUNTIF(G12:G1200,"Single Source high dependency")+COUNTIF(G12:G1200,"Sole Source")</f>
        <v>0</v>
      </c>
      <c r="G6" s="13"/>
      <c r="H6" s="12"/>
      <c r="I6" s="13"/>
      <c r="J6" s="17" t="s">
        <v>84</v>
      </c>
      <c r="K6" s="17"/>
      <c r="L6" s="26">
        <f>COUNTA(A12:A1200)-COUNTBLANK(A12:A1200)-COUNTIF(A12:A1200,"same as above")</f>
        <v>0</v>
      </c>
      <c r="M6" s="15"/>
      <c r="N6" s="15"/>
      <c r="O6" s="15"/>
      <c r="P6" s="13"/>
      <c r="Q6" s="12"/>
      <c r="R6" s="12"/>
      <c r="S6" s="31"/>
      <c r="T6" s="12"/>
      <c r="U6" s="12"/>
      <c r="V6" s="12"/>
      <c r="W6" s="12"/>
      <c r="X6" s="13"/>
      <c r="Y6" s="13"/>
    </row>
    <row r="7" spans="1:25" ht="15" customHeight="1" x14ac:dyDescent="0.35">
      <c r="A7" s="16"/>
      <c r="B7" s="12"/>
      <c r="C7" s="12"/>
      <c r="D7" s="12"/>
      <c r="E7" s="17"/>
      <c r="F7" s="17"/>
      <c r="G7" s="13"/>
      <c r="H7" s="12"/>
      <c r="I7" s="13"/>
      <c r="J7" s="19" t="s">
        <v>85</v>
      </c>
      <c r="K7" s="19"/>
      <c r="L7" s="26">
        <f>COUNTIF(Y12:Y1200,"0")</f>
        <v>0</v>
      </c>
      <c r="M7" s="15"/>
      <c r="N7" s="15"/>
      <c r="O7" s="15"/>
      <c r="P7" s="13"/>
      <c r="Q7" s="12"/>
      <c r="R7" s="12"/>
      <c r="S7" s="31"/>
      <c r="T7" s="12"/>
      <c r="U7" s="12"/>
      <c r="V7" s="12"/>
      <c r="W7" s="12"/>
      <c r="X7" s="13"/>
      <c r="Y7" s="13"/>
    </row>
    <row r="8" spans="1:25" ht="15" customHeight="1" x14ac:dyDescent="0.25">
      <c r="A8" s="16"/>
      <c r="B8" s="12"/>
      <c r="C8" s="12"/>
      <c r="D8" s="12"/>
      <c r="E8" s="19"/>
      <c r="F8" s="19"/>
      <c r="G8" s="20"/>
      <c r="H8" s="13"/>
      <c r="I8" s="21"/>
      <c r="J8" s="21"/>
      <c r="K8" s="21"/>
      <c r="L8" s="21"/>
      <c r="M8" s="21"/>
      <c r="N8" s="21"/>
      <c r="O8" s="21"/>
      <c r="P8" s="21"/>
      <c r="Q8" s="21"/>
      <c r="R8" s="21"/>
      <c r="S8" s="21"/>
      <c r="T8" s="21"/>
      <c r="U8" s="21"/>
      <c r="V8" s="21"/>
      <c r="W8" s="21"/>
      <c r="X8" s="13"/>
      <c r="Y8" s="13"/>
    </row>
    <row r="9" spans="1:25" ht="24.65" customHeight="1" x14ac:dyDescent="0.35">
      <c r="A9" s="10"/>
      <c r="B9" s="6"/>
      <c r="C9" s="6"/>
      <c r="D9" s="6"/>
      <c r="E9" s="22"/>
      <c r="F9" s="18"/>
      <c r="G9" s="23"/>
      <c r="H9" s="7"/>
      <c r="I9" s="24"/>
      <c r="J9" s="9"/>
      <c r="K9" s="9"/>
      <c r="L9" s="9"/>
      <c r="M9" s="9"/>
      <c r="N9" s="9"/>
      <c r="O9" s="9"/>
      <c r="P9" s="9"/>
      <c r="Q9" s="9"/>
      <c r="R9" s="9"/>
      <c r="S9" s="9"/>
      <c r="T9" s="9"/>
      <c r="U9" s="9"/>
      <c r="V9" s="9"/>
      <c r="W9" s="9"/>
      <c r="X9" s="9"/>
      <c r="Y9" s="9"/>
    </row>
    <row r="10" spans="1:25" ht="15.75" customHeight="1" x14ac:dyDescent="0.35">
      <c r="A10" s="10"/>
      <c r="B10" s="6"/>
      <c r="C10" s="6"/>
      <c r="D10" s="6"/>
      <c r="E10" s="7"/>
      <c r="F10" s="6"/>
      <c r="G10" s="7"/>
      <c r="H10" s="7"/>
      <c r="I10" s="7"/>
      <c r="J10" s="78" t="s">
        <v>86</v>
      </c>
      <c r="K10" s="79"/>
      <c r="L10" s="79"/>
      <c r="M10" s="79"/>
      <c r="N10" s="83"/>
      <c r="O10" s="80" t="s">
        <v>87</v>
      </c>
      <c r="P10" s="81"/>
      <c r="Q10" s="81"/>
      <c r="R10" s="81"/>
      <c r="S10" s="81"/>
      <c r="T10" s="82"/>
      <c r="U10" s="78" t="s">
        <v>88</v>
      </c>
      <c r="V10" s="79"/>
      <c r="W10" s="79"/>
      <c r="X10" s="9"/>
      <c r="Y10" s="9"/>
    </row>
    <row r="11" spans="1:25" ht="80.150000000000006" customHeight="1" x14ac:dyDescent="0.25">
      <c r="A11" s="32" t="s">
        <v>79</v>
      </c>
      <c r="B11" s="32" t="s">
        <v>2</v>
      </c>
      <c r="C11" s="32" t="s">
        <v>89</v>
      </c>
      <c r="D11" s="34" t="s">
        <v>90</v>
      </c>
      <c r="E11" s="34" t="s">
        <v>91</v>
      </c>
      <c r="F11" s="34" t="s">
        <v>80</v>
      </c>
      <c r="G11" s="32" t="s">
        <v>92</v>
      </c>
      <c r="H11" s="55" t="s">
        <v>93</v>
      </c>
      <c r="I11" s="32" t="s">
        <v>94</v>
      </c>
      <c r="J11" s="35" t="s">
        <v>95</v>
      </c>
      <c r="K11" s="36" t="s">
        <v>19</v>
      </c>
      <c r="L11" s="36" t="s">
        <v>96</v>
      </c>
      <c r="M11" s="36" t="s">
        <v>97</v>
      </c>
      <c r="N11" s="36" t="s">
        <v>120</v>
      </c>
      <c r="O11" s="36" t="s">
        <v>98</v>
      </c>
      <c r="P11" s="36" t="s">
        <v>99</v>
      </c>
      <c r="Q11" s="36" t="s">
        <v>100</v>
      </c>
      <c r="R11" s="36" t="s">
        <v>101</v>
      </c>
      <c r="S11" s="36" t="s">
        <v>102</v>
      </c>
      <c r="T11" s="36" t="s">
        <v>103</v>
      </c>
      <c r="U11" s="36" t="s">
        <v>104</v>
      </c>
      <c r="V11" s="36" t="s">
        <v>16</v>
      </c>
      <c r="W11" s="36" t="s">
        <v>105</v>
      </c>
      <c r="X11" s="36" t="s">
        <v>106</v>
      </c>
      <c r="Y11" s="36" t="s">
        <v>27</v>
      </c>
    </row>
    <row r="12" spans="1:25" ht="33.65" customHeight="1" x14ac:dyDescent="0.25">
      <c r="A12" s="33" t="str">
        <f>IF(ISBLANK('Planner Import'!B2),"",'Planner Import'!B2)</f>
        <v/>
      </c>
      <c r="B12" s="33" t="str">
        <f>IF(ISBLANK('Planner Import'!C2),"",'Planner Import'!C2)</f>
        <v/>
      </c>
      <c r="C12" s="33" t="str">
        <f>IF(ISBLANK('Planner Import'!D2),"",'Planner Import'!D2)</f>
        <v/>
      </c>
      <c r="D12" s="33" t="str">
        <f>IF(ISBLANK('Planner Import'!AA2),"",'Planner Import'!AA2)</f>
        <v/>
      </c>
      <c r="E12" s="33" t="str">
        <f>IF(ISBLANK('Planner Import'!E2),"",'Planner Import'!E2)</f>
        <v/>
      </c>
      <c r="F12" s="33" t="str">
        <f>IF(ISBLANK('Planner Import'!F2),"",'Planner Import'!F2)</f>
        <v/>
      </c>
      <c r="G12" s="33" t="str">
        <f>IF(ISBLANK('Planner Import'!G2),"",'Planner Import'!G2)</f>
        <v/>
      </c>
      <c r="H12" s="37" t="str">
        <f>IF(ISBLANK('Planner Import'!H2),"",DATE(RIGHT('Planner Import'!H2,4),LEFT('Planner Import'!H2,2),MID('Planner Import'!H2,4,2)))</f>
        <v/>
      </c>
      <c r="I12" s="37" t="str">
        <f>IF(ISBLANK('Planner Import'!I2),"",DATE(RIGHT('Planner Import'!I2,4),LEFT('Planner Import'!I2,2),MID('Planner Import'!I2,4,2)))</f>
        <v/>
      </c>
      <c r="J12" s="37" t="str">
        <f>IF(ISBLANK('Planner Import'!J2),"",'Planner Import'!J2)</f>
        <v/>
      </c>
      <c r="K12" s="33" t="str">
        <f>IF(ISBLANK('Planner Import'!T2),"",
IF('Planner Import'!T2="Short-Listed","Short-Listed",
IF(AND('Planner Import'!T2="Selection Proposed",'Planner Import'!U2="Yes"),"Selection Approved","Selection Proposed")))</f>
        <v/>
      </c>
      <c r="L12" s="33" t="str">
        <f>IF(ISBLANK('Planner Import'!K2),"",'Planner Import'!K2)</f>
        <v/>
      </c>
      <c r="M12" s="53" t="str">
        <f>IF(ISBLANK('Planner Import'!AD2),"",'Planner Import'!AD2)</f>
        <v/>
      </c>
      <c r="N12" s="53" t="str">
        <f>IF(ISBLANK('Planner Import'!AQ2),"",'Planner Import'!AQ2)</f>
        <v/>
      </c>
      <c r="O12" s="33" t="str">
        <f>IF(ISBLANK('Planner Import'!AG2),"",'Planner Import'!AG2)</f>
        <v/>
      </c>
      <c r="P12" s="33" t="str">
        <f>IF(ISBLANK('Planner Import'!L2),"",'Planner Import'!L2)</f>
        <v/>
      </c>
      <c r="Q12" s="33" t="str">
        <f>IF(ISBLANK('Planner Import'!AC2),"",'Planner Import'!AC2)</f>
        <v/>
      </c>
      <c r="R12" s="33" t="str">
        <f>IF(ISBLANK('Planner Import'!M2),"",'Planner Import'!M2)</f>
        <v/>
      </c>
      <c r="S12" s="33" t="str">
        <f>IF(ISBLANK('Planner Import'!N2),"",'Planner Import'!N2)</f>
        <v/>
      </c>
      <c r="T12" s="33" t="str">
        <f>IF(ISBLANK('Planner Import'!O2),"",'Planner Import'!O2)</f>
        <v/>
      </c>
      <c r="U12" s="33" t="str">
        <f>IF(ISBLANK('Planner Import'!P2),"",'Planner Import'!P2)</f>
        <v/>
      </c>
      <c r="V12" s="33" t="str">
        <f>IF(ISBLANK('Planner Import'!Q2),"",'Planner Import'!Q2)</f>
        <v/>
      </c>
      <c r="W12" s="33" t="str">
        <f>IF(ISBLANK('Planner Import'!R2),"",'Planner Import'!R2)</f>
        <v/>
      </c>
      <c r="X12" s="33" t="str">
        <f ca="1">IF(OR(G12="Sole Source",G12="Single Source high dependency",AND(J12="not defined",I12&lt;$B$2),AND(Y12=0,J12&lt;&gt;""),Y12=0,W12="Not Started"),"Yes",IF('Planner Import'!B2='Planner Import'!B1,X11,IF('Planner Import'!B2="","","No")))</f>
        <v/>
      </c>
      <c r="Y12" t="str">
        <f>IF(ISBLANK('Planner Import'!AB2),"",'Planner Import'!AB2)</f>
        <v/>
      </c>
    </row>
    <row r="13" spans="1:25" ht="33.65" customHeight="1" x14ac:dyDescent="0.25">
      <c r="A13" s="33" t="str">
        <f>IF('Planner Import'!B3="","",IF('Planner Import'!B3='Planner Import'!B2,"same as above",'Planner Import'!B3))</f>
        <v/>
      </c>
      <c r="B13" s="33" t="str">
        <f>IF('Planner Import'!C3="","",IF('Planner Import'!B3='Planner Import'!B2,"same as above",'Planner Import'!C3))</f>
        <v/>
      </c>
      <c r="C13" s="33" t="str">
        <f>IF('Planner Import'!D3="","",IF('Planner Import'!B3='Planner Import'!B2,"same as above",'Planner Import'!D3))</f>
        <v/>
      </c>
      <c r="D13" s="33" t="str">
        <f>IF('Planner Import'!AA3="","",IF('Planner Import'!B3='Planner Import'!B2,"same as above",'Planner Import'!AA3))</f>
        <v/>
      </c>
      <c r="E13" s="33" t="str">
        <f>IF('Planner Import'!E3="","",IF('Planner Import'!B3='Planner Import'!B2,"same as above",'Planner Import'!E3))</f>
        <v/>
      </c>
      <c r="F13" s="33" t="str">
        <f>IF('Planner Import'!F3="","",IF('Planner Import'!B3='Planner Import'!B2,"same as above",'Planner Import'!F3))</f>
        <v/>
      </c>
      <c r="G13" s="33" t="str">
        <f>IF('Planner Import'!G3="","",IF('Planner Import'!B3='Planner Import'!B2,"same as above",'Planner Import'!G3))</f>
        <v/>
      </c>
      <c r="H13" s="37" t="str">
        <f>IF('Planner Import'!H3="","",IF('Planner Import'!B3='Planner Import'!B2,"same as above",DATE(RIGHT('Planner Import'!H3,4),LEFT('Planner Import'!H3,2),MID('Planner Import'!H3,4,2))))</f>
        <v/>
      </c>
      <c r="I13" s="37" t="str">
        <f>IF(ISBLANK('Planner Import'!I3),"",DATE(RIGHT('Planner Import'!I3,4),LEFT('Planner Import'!I3,2),MID('Planner Import'!I3,4,2)))</f>
        <v/>
      </c>
      <c r="J13" s="37" t="str">
        <f>IF(ISBLANK('Planner Import'!J3),"",'Planner Import'!J3)</f>
        <v/>
      </c>
      <c r="K13" s="33" t="str">
        <f>IF(ISBLANK('Planner Import'!T3),"",
IF('Planner Import'!T3="Short-Listed","Short-Listed",
IF(AND('Planner Import'!T3="Selection Proposed",'Planner Import'!U3="Yes"),"Selection Approved","Selection Proposed")))</f>
        <v/>
      </c>
      <c r="L13" s="33" t="str">
        <f>IF(ISBLANK('Planner Import'!K3),"",'Planner Import'!K3)</f>
        <v/>
      </c>
      <c r="M13" s="53" t="str">
        <f>IF(ISBLANK('Planner Import'!AD3),"",'Planner Import'!AD3)</f>
        <v/>
      </c>
      <c r="N13" s="53" t="str">
        <f>IF(ISBLANK('Planner Import'!AQ3),"",'Planner Import'!AQ3)</f>
        <v/>
      </c>
      <c r="O13" s="33" t="str">
        <f>IF(ISBLANK('Planner Import'!AG3),"",'Planner Import'!AG3)</f>
        <v/>
      </c>
      <c r="P13" s="33" t="str">
        <f>IF(ISBLANK('Planner Import'!L3),"",'Planner Import'!L3)</f>
        <v/>
      </c>
      <c r="Q13" s="33" t="str">
        <f>IF(ISBLANK('Planner Import'!AC3),"",'Planner Import'!AC3)</f>
        <v/>
      </c>
      <c r="R13" s="33" t="str">
        <f>IF(ISBLANK('Planner Import'!M3),"",'Planner Import'!M3)</f>
        <v/>
      </c>
      <c r="S13" s="33" t="str">
        <f>IF(ISBLANK('Planner Import'!N3),"",'Planner Import'!N3)</f>
        <v/>
      </c>
      <c r="T13" s="33" t="str">
        <f>IF(ISBLANK('Planner Import'!O3),"",'Planner Import'!O3)</f>
        <v/>
      </c>
      <c r="U13" s="33" t="str">
        <f>IF(ISBLANK('Planner Import'!P3),"",'Planner Import'!P3)</f>
        <v/>
      </c>
      <c r="V13" s="33" t="str">
        <f>IF(ISBLANK('Planner Import'!Q3),"",'Planner Import'!Q3)</f>
        <v/>
      </c>
      <c r="W13" s="33" t="str">
        <f>IF(ISBLANK('Planner Import'!R3),"",'Planner Import'!R3)</f>
        <v/>
      </c>
      <c r="X13" s="33" t="str">
        <f ca="1">IF(OR(G13="Sole Source",G13="Single Source high dependency",AND(J13="not defined",I13&lt;$B$2),AND(Y13=0,J13&lt;&gt;""),Y13=0,W13="Not Started"),"Yes",IF('Planner Import'!B3='Planner Import'!B2,X12,IF('Planner Import'!B3="","","No")))</f>
        <v/>
      </c>
      <c r="Y13" t="str">
        <f>IF(ISBLANK('Planner Import'!AB3),"",'Planner Import'!AB3)</f>
        <v/>
      </c>
    </row>
    <row r="14" spans="1:25" ht="33.65" customHeight="1" x14ac:dyDescent="0.25">
      <c r="A14" s="33" t="str">
        <f>IF('Planner Import'!B4="","",IF('Planner Import'!B4='Planner Import'!B3,"same as above",'Planner Import'!B4))</f>
        <v/>
      </c>
      <c r="B14" s="33" t="str">
        <f>IF('Planner Import'!C4="","",IF('Planner Import'!B4='Planner Import'!B3,"same as above",'Planner Import'!C4))</f>
        <v/>
      </c>
      <c r="C14" s="33" t="str">
        <f>IF('Planner Import'!D4="","",IF('Planner Import'!B4='Planner Import'!B3,"same as above",'Planner Import'!D4))</f>
        <v/>
      </c>
      <c r="D14" s="33" t="str">
        <f>IF('Planner Import'!AA4="","",IF('Planner Import'!B4='Planner Import'!B3,"same as above",'Planner Import'!AA4))</f>
        <v/>
      </c>
      <c r="E14" s="33" t="str">
        <f>IF('Planner Import'!E4="","",IF('Planner Import'!B4='Planner Import'!B3,"same as above",'Planner Import'!E4))</f>
        <v/>
      </c>
      <c r="F14" s="33" t="str">
        <f>IF('Planner Import'!F4="","",IF('Planner Import'!B4='Planner Import'!B3,"same as above",'Planner Import'!F4))</f>
        <v/>
      </c>
      <c r="G14" s="33" t="str">
        <f>IF('Planner Import'!G4="","",IF('Planner Import'!B4='Planner Import'!B3,"same as above",'Planner Import'!G4))</f>
        <v/>
      </c>
      <c r="H14" s="37" t="str">
        <f>IF('Planner Import'!H4="","",IF('Planner Import'!B4='Planner Import'!B3,"same as above",DATE(RIGHT('Planner Import'!H4,4),LEFT('Planner Import'!H4,2),MID('Planner Import'!H4,4,2))))</f>
        <v/>
      </c>
      <c r="I14" s="37" t="str">
        <f>IF(ISBLANK('Planner Import'!I4),"",DATE(RIGHT('Planner Import'!I4,4),LEFT('Planner Import'!I4,2),MID('Planner Import'!I4,4,2)))</f>
        <v/>
      </c>
      <c r="J14" s="37" t="str">
        <f>IF(ISBLANK('Planner Import'!J4),"",'Planner Import'!J4)</f>
        <v/>
      </c>
      <c r="K14" s="33" t="str">
        <f>IF(ISBLANK('Planner Import'!T4),"",
IF('Planner Import'!T4="Short-Listed","Short-Listed",
IF(AND('Planner Import'!T4="Selection Proposed",'Planner Import'!U4="Yes"),"Selection Approved","Selection Proposed")))</f>
        <v/>
      </c>
      <c r="L14" s="33" t="str">
        <f>IF(ISBLANK('Planner Import'!K4),"",'Planner Import'!K4)</f>
        <v/>
      </c>
      <c r="M14" s="53" t="str">
        <f>IF(ISBLANK('Planner Import'!AD4),"",'Planner Import'!AD4)</f>
        <v/>
      </c>
      <c r="N14" s="53" t="str">
        <f>IF(ISBLANK('Planner Import'!AQ4),"",'Planner Import'!AQ4)</f>
        <v/>
      </c>
      <c r="O14" s="33" t="str">
        <f>IF(ISBLANK('Planner Import'!AG4),"",'Planner Import'!AG4)</f>
        <v/>
      </c>
      <c r="P14" s="33" t="str">
        <f>IF(ISBLANK('Planner Import'!L4),"",'Planner Import'!L4)</f>
        <v/>
      </c>
      <c r="Q14" s="33" t="str">
        <f>IF(ISBLANK('Planner Import'!AC4),"",'Planner Import'!AC4)</f>
        <v/>
      </c>
      <c r="R14" s="33" t="str">
        <f>IF(ISBLANK('Planner Import'!M4),"",'Planner Import'!M4)</f>
        <v/>
      </c>
      <c r="S14" s="33" t="str">
        <f>IF(ISBLANK('Planner Import'!N4),"",'Planner Import'!N4)</f>
        <v/>
      </c>
      <c r="T14" s="33" t="str">
        <f>IF(ISBLANK('Planner Import'!O4),"",'Planner Import'!O4)</f>
        <v/>
      </c>
      <c r="U14" s="33" t="str">
        <f>IF(ISBLANK('Planner Import'!P4),"",'Planner Import'!P4)</f>
        <v/>
      </c>
      <c r="V14" s="33" t="str">
        <f>IF(ISBLANK('Planner Import'!Q4),"",'Planner Import'!Q4)</f>
        <v/>
      </c>
      <c r="W14" s="33" t="str">
        <f>IF(ISBLANK('Planner Import'!R4),"",'Planner Import'!R4)</f>
        <v/>
      </c>
      <c r="X14" s="33" t="str">
        <f ca="1">IF(OR(G14="Sole Source",G14="Single Source high dependency",AND(J14="not defined",I14&lt;$B$2),AND(Y14=0,J14&lt;&gt;""),Y14=0,W14="Not Started"),"Yes",IF('Planner Import'!B4='Planner Import'!B3,X13,IF('Planner Import'!B4="","","No")))</f>
        <v/>
      </c>
      <c r="Y14" t="str">
        <f>IF(ISBLANK('Planner Import'!AB4),"",'Planner Import'!AB4)</f>
        <v/>
      </c>
    </row>
    <row r="15" spans="1:25" ht="33.65" customHeight="1" x14ac:dyDescent="0.25">
      <c r="A15" s="33" t="str">
        <f>IF('Planner Import'!B5="","",IF('Planner Import'!B5='Planner Import'!B4,"same as above",'Planner Import'!B5))</f>
        <v/>
      </c>
      <c r="B15" s="33" t="str">
        <f>IF('Planner Import'!C5="","",IF('Planner Import'!B5='Planner Import'!B4,"same as above",'Planner Import'!C5))</f>
        <v/>
      </c>
      <c r="C15" s="33" t="str">
        <f>IF('Planner Import'!D5="","",IF('Planner Import'!B5='Planner Import'!B4,"same as above",'Planner Import'!D5))</f>
        <v/>
      </c>
      <c r="D15" s="33" t="str">
        <f>IF('Planner Import'!AA5="","",IF('Planner Import'!B5='Planner Import'!B4,"same as above",'Planner Import'!AA5))</f>
        <v/>
      </c>
      <c r="E15" s="33" t="str">
        <f>IF('Planner Import'!E5="","",IF('Planner Import'!B5='Planner Import'!B4,"same as above",'Planner Import'!E5))</f>
        <v/>
      </c>
      <c r="F15" s="33" t="str">
        <f>IF('Planner Import'!F5="","",IF('Planner Import'!B5='Planner Import'!B4,"same as above",'Planner Import'!F5))</f>
        <v/>
      </c>
      <c r="G15" s="33" t="str">
        <f>IF('Planner Import'!G5="","",IF('Planner Import'!B5='Planner Import'!B4,"same as above",'Planner Import'!G5))</f>
        <v/>
      </c>
      <c r="H15" s="37" t="str">
        <f>IF('Planner Import'!H5="","",IF('Planner Import'!B5='Planner Import'!B4,"same as above",DATE(RIGHT('Planner Import'!H5,4),LEFT('Planner Import'!H5,2),MID('Planner Import'!H5,4,2))))</f>
        <v/>
      </c>
      <c r="I15" s="37" t="str">
        <f>IF(ISBLANK('Planner Import'!I5),"",DATE(RIGHT('Planner Import'!I5,4),LEFT('Planner Import'!I5,2),MID('Planner Import'!I5,4,2)))</f>
        <v/>
      </c>
      <c r="J15" s="37" t="str">
        <f>IF(ISBLANK('Planner Import'!J5),"",'Planner Import'!J5)</f>
        <v/>
      </c>
      <c r="K15" s="33" t="str">
        <f>IF(ISBLANK('Planner Import'!T5),"",
IF('Planner Import'!T5="Short-Listed","Short-Listed",
IF(AND('Planner Import'!T5="Selection Proposed",'Planner Import'!U5="Yes"),"Selection Approved","Selection Proposed")))</f>
        <v/>
      </c>
      <c r="L15" s="33" t="str">
        <f>IF(ISBLANK('Planner Import'!K5),"",'Planner Import'!K5)</f>
        <v/>
      </c>
      <c r="M15" s="53" t="str">
        <f>IF(ISBLANK('Planner Import'!AD5),"",'Planner Import'!AD5)</f>
        <v/>
      </c>
      <c r="N15" s="53" t="str">
        <f>IF(ISBLANK('Planner Import'!AQ5),"",'Planner Import'!AQ5)</f>
        <v/>
      </c>
      <c r="O15" s="33" t="str">
        <f>IF(ISBLANK('Planner Import'!AG5),"",'Planner Import'!AG5)</f>
        <v/>
      </c>
      <c r="P15" s="33" t="str">
        <f>IF(ISBLANK('Planner Import'!L5),"",'Planner Import'!L5)</f>
        <v/>
      </c>
      <c r="Q15" s="33" t="str">
        <f>IF(ISBLANK('Planner Import'!AC5),"",'Planner Import'!AC5)</f>
        <v/>
      </c>
      <c r="R15" s="33" t="str">
        <f>IF(ISBLANK('Planner Import'!M5),"",'Planner Import'!M5)</f>
        <v/>
      </c>
      <c r="S15" s="33" t="str">
        <f>IF(ISBLANK('Planner Import'!N5),"",'Planner Import'!N5)</f>
        <v/>
      </c>
      <c r="T15" s="33" t="str">
        <f>IF(ISBLANK('Planner Import'!O5),"",'Planner Import'!O5)</f>
        <v/>
      </c>
      <c r="U15" s="33" t="str">
        <f>IF(ISBLANK('Planner Import'!P5),"",'Planner Import'!P5)</f>
        <v/>
      </c>
      <c r="V15" s="33" t="str">
        <f>IF(ISBLANK('Planner Import'!Q5),"",'Planner Import'!Q5)</f>
        <v/>
      </c>
      <c r="W15" s="33" t="str">
        <f>IF(ISBLANK('Planner Import'!R5),"",'Planner Import'!R5)</f>
        <v/>
      </c>
      <c r="X15" s="33" t="str">
        <f ca="1">IF(OR(G15="Sole Source",G15="Single Source high dependency",AND(J15="not defined",I15&lt;$B$2),AND(Y15=0,J15&lt;&gt;""),Y15=0,W15="Not Started"),"Yes",IF('Planner Import'!B5='Planner Import'!B4,X14,IF('Planner Import'!B5="","","No")))</f>
        <v/>
      </c>
      <c r="Y15" t="str">
        <f>IF(ISBLANK('Planner Import'!AB5),"",'Planner Import'!AB5)</f>
        <v/>
      </c>
    </row>
    <row r="16" spans="1:25" ht="33.65" customHeight="1" x14ac:dyDescent="0.25">
      <c r="A16" s="33" t="str">
        <f>IF('Planner Import'!B6="","",IF('Planner Import'!B6='Planner Import'!B5,"same as above",'Planner Import'!B6))</f>
        <v/>
      </c>
      <c r="B16" s="33" t="str">
        <f>IF('Planner Import'!C6="","",IF('Planner Import'!B6='Planner Import'!B5,"same as above",'Planner Import'!C6))</f>
        <v/>
      </c>
      <c r="C16" s="33" t="str">
        <f>IF('Planner Import'!D6="","",IF('Planner Import'!B6='Planner Import'!B5,"same as above",'Planner Import'!D6))</f>
        <v/>
      </c>
      <c r="D16" s="33" t="str">
        <f>IF('Planner Import'!AA6="","",IF('Planner Import'!B6='Planner Import'!B5,"same as above",'Planner Import'!AA6))</f>
        <v/>
      </c>
      <c r="E16" s="33" t="str">
        <f>IF('Planner Import'!E6="","",IF('Planner Import'!B6='Planner Import'!B5,"same as above",'Planner Import'!E6))</f>
        <v/>
      </c>
      <c r="F16" s="33" t="str">
        <f>IF('Planner Import'!F6="","",IF('Planner Import'!B6='Planner Import'!B5,"same as above",'Planner Import'!F6))</f>
        <v/>
      </c>
      <c r="G16" s="33" t="str">
        <f>IF('Planner Import'!G6="","",IF('Planner Import'!B6='Planner Import'!B5,"same as above",'Planner Import'!G6))</f>
        <v/>
      </c>
      <c r="H16" s="37" t="str">
        <f>IF('Planner Import'!H6="","",IF('Planner Import'!B6='Planner Import'!B5,"same as above",DATE(RIGHT('Planner Import'!H6,4),LEFT('Planner Import'!H6,2),MID('Planner Import'!H6,4,2))))</f>
        <v/>
      </c>
      <c r="I16" s="37" t="str">
        <f>IF(ISBLANK('Planner Import'!I6),"",DATE(RIGHT('Planner Import'!I6,4),LEFT('Planner Import'!I6,2),MID('Planner Import'!I6,4,2)))</f>
        <v/>
      </c>
      <c r="J16" s="37" t="str">
        <f>IF(ISBLANK('Planner Import'!J6),"",'Planner Import'!J6)</f>
        <v/>
      </c>
      <c r="K16" s="33" t="str">
        <f>IF(ISBLANK('Planner Import'!T6),"",
IF('Planner Import'!T6="Short-Listed","Short-Listed",
IF(AND('Planner Import'!T6="Selection Proposed",'Planner Import'!U6="Yes"),"Selection Approved","Selection Proposed")))</f>
        <v/>
      </c>
      <c r="L16" s="33" t="str">
        <f>IF(ISBLANK('Planner Import'!K6),"",'Planner Import'!K6)</f>
        <v/>
      </c>
      <c r="M16" s="53" t="str">
        <f>IF(ISBLANK('Planner Import'!AD6),"",'Planner Import'!AD6)</f>
        <v/>
      </c>
      <c r="N16" s="53" t="str">
        <f>IF(ISBLANK('Planner Import'!AQ6),"",'Planner Import'!AQ6)</f>
        <v/>
      </c>
      <c r="O16" s="33" t="str">
        <f>IF(ISBLANK('Planner Import'!AG6),"",'Planner Import'!AG6)</f>
        <v/>
      </c>
      <c r="P16" s="33" t="str">
        <f>IF(ISBLANK('Planner Import'!L6),"",'Planner Import'!L6)</f>
        <v/>
      </c>
      <c r="Q16" s="33" t="str">
        <f>IF(ISBLANK('Planner Import'!AC6),"",'Planner Import'!AC6)</f>
        <v/>
      </c>
      <c r="R16" s="33" t="str">
        <f>IF(ISBLANK('Planner Import'!M6),"",'Planner Import'!M6)</f>
        <v/>
      </c>
      <c r="S16" s="33" t="str">
        <f>IF(ISBLANK('Planner Import'!N6),"",'Planner Import'!N6)</f>
        <v/>
      </c>
      <c r="T16" s="33" t="str">
        <f>IF(ISBLANK('Planner Import'!O6),"",'Planner Import'!O6)</f>
        <v/>
      </c>
      <c r="U16" s="33" t="str">
        <f>IF(ISBLANK('Planner Import'!P6),"",'Planner Import'!P6)</f>
        <v/>
      </c>
      <c r="V16" s="33" t="str">
        <f>IF(ISBLANK('Planner Import'!Q6),"",'Planner Import'!Q6)</f>
        <v/>
      </c>
      <c r="W16" s="33" t="str">
        <f>IF(ISBLANK('Planner Import'!R6),"",'Planner Import'!R6)</f>
        <v/>
      </c>
      <c r="X16" s="33" t="str">
        <f ca="1">IF(OR(G16="Sole Source",G16="Single Source high dependency",AND(J16="not defined",I16&lt;$B$2),AND(Y16=0,J16&lt;&gt;""),Y16=0,W16="Not Started"),"Yes",IF('Planner Import'!B6='Planner Import'!B5,X15,IF('Planner Import'!B6="","","No")))</f>
        <v/>
      </c>
      <c r="Y16" t="str">
        <f>IF(ISBLANK('Planner Import'!AB6),"",'Planner Import'!AB6)</f>
        <v/>
      </c>
    </row>
    <row r="17" spans="1:25" ht="33.65" customHeight="1" x14ac:dyDescent="0.25">
      <c r="A17" s="33" t="str">
        <f>IF('Planner Import'!B7="","",IF('Planner Import'!B7='Planner Import'!B6,"same as above",'Planner Import'!B7))</f>
        <v/>
      </c>
      <c r="B17" s="33" t="str">
        <f>IF('Planner Import'!C7="","",IF('Planner Import'!B7='Planner Import'!B6,"same as above",'Planner Import'!C7))</f>
        <v/>
      </c>
      <c r="C17" s="33" t="str">
        <f>IF('Planner Import'!D7="","",IF('Planner Import'!B7='Planner Import'!B6,"same as above",'Planner Import'!D7))</f>
        <v/>
      </c>
      <c r="D17" s="33" t="str">
        <f>IF('Planner Import'!AA7="","",IF('Planner Import'!B7='Planner Import'!B6,"same as above",'Planner Import'!AA7))</f>
        <v/>
      </c>
      <c r="E17" s="33" t="str">
        <f>IF('Planner Import'!E7="","",IF('Planner Import'!B7='Planner Import'!B6,"same as above",'Planner Import'!E7))</f>
        <v/>
      </c>
      <c r="F17" s="33" t="str">
        <f>IF('Planner Import'!F7="","",IF('Planner Import'!B7='Planner Import'!B6,"same as above",'Planner Import'!F7))</f>
        <v/>
      </c>
      <c r="G17" s="33" t="str">
        <f>IF('Planner Import'!G7="","",IF('Planner Import'!B7='Planner Import'!B6,"same as above",'Planner Import'!G7))</f>
        <v/>
      </c>
      <c r="H17" s="37" t="str">
        <f>IF('Planner Import'!H7="","",IF('Planner Import'!B7='Planner Import'!B6,"same as above",DATE(RIGHT('Planner Import'!H7,4),LEFT('Planner Import'!H7,2),MID('Planner Import'!H7,4,2))))</f>
        <v/>
      </c>
      <c r="I17" s="37" t="str">
        <f>IF(ISBLANK('Planner Import'!I7),"",DATE(RIGHT('Planner Import'!I7,4),LEFT('Planner Import'!I7,2),MID('Planner Import'!I7,4,2)))</f>
        <v/>
      </c>
      <c r="J17" s="37" t="str">
        <f>IF(ISBLANK('Planner Import'!J7),"",'Planner Import'!J7)</f>
        <v/>
      </c>
      <c r="K17" s="33" t="str">
        <f>IF(ISBLANK('Planner Import'!T7),"",
IF('Planner Import'!T7="Short-Listed","Short-Listed",
IF(AND('Planner Import'!T7="Selection Proposed",'Planner Import'!U7="Yes"),"Selection Approved","Selection Proposed")))</f>
        <v/>
      </c>
      <c r="L17" s="33" t="str">
        <f>IF(ISBLANK('Planner Import'!K7),"",'Planner Import'!K7)</f>
        <v/>
      </c>
      <c r="M17" s="53" t="str">
        <f>IF(ISBLANK('Planner Import'!AD7),"",'Planner Import'!AD7)</f>
        <v/>
      </c>
      <c r="N17" s="53" t="str">
        <f>IF(ISBLANK('Planner Import'!AQ7),"",'Planner Import'!AQ7)</f>
        <v/>
      </c>
      <c r="O17" s="33" t="str">
        <f>IF(ISBLANK('Planner Import'!AG7),"",'Planner Import'!AG7)</f>
        <v/>
      </c>
      <c r="P17" s="33" t="str">
        <f>IF(ISBLANK('Planner Import'!L7),"",'Planner Import'!L7)</f>
        <v/>
      </c>
      <c r="Q17" s="33" t="str">
        <f>IF(ISBLANK('Planner Import'!AC7),"",'Planner Import'!AC7)</f>
        <v/>
      </c>
      <c r="R17" s="33" t="str">
        <f>IF(ISBLANK('Planner Import'!M7),"",'Planner Import'!M7)</f>
        <v/>
      </c>
      <c r="S17" s="33" t="str">
        <f>IF(ISBLANK('Planner Import'!N7),"",'Planner Import'!N7)</f>
        <v/>
      </c>
      <c r="T17" s="33" t="str">
        <f>IF(ISBLANK('Planner Import'!O7),"",'Planner Import'!O7)</f>
        <v/>
      </c>
      <c r="U17" s="33" t="str">
        <f>IF(ISBLANK('Planner Import'!P7),"",'Planner Import'!P7)</f>
        <v/>
      </c>
      <c r="V17" s="33" t="str">
        <f>IF(ISBLANK('Planner Import'!Q7),"",'Planner Import'!Q7)</f>
        <v/>
      </c>
      <c r="W17" s="33" t="str">
        <f>IF(ISBLANK('Planner Import'!R7),"",'Planner Import'!R7)</f>
        <v/>
      </c>
      <c r="X17" s="33" t="str">
        <f ca="1">IF(OR(G17="Sole Source",G17="Single Source high dependency",AND(J17="not defined",I17&lt;$B$2),AND(Y17=0,J17&lt;&gt;""),Y17=0,W17="Not Started"),"Yes",IF('Planner Import'!B7='Planner Import'!B6,X16,IF('Planner Import'!B7="","","No")))</f>
        <v/>
      </c>
      <c r="Y17" t="str">
        <f>IF(ISBLANK('Planner Import'!AB7),"",'Planner Import'!AB7)</f>
        <v/>
      </c>
    </row>
    <row r="18" spans="1:25" ht="33.65" customHeight="1" x14ac:dyDescent="0.25">
      <c r="A18" s="33" t="str">
        <f>IF('Planner Import'!B8="","",IF('Planner Import'!B8='Planner Import'!B7,"same as above",'Planner Import'!B8))</f>
        <v/>
      </c>
      <c r="B18" s="33" t="str">
        <f>IF('Planner Import'!C8="","",IF('Planner Import'!B8='Planner Import'!B7,"same as above",'Planner Import'!C8))</f>
        <v/>
      </c>
      <c r="C18" s="33" t="str">
        <f>IF('Planner Import'!D8="","",IF('Planner Import'!B8='Planner Import'!B7,"same as above",'Planner Import'!D8))</f>
        <v/>
      </c>
      <c r="D18" s="33" t="str">
        <f>IF('Planner Import'!AA8="","",IF('Planner Import'!B8='Planner Import'!B7,"same as above",'Planner Import'!AA8))</f>
        <v/>
      </c>
      <c r="E18" s="33" t="str">
        <f>IF('Planner Import'!E8="","",IF('Planner Import'!B8='Planner Import'!B7,"same as above",'Planner Import'!E8))</f>
        <v/>
      </c>
      <c r="F18" s="33" t="str">
        <f>IF('Planner Import'!F8="","",IF('Planner Import'!B8='Planner Import'!B7,"same as above",'Planner Import'!F8))</f>
        <v/>
      </c>
      <c r="G18" s="33" t="str">
        <f>IF('Planner Import'!G8="","",IF('Planner Import'!B8='Planner Import'!B7,"same as above",'Planner Import'!G8))</f>
        <v/>
      </c>
      <c r="H18" s="37" t="str">
        <f>IF('Planner Import'!H8="","",IF('Planner Import'!B8='Planner Import'!B7,"same as above",DATE(RIGHT('Planner Import'!H8,4),LEFT('Planner Import'!H8,2),MID('Planner Import'!H8,4,2))))</f>
        <v/>
      </c>
      <c r="I18" s="37" t="str">
        <f>IF(ISBLANK('Planner Import'!I8),"",DATE(RIGHT('Planner Import'!I8,4),LEFT('Planner Import'!I8,2),MID('Planner Import'!I8,4,2)))</f>
        <v/>
      </c>
      <c r="J18" s="37" t="str">
        <f>IF(ISBLANK('Planner Import'!J8),"",'Planner Import'!J8)</f>
        <v/>
      </c>
      <c r="K18" s="33" t="str">
        <f>IF(ISBLANK('Planner Import'!T8),"",
IF('Planner Import'!T8="Short-Listed","Short-Listed",
IF(AND('Planner Import'!T8="Selection Proposed",'Planner Import'!U8="Yes"),"Selection Approved","Selection Proposed")))</f>
        <v/>
      </c>
      <c r="L18" s="33" t="str">
        <f>IF(ISBLANK('Planner Import'!K8),"",'Planner Import'!K8)</f>
        <v/>
      </c>
      <c r="M18" s="53" t="str">
        <f>IF(ISBLANK('Planner Import'!AD8),"",'Planner Import'!AD8)</f>
        <v/>
      </c>
      <c r="N18" s="53" t="str">
        <f>IF(ISBLANK('Planner Import'!AQ8),"",'Planner Import'!AQ8)</f>
        <v/>
      </c>
      <c r="O18" s="33" t="str">
        <f>IF(ISBLANK('Planner Import'!AG8),"",'Planner Import'!AG8)</f>
        <v/>
      </c>
      <c r="P18" s="33" t="str">
        <f>IF(ISBLANK('Planner Import'!L8),"",'Planner Import'!L8)</f>
        <v/>
      </c>
      <c r="Q18" s="33" t="str">
        <f>IF(ISBLANK('Planner Import'!AC8),"",'Planner Import'!AC8)</f>
        <v/>
      </c>
      <c r="R18" s="33" t="str">
        <f>IF(ISBLANK('Planner Import'!M8),"",'Planner Import'!M8)</f>
        <v/>
      </c>
      <c r="S18" s="33" t="str">
        <f>IF(ISBLANK('Planner Import'!N8),"",'Planner Import'!N8)</f>
        <v/>
      </c>
      <c r="T18" s="33" t="str">
        <f>IF(ISBLANK('Planner Import'!O8),"",'Planner Import'!O8)</f>
        <v/>
      </c>
      <c r="U18" s="33" t="str">
        <f>IF(ISBLANK('Planner Import'!P8),"",'Planner Import'!P8)</f>
        <v/>
      </c>
      <c r="V18" s="33" t="str">
        <f>IF(ISBLANK('Planner Import'!Q8),"",'Planner Import'!Q8)</f>
        <v/>
      </c>
      <c r="W18" s="33" t="str">
        <f>IF(ISBLANK('Planner Import'!R8),"",'Planner Import'!R8)</f>
        <v/>
      </c>
      <c r="X18" s="33" t="str">
        <f ca="1">IF(OR(G18="Sole Source",G18="Single Source high dependency",AND(J18="not defined",I18&lt;$B$2),AND(Y18=0,J18&lt;&gt;""),Y18=0,W18="Not Started"),"Yes",IF('Planner Import'!B8='Planner Import'!B7,X17,IF('Planner Import'!B8="","","No")))</f>
        <v/>
      </c>
      <c r="Y18" t="str">
        <f>IF(ISBLANK('Planner Import'!AB8),"",'Planner Import'!AB8)</f>
        <v/>
      </c>
    </row>
    <row r="19" spans="1:25" ht="33.65" customHeight="1" x14ac:dyDescent="0.25">
      <c r="A19" s="33" t="str">
        <f>IF('Planner Import'!B9="","",IF('Planner Import'!B9='Planner Import'!B8,"same as above",'Planner Import'!B9))</f>
        <v/>
      </c>
      <c r="B19" s="33" t="str">
        <f>IF('Planner Import'!C9="","",IF('Planner Import'!B9='Planner Import'!B8,"same as above",'Planner Import'!C9))</f>
        <v/>
      </c>
      <c r="C19" s="33" t="str">
        <f>IF('Planner Import'!D9="","",IF('Planner Import'!B9='Planner Import'!B8,"same as above",'Planner Import'!D9))</f>
        <v/>
      </c>
      <c r="D19" s="33" t="str">
        <f>IF('Planner Import'!AA9="","",IF('Planner Import'!B9='Planner Import'!B8,"same as above",'Planner Import'!AA9))</f>
        <v/>
      </c>
      <c r="E19" s="33" t="str">
        <f>IF('Planner Import'!E9="","",IF('Planner Import'!B9='Planner Import'!B8,"same as above",'Planner Import'!E9))</f>
        <v/>
      </c>
      <c r="F19" s="33" t="str">
        <f>IF('Planner Import'!F9="","",IF('Planner Import'!B9='Planner Import'!B8,"same as above",'Planner Import'!F9))</f>
        <v/>
      </c>
      <c r="G19" s="33" t="str">
        <f>IF('Planner Import'!G9="","",IF('Planner Import'!B9='Planner Import'!B8,"same as above",'Planner Import'!G9))</f>
        <v/>
      </c>
      <c r="H19" s="37" t="str">
        <f>IF('Planner Import'!H9="","",IF('Planner Import'!B9='Planner Import'!B8,"same as above",DATE(RIGHT('Planner Import'!H9,4),LEFT('Planner Import'!H9,2),MID('Planner Import'!H9,4,2))))</f>
        <v/>
      </c>
      <c r="I19" s="37" t="str">
        <f>IF(ISBLANK('Planner Import'!I9),"",DATE(RIGHT('Planner Import'!I9,4),LEFT('Planner Import'!I9,2),MID('Planner Import'!I9,4,2)))</f>
        <v/>
      </c>
      <c r="J19" s="37" t="str">
        <f>IF(ISBLANK('Planner Import'!J9),"",'Planner Import'!J9)</f>
        <v/>
      </c>
      <c r="K19" s="33" t="str">
        <f>IF(ISBLANK('Planner Import'!T9),"",
IF('Planner Import'!T9="Short-Listed","Short-Listed",
IF(AND('Planner Import'!T9="Selection Proposed",'Planner Import'!U9="Yes"),"Selection Approved","Selection Proposed")))</f>
        <v/>
      </c>
      <c r="L19" s="33" t="str">
        <f>IF(ISBLANK('Planner Import'!K9),"",'Planner Import'!K9)</f>
        <v/>
      </c>
      <c r="M19" s="53" t="str">
        <f>IF(ISBLANK('Planner Import'!AD9),"",'Planner Import'!AD9)</f>
        <v/>
      </c>
      <c r="N19" s="53" t="str">
        <f>IF(ISBLANK('Planner Import'!AQ9),"",'Planner Import'!AQ9)</f>
        <v/>
      </c>
      <c r="O19" s="33" t="str">
        <f>IF(ISBLANK('Planner Import'!AG9),"",'Planner Import'!AG9)</f>
        <v/>
      </c>
      <c r="P19" s="33" t="str">
        <f>IF(ISBLANK('Planner Import'!L9),"",'Planner Import'!L9)</f>
        <v/>
      </c>
      <c r="Q19" s="33" t="str">
        <f>IF(ISBLANK('Planner Import'!AC9),"",'Planner Import'!AC9)</f>
        <v/>
      </c>
      <c r="R19" s="33" t="str">
        <f>IF(ISBLANK('Planner Import'!M9),"",'Planner Import'!M9)</f>
        <v/>
      </c>
      <c r="S19" s="33" t="str">
        <f>IF(ISBLANK('Planner Import'!N9),"",'Planner Import'!N9)</f>
        <v/>
      </c>
      <c r="T19" s="33" t="str">
        <f>IF(ISBLANK('Planner Import'!O9),"",'Planner Import'!O9)</f>
        <v/>
      </c>
      <c r="U19" s="33" t="str">
        <f>IF(ISBLANK('Planner Import'!P9),"",'Planner Import'!P9)</f>
        <v/>
      </c>
      <c r="V19" s="33" t="str">
        <f>IF(ISBLANK('Planner Import'!Q9),"",'Planner Import'!Q9)</f>
        <v/>
      </c>
      <c r="W19" s="33" t="str">
        <f>IF(ISBLANK('Planner Import'!R9),"",'Planner Import'!R9)</f>
        <v/>
      </c>
      <c r="X19" s="33" t="str">
        <f ca="1">IF(OR(G19="Sole Source",G19="Single Source high dependency",AND(J19="not defined",I19&lt;$B$2),AND(Y19=0,J19&lt;&gt;""),Y19=0,W19="Not Started"),"Yes",IF('Planner Import'!B9='Planner Import'!B8,X18,IF('Planner Import'!B9="","","No")))</f>
        <v/>
      </c>
      <c r="Y19" t="str">
        <f>IF(ISBLANK('Planner Import'!AB9),"",'Planner Import'!AB9)</f>
        <v/>
      </c>
    </row>
    <row r="20" spans="1:25" ht="33.65" customHeight="1" x14ac:dyDescent="0.25">
      <c r="A20" s="33" t="str">
        <f>IF('Planner Import'!B10="","",IF('Planner Import'!B10='Planner Import'!B9,"same as above",'Planner Import'!B10))</f>
        <v/>
      </c>
      <c r="B20" s="33" t="str">
        <f>IF('Planner Import'!C10="","",IF('Planner Import'!B10='Planner Import'!B9,"same as above",'Planner Import'!C10))</f>
        <v/>
      </c>
      <c r="C20" s="33" t="str">
        <f>IF('Planner Import'!D10="","",IF('Planner Import'!B10='Planner Import'!B9,"same as above",'Planner Import'!D10))</f>
        <v/>
      </c>
      <c r="D20" s="33" t="str">
        <f>IF('Planner Import'!AA10="","",IF('Planner Import'!B10='Planner Import'!B9,"same as above",'Planner Import'!AA10))</f>
        <v/>
      </c>
      <c r="E20" s="33" t="str">
        <f>IF('Planner Import'!E10="","",IF('Planner Import'!B10='Planner Import'!B9,"same as above",'Planner Import'!E10))</f>
        <v/>
      </c>
      <c r="F20" s="33" t="str">
        <f>IF('Planner Import'!F10="","",IF('Planner Import'!B10='Planner Import'!B9,"same as above",'Planner Import'!F10))</f>
        <v/>
      </c>
      <c r="G20" s="33" t="str">
        <f>IF('Planner Import'!G10="","",IF('Planner Import'!B10='Planner Import'!B9,"same as above",'Planner Import'!G10))</f>
        <v/>
      </c>
      <c r="H20" s="37" t="str">
        <f>IF('Planner Import'!H10="","",IF('Planner Import'!B10='Planner Import'!B9,"same as above",DATE(RIGHT('Planner Import'!H10,4),LEFT('Planner Import'!H10,2),MID('Planner Import'!H10,4,2))))</f>
        <v/>
      </c>
      <c r="I20" s="37" t="str">
        <f>IF(ISBLANK('Planner Import'!I10),"",DATE(RIGHT('Planner Import'!I10,4),LEFT('Planner Import'!I10,2),MID('Planner Import'!I10,4,2)))</f>
        <v/>
      </c>
      <c r="J20" s="37" t="str">
        <f>IF(ISBLANK('Planner Import'!J10),"",'Planner Import'!J10)</f>
        <v/>
      </c>
      <c r="K20" s="33" t="str">
        <f>IF(ISBLANK('Planner Import'!T10),"",
IF('Planner Import'!T10="Short-Listed","Short-Listed",
IF(AND('Planner Import'!T10="Selection Proposed",'Planner Import'!U10="Yes"),"Selection Approved","Selection Proposed")))</f>
        <v/>
      </c>
      <c r="L20" s="33" t="str">
        <f>IF(ISBLANK('Planner Import'!K10),"",'Planner Import'!K10)</f>
        <v/>
      </c>
      <c r="M20" s="53" t="str">
        <f>IF(ISBLANK('Planner Import'!AD10),"",'Planner Import'!AD10)</f>
        <v/>
      </c>
      <c r="N20" s="53" t="str">
        <f>IF(ISBLANK('Planner Import'!AQ10),"",'Planner Import'!AQ10)</f>
        <v/>
      </c>
      <c r="O20" s="33" t="str">
        <f>IF(ISBLANK('Planner Import'!AG10),"",'Planner Import'!AG10)</f>
        <v/>
      </c>
      <c r="P20" s="33" t="str">
        <f>IF(ISBLANK('Planner Import'!L10),"",'Planner Import'!L10)</f>
        <v/>
      </c>
      <c r="Q20" s="33" t="str">
        <f>IF(ISBLANK('Planner Import'!AC10),"",'Planner Import'!AC10)</f>
        <v/>
      </c>
      <c r="R20" s="33" t="str">
        <f>IF(ISBLANK('Planner Import'!M10),"",'Planner Import'!M10)</f>
        <v/>
      </c>
      <c r="S20" s="33" t="str">
        <f>IF(ISBLANK('Planner Import'!N10),"",'Planner Import'!N10)</f>
        <v/>
      </c>
      <c r="T20" s="33" t="str">
        <f>IF(ISBLANK('Planner Import'!O10),"",'Planner Import'!O10)</f>
        <v/>
      </c>
      <c r="U20" s="33" t="str">
        <f>IF(ISBLANK('Planner Import'!P10),"",'Planner Import'!P10)</f>
        <v/>
      </c>
      <c r="V20" s="33" t="str">
        <f>IF(ISBLANK('Planner Import'!Q10),"",'Planner Import'!Q10)</f>
        <v/>
      </c>
      <c r="W20" s="33" t="str">
        <f>IF(ISBLANK('Planner Import'!R10),"",'Planner Import'!R10)</f>
        <v/>
      </c>
      <c r="X20" s="33" t="str">
        <f ca="1">IF(OR(G20="Sole Source",G20="Single Source high dependency",AND(J20="not defined",I20&lt;$B$2),AND(Y20=0,J20&lt;&gt;""),Y20=0,W20="Not Started"),"Yes",IF('Planner Import'!B10='Planner Import'!B9,X19,IF('Planner Import'!B10="","","No")))</f>
        <v/>
      </c>
      <c r="Y20" t="str">
        <f>IF(ISBLANK('Planner Import'!AB10),"",'Planner Import'!AB10)</f>
        <v/>
      </c>
    </row>
    <row r="21" spans="1:25" ht="33.65" customHeight="1" x14ac:dyDescent="0.25">
      <c r="A21" s="33" t="str">
        <f>IF('Planner Import'!B11="","",IF('Planner Import'!B11='Planner Import'!B10,"same as above",'Planner Import'!B11))</f>
        <v/>
      </c>
      <c r="B21" s="33" t="str">
        <f>IF('Planner Import'!C11="","",IF('Planner Import'!B11='Planner Import'!B10,"same as above",'Planner Import'!C11))</f>
        <v/>
      </c>
      <c r="C21" s="33" t="str">
        <f>IF('Planner Import'!D11="","",IF('Planner Import'!B11='Planner Import'!B10,"same as above",'Planner Import'!D11))</f>
        <v/>
      </c>
      <c r="D21" s="33" t="str">
        <f>IF('Planner Import'!AA11="","",IF('Planner Import'!B11='Planner Import'!B10,"same as above",'Planner Import'!AA11))</f>
        <v/>
      </c>
      <c r="E21" s="33" t="str">
        <f>IF('Planner Import'!E11="","",IF('Planner Import'!B11='Planner Import'!B10,"same as above",'Planner Import'!E11))</f>
        <v/>
      </c>
      <c r="F21" s="33" t="str">
        <f>IF('Planner Import'!F11="","",IF('Planner Import'!B11='Planner Import'!B10,"same as above",'Planner Import'!F11))</f>
        <v/>
      </c>
      <c r="G21" s="33" t="str">
        <f>IF('Planner Import'!G11="","",IF('Planner Import'!B11='Planner Import'!B10,"same as above",'Planner Import'!G11))</f>
        <v/>
      </c>
      <c r="H21" s="37" t="str">
        <f>IF('Planner Import'!H11="","",IF('Planner Import'!B11='Planner Import'!B10,"same as above",DATE(RIGHT('Planner Import'!H11,4),LEFT('Planner Import'!H11,2),MID('Planner Import'!H11,4,2))))</f>
        <v/>
      </c>
      <c r="I21" s="37" t="str">
        <f>IF(ISBLANK('Planner Import'!I11),"",DATE(RIGHT('Planner Import'!I11,4),LEFT('Planner Import'!I11,2),MID('Planner Import'!I11,4,2)))</f>
        <v/>
      </c>
      <c r="J21" s="37" t="str">
        <f>IF(ISBLANK('Planner Import'!J11),"",'Planner Import'!J11)</f>
        <v/>
      </c>
      <c r="K21" s="33" t="str">
        <f>IF(ISBLANK('Planner Import'!T11),"",
IF('Planner Import'!T11="Short-Listed","Short-Listed",
IF(AND('Planner Import'!T11="Selection Proposed",'Planner Import'!U11="Yes"),"Selection Approved","Selection Proposed")))</f>
        <v/>
      </c>
      <c r="L21" s="33" t="str">
        <f>IF(ISBLANK('Planner Import'!K11),"",'Planner Import'!K11)</f>
        <v/>
      </c>
      <c r="M21" s="53" t="str">
        <f>IF(ISBLANK('Planner Import'!AD11),"",'Planner Import'!AD11)</f>
        <v/>
      </c>
      <c r="N21" s="53" t="str">
        <f>IF(ISBLANK('Planner Import'!AQ11),"",'Planner Import'!AQ11)</f>
        <v/>
      </c>
      <c r="O21" s="33" t="str">
        <f>IF(ISBLANK('Planner Import'!AG11),"",'Planner Import'!AG11)</f>
        <v/>
      </c>
      <c r="P21" s="33" t="str">
        <f>IF(ISBLANK('Planner Import'!L11),"",'Planner Import'!L11)</f>
        <v/>
      </c>
      <c r="Q21" s="33" t="str">
        <f>IF(ISBLANK('Planner Import'!AC11),"",'Planner Import'!AC11)</f>
        <v/>
      </c>
      <c r="R21" s="33" t="str">
        <f>IF(ISBLANK('Planner Import'!M11),"",'Planner Import'!M11)</f>
        <v/>
      </c>
      <c r="S21" s="33" t="str">
        <f>IF(ISBLANK('Planner Import'!N11),"",'Planner Import'!N11)</f>
        <v/>
      </c>
      <c r="T21" s="33" t="str">
        <f>IF(ISBLANK('Planner Import'!O11),"",'Planner Import'!O11)</f>
        <v/>
      </c>
      <c r="U21" s="33" t="str">
        <f>IF(ISBLANK('Planner Import'!P11),"",'Planner Import'!P11)</f>
        <v/>
      </c>
      <c r="V21" s="33" t="str">
        <f>IF(ISBLANK('Planner Import'!Q11),"",'Planner Import'!Q11)</f>
        <v/>
      </c>
      <c r="W21" s="33" t="str">
        <f>IF(ISBLANK('Planner Import'!R11),"",'Planner Import'!R11)</f>
        <v/>
      </c>
      <c r="X21" s="33" t="str">
        <f ca="1">IF(OR(G21="Sole Source",G21="Single Source high dependency",AND(J21="not defined",I21&lt;$B$2),AND(Y21=0,J21&lt;&gt;""),Y21=0,W21="Not Started"),"Yes",IF('Planner Import'!B11='Planner Import'!B10,X20,IF('Planner Import'!B11="","","No")))</f>
        <v/>
      </c>
      <c r="Y21" t="str">
        <f>IF(ISBLANK('Planner Import'!AB11),"",'Planner Import'!AB11)</f>
        <v/>
      </c>
    </row>
    <row r="22" spans="1:25" ht="33.65" customHeight="1" x14ac:dyDescent="0.25">
      <c r="A22" s="33" t="str">
        <f>IF('Planner Import'!B12="","",IF('Planner Import'!B12='Planner Import'!B11,"same as above",'Planner Import'!B12))</f>
        <v/>
      </c>
      <c r="B22" s="33" t="str">
        <f>IF('Planner Import'!C12="","",IF('Planner Import'!B12='Planner Import'!B11,"same as above",'Planner Import'!C12))</f>
        <v/>
      </c>
      <c r="C22" s="33" t="str">
        <f>IF('Planner Import'!D12="","",IF('Planner Import'!B12='Planner Import'!B11,"same as above",'Planner Import'!D12))</f>
        <v/>
      </c>
      <c r="D22" s="33" t="str">
        <f>IF('Planner Import'!AA12="","",IF('Planner Import'!B12='Planner Import'!B11,"same as above",'Planner Import'!AA12))</f>
        <v/>
      </c>
      <c r="E22" s="33" t="str">
        <f>IF('Planner Import'!E12="","",IF('Planner Import'!B12='Planner Import'!B11,"same as above",'Planner Import'!E12))</f>
        <v/>
      </c>
      <c r="F22" s="33" t="str">
        <f>IF('Planner Import'!F12="","",IF('Planner Import'!B12='Planner Import'!B11,"same as above",'Planner Import'!F12))</f>
        <v/>
      </c>
      <c r="G22" s="33" t="str">
        <f>IF('Planner Import'!G12="","",IF('Planner Import'!B12='Planner Import'!B11,"same as above",'Planner Import'!G12))</f>
        <v/>
      </c>
      <c r="H22" s="37" t="str">
        <f>IF('Planner Import'!H12="","",IF('Planner Import'!B12='Planner Import'!B11,"same as above",DATE(RIGHT('Planner Import'!H12,4),LEFT('Planner Import'!H12,2),MID('Planner Import'!H12,4,2))))</f>
        <v/>
      </c>
      <c r="I22" s="37" t="str">
        <f>IF(ISBLANK('Planner Import'!I12),"",DATE(RIGHT('Planner Import'!I12,4),LEFT('Planner Import'!I12,2),MID('Planner Import'!I12,4,2)))</f>
        <v/>
      </c>
      <c r="J22" s="37" t="str">
        <f>IF(ISBLANK('Planner Import'!J12),"",'Planner Import'!J12)</f>
        <v/>
      </c>
      <c r="K22" s="33" t="str">
        <f>IF(ISBLANK('Planner Import'!T12),"",
IF('Planner Import'!T12="Short-Listed","Short-Listed",
IF(AND('Planner Import'!T12="Selection Proposed",'Planner Import'!U12="Yes"),"Selection Approved","Selection Proposed")))</f>
        <v/>
      </c>
      <c r="L22" s="33" t="str">
        <f>IF(ISBLANK('Planner Import'!K12),"",'Planner Import'!K12)</f>
        <v/>
      </c>
      <c r="M22" s="53" t="str">
        <f>IF(ISBLANK('Planner Import'!AD12),"",'Planner Import'!AD12)</f>
        <v/>
      </c>
      <c r="N22" s="53" t="str">
        <f>IF(ISBLANK('Planner Import'!AQ12),"",'Planner Import'!AQ12)</f>
        <v/>
      </c>
      <c r="O22" s="33" t="str">
        <f>IF(ISBLANK('Planner Import'!AG12),"",'Planner Import'!AG12)</f>
        <v/>
      </c>
      <c r="P22" s="33" t="str">
        <f>IF(ISBLANK('Planner Import'!L12),"",'Planner Import'!L12)</f>
        <v/>
      </c>
      <c r="Q22" s="33" t="str">
        <f>IF(ISBLANK('Planner Import'!AC12),"",'Planner Import'!AC12)</f>
        <v/>
      </c>
      <c r="R22" s="33" t="str">
        <f>IF(ISBLANK('Planner Import'!M12),"",'Planner Import'!M12)</f>
        <v/>
      </c>
      <c r="S22" s="33" t="str">
        <f>IF(ISBLANK('Planner Import'!N12),"",'Planner Import'!N12)</f>
        <v/>
      </c>
      <c r="T22" s="33" t="str">
        <f>IF(ISBLANK('Planner Import'!O12),"",'Planner Import'!O12)</f>
        <v/>
      </c>
      <c r="U22" s="33" t="str">
        <f>IF(ISBLANK('Planner Import'!P12),"",'Planner Import'!P12)</f>
        <v/>
      </c>
      <c r="V22" s="33" t="str">
        <f>IF(ISBLANK('Planner Import'!Q12),"",'Planner Import'!Q12)</f>
        <v/>
      </c>
      <c r="W22" s="33" t="str">
        <f>IF(ISBLANK('Planner Import'!R12),"",'Planner Import'!R12)</f>
        <v/>
      </c>
      <c r="X22" s="33" t="str">
        <f ca="1">IF(OR(G22="Sole Source",G22="Single Source high dependency",AND(J22="not defined",I22&lt;$B$2),AND(Y22=0,J22&lt;&gt;""),Y22=0,W22="Not Started"),"Yes",IF('Planner Import'!B12='Planner Import'!B11,X21,IF('Planner Import'!B12="","","No")))</f>
        <v/>
      </c>
      <c r="Y22" t="str">
        <f>IF(ISBLANK('Planner Import'!AB12),"",'Planner Import'!AB12)</f>
        <v/>
      </c>
    </row>
    <row r="23" spans="1:25" ht="33.65" customHeight="1" x14ac:dyDescent="0.25">
      <c r="A23" s="33" t="str">
        <f>IF('Planner Import'!B13="","",IF('Planner Import'!B13='Planner Import'!B12,"same as above",'Planner Import'!B13))</f>
        <v/>
      </c>
      <c r="B23" s="33" t="str">
        <f>IF('Planner Import'!C13="","",IF('Planner Import'!B13='Planner Import'!B12,"same as above",'Planner Import'!C13))</f>
        <v/>
      </c>
      <c r="C23" s="33" t="str">
        <f>IF('Planner Import'!D13="","",IF('Planner Import'!B13='Planner Import'!B12,"same as above",'Planner Import'!D13))</f>
        <v/>
      </c>
      <c r="D23" s="33" t="str">
        <f>IF('Planner Import'!AA13="","",IF('Planner Import'!B13='Planner Import'!B12,"same as above",'Planner Import'!AA13))</f>
        <v/>
      </c>
      <c r="E23" s="33" t="str">
        <f>IF('Planner Import'!E13="","",IF('Planner Import'!B13='Planner Import'!B12,"same as above",'Planner Import'!E13))</f>
        <v/>
      </c>
      <c r="F23" s="33" t="str">
        <f>IF('Planner Import'!F13="","",IF('Planner Import'!B13='Planner Import'!B12,"same as above",'Planner Import'!F13))</f>
        <v/>
      </c>
      <c r="G23" s="33" t="str">
        <f>IF('Planner Import'!G13="","",IF('Planner Import'!B13='Planner Import'!B12,"same as above",'Planner Import'!G13))</f>
        <v/>
      </c>
      <c r="H23" s="37" t="str">
        <f>IF('Planner Import'!H13="","",IF('Planner Import'!B13='Planner Import'!B12,"same as above",DATE(RIGHT('Planner Import'!H13,4),LEFT('Planner Import'!H13,2),MID('Planner Import'!H13,4,2))))</f>
        <v/>
      </c>
      <c r="I23" s="37" t="str">
        <f>IF(ISBLANK('Planner Import'!I13),"",DATE(RIGHT('Planner Import'!I13,4),LEFT('Planner Import'!I13,2),MID('Planner Import'!I13,4,2)))</f>
        <v/>
      </c>
      <c r="J23" s="37" t="str">
        <f>IF(ISBLANK('Planner Import'!J13),"",'Planner Import'!J13)</f>
        <v/>
      </c>
      <c r="K23" s="33" t="str">
        <f>IF(ISBLANK('Planner Import'!T13),"",
IF('Planner Import'!T13="Short-Listed","Short-Listed",
IF(AND('Planner Import'!T13="Selection Proposed",'Planner Import'!U13="Yes"),"Selection Approved","Selection Proposed")))</f>
        <v/>
      </c>
      <c r="L23" s="33" t="str">
        <f>IF(ISBLANK('Planner Import'!K13),"",'Planner Import'!K13)</f>
        <v/>
      </c>
      <c r="M23" s="53" t="str">
        <f>IF(ISBLANK('Planner Import'!AD13),"",'Planner Import'!AD13)</f>
        <v/>
      </c>
      <c r="N23" s="53" t="str">
        <f>IF(ISBLANK('Planner Import'!AQ13),"",'Planner Import'!AQ13)</f>
        <v/>
      </c>
      <c r="O23" s="33" t="str">
        <f>IF(ISBLANK('Planner Import'!AG13),"",'Planner Import'!AG13)</f>
        <v/>
      </c>
      <c r="P23" s="33" t="str">
        <f>IF(ISBLANK('Planner Import'!L13),"",'Planner Import'!L13)</f>
        <v/>
      </c>
      <c r="Q23" s="33" t="str">
        <f>IF(ISBLANK('Planner Import'!AC13),"",'Planner Import'!AC13)</f>
        <v/>
      </c>
      <c r="R23" s="33" t="str">
        <f>IF(ISBLANK('Planner Import'!M13),"",'Planner Import'!M13)</f>
        <v/>
      </c>
      <c r="S23" s="33" t="str">
        <f>IF(ISBLANK('Planner Import'!N13),"",'Planner Import'!N13)</f>
        <v/>
      </c>
      <c r="T23" s="33" t="str">
        <f>IF(ISBLANK('Planner Import'!O13),"",'Planner Import'!O13)</f>
        <v/>
      </c>
      <c r="U23" s="33" t="str">
        <f>IF(ISBLANK('Planner Import'!P13),"",'Planner Import'!P13)</f>
        <v/>
      </c>
      <c r="V23" s="33" t="str">
        <f>IF(ISBLANK('Planner Import'!Q13),"",'Planner Import'!Q13)</f>
        <v/>
      </c>
      <c r="W23" s="33" t="str">
        <f>IF(ISBLANK('Planner Import'!R13),"",'Planner Import'!R13)</f>
        <v/>
      </c>
      <c r="X23" s="33" t="str">
        <f ca="1">IF(OR(G23="Sole Source",G23="Single Source high dependency",AND(J23="not defined",I23&lt;$B$2),AND(Y23=0,J23&lt;&gt;""),Y23=0,W23="Not Started"),"Yes",IF('Planner Import'!B13='Planner Import'!B12,X22,IF('Planner Import'!B13="","","No")))</f>
        <v/>
      </c>
      <c r="Y23" t="str">
        <f>IF(ISBLANK('Planner Import'!AB13),"",'Planner Import'!AB13)</f>
        <v/>
      </c>
    </row>
    <row r="24" spans="1:25" ht="33.65" customHeight="1" x14ac:dyDescent="0.25">
      <c r="A24" s="33" t="str">
        <f>IF('Planner Import'!B14="","",IF('Planner Import'!B14='Planner Import'!B13,"same as above",'Planner Import'!B14))</f>
        <v/>
      </c>
      <c r="B24" s="33" t="str">
        <f>IF('Planner Import'!C14="","",IF('Planner Import'!B14='Planner Import'!B13,"same as above",'Planner Import'!C14))</f>
        <v/>
      </c>
      <c r="C24" s="33" t="str">
        <f>IF('Planner Import'!D14="","",IF('Planner Import'!B14='Planner Import'!B13,"same as above",'Planner Import'!D14))</f>
        <v/>
      </c>
      <c r="D24" s="33" t="str">
        <f>IF('Planner Import'!AA14="","",IF('Planner Import'!B14='Planner Import'!B13,"same as above",'Planner Import'!AA14))</f>
        <v/>
      </c>
      <c r="E24" s="33" t="str">
        <f>IF('Planner Import'!E14="","",IF('Planner Import'!B14='Planner Import'!B13,"same as above",'Planner Import'!E14))</f>
        <v/>
      </c>
      <c r="F24" s="33" t="str">
        <f>IF('Planner Import'!F14="","",IF('Planner Import'!B14='Planner Import'!B13,"same as above",'Planner Import'!F14))</f>
        <v/>
      </c>
      <c r="G24" s="33" t="str">
        <f>IF('Planner Import'!G14="","",IF('Planner Import'!B14='Planner Import'!B13,"same as above",'Planner Import'!G14))</f>
        <v/>
      </c>
      <c r="H24" s="37" t="str">
        <f>IF('Planner Import'!H14="","",IF('Planner Import'!B14='Planner Import'!B13,"same as above",DATE(RIGHT('Planner Import'!H14,4),LEFT('Planner Import'!H14,2),MID('Planner Import'!H14,4,2))))</f>
        <v/>
      </c>
      <c r="I24" s="37" t="str">
        <f>IF(ISBLANK('Planner Import'!I14),"",DATE(RIGHT('Planner Import'!I14,4),LEFT('Planner Import'!I14,2),MID('Planner Import'!I14,4,2)))</f>
        <v/>
      </c>
      <c r="J24" s="37" t="str">
        <f>IF(ISBLANK('Planner Import'!J14),"",'Planner Import'!J14)</f>
        <v/>
      </c>
      <c r="K24" s="33" t="str">
        <f>IF(ISBLANK('Planner Import'!T14),"",
IF('Planner Import'!T14="Short-Listed","Short-Listed",
IF(AND('Planner Import'!T14="Selection Proposed",'Planner Import'!U14="Yes"),"Selection Approved","Selection Proposed")))</f>
        <v/>
      </c>
      <c r="L24" s="33" t="str">
        <f>IF(ISBLANK('Planner Import'!K14),"",'Planner Import'!K14)</f>
        <v/>
      </c>
      <c r="M24" s="53" t="str">
        <f>IF(ISBLANK('Planner Import'!AD14),"",'Planner Import'!AD14)</f>
        <v/>
      </c>
      <c r="N24" s="53" t="str">
        <f>IF(ISBLANK('Planner Import'!AQ14),"",'Planner Import'!AQ14)</f>
        <v/>
      </c>
      <c r="O24" s="33" t="str">
        <f>IF(ISBLANK('Planner Import'!AG14),"",'Planner Import'!AG14)</f>
        <v/>
      </c>
      <c r="P24" s="33" t="str">
        <f>IF(ISBLANK('Planner Import'!L14),"",'Planner Import'!L14)</f>
        <v/>
      </c>
      <c r="Q24" s="33" t="str">
        <f>IF(ISBLANK('Planner Import'!AC14),"",'Planner Import'!AC14)</f>
        <v/>
      </c>
      <c r="R24" s="33" t="str">
        <f>IF(ISBLANK('Planner Import'!M14),"",'Planner Import'!M14)</f>
        <v/>
      </c>
      <c r="S24" s="33" t="str">
        <f>IF(ISBLANK('Planner Import'!N14),"",'Planner Import'!N14)</f>
        <v/>
      </c>
      <c r="T24" s="33" t="str">
        <f>IF(ISBLANK('Planner Import'!O14),"",'Planner Import'!O14)</f>
        <v/>
      </c>
      <c r="U24" s="33" t="str">
        <f>IF(ISBLANK('Planner Import'!P14),"",'Planner Import'!P14)</f>
        <v/>
      </c>
      <c r="V24" s="33" t="str">
        <f>IF(ISBLANK('Planner Import'!Q14),"",'Planner Import'!Q14)</f>
        <v/>
      </c>
      <c r="W24" s="33" t="str">
        <f>IF(ISBLANK('Planner Import'!R14),"",'Planner Import'!R14)</f>
        <v/>
      </c>
      <c r="X24" s="33" t="str">
        <f ca="1">IF(OR(G24="Sole Source",G24="Single Source high dependency",AND(J24="not defined",I24&lt;$B$2),AND(Y24=0,J24&lt;&gt;""),Y24=0,W24="Not Started"),"Yes",IF('Planner Import'!B14='Planner Import'!B13,X23,IF('Planner Import'!B14="","","No")))</f>
        <v/>
      </c>
      <c r="Y24" t="str">
        <f>IF(ISBLANK('Planner Import'!AB14),"",'Planner Import'!AB14)</f>
        <v/>
      </c>
    </row>
    <row r="25" spans="1:25" ht="33.65" customHeight="1" x14ac:dyDescent="0.25">
      <c r="A25" s="33" t="str">
        <f>IF('Planner Import'!B15="","",IF('Planner Import'!B15='Planner Import'!B14,"same as above",'Planner Import'!B15))</f>
        <v/>
      </c>
      <c r="B25" s="33" t="str">
        <f>IF('Planner Import'!C15="","",IF('Planner Import'!B15='Planner Import'!B14,"same as above",'Planner Import'!C15))</f>
        <v/>
      </c>
      <c r="C25" s="33" t="str">
        <f>IF('Planner Import'!D15="","",IF('Planner Import'!B15='Planner Import'!B14,"same as above",'Planner Import'!D15))</f>
        <v/>
      </c>
      <c r="D25" s="33" t="str">
        <f>IF('Planner Import'!AA15="","",IF('Planner Import'!B15='Planner Import'!B14,"same as above",'Planner Import'!AA15))</f>
        <v/>
      </c>
      <c r="E25" s="33" t="str">
        <f>IF('Planner Import'!E15="","",IF('Planner Import'!B15='Planner Import'!B14,"same as above",'Planner Import'!E15))</f>
        <v/>
      </c>
      <c r="F25" s="33" t="str">
        <f>IF('Planner Import'!F15="","",IF('Planner Import'!B15='Planner Import'!B14,"same as above",'Planner Import'!F15))</f>
        <v/>
      </c>
      <c r="G25" s="33" t="str">
        <f>IF('Planner Import'!G15="","",IF('Planner Import'!B15='Planner Import'!B14,"same as above",'Planner Import'!G15))</f>
        <v/>
      </c>
      <c r="H25" s="37" t="str">
        <f>IF('Planner Import'!H15="","",IF('Planner Import'!B15='Planner Import'!B14,"same as above",DATE(RIGHT('Planner Import'!H15,4),LEFT('Planner Import'!H15,2),MID('Planner Import'!H15,4,2))))</f>
        <v/>
      </c>
      <c r="I25" s="37" t="str">
        <f>IF(ISBLANK('Planner Import'!I15),"",DATE(RIGHT('Planner Import'!I15,4),LEFT('Planner Import'!I15,2),MID('Planner Import'!I15,4,2)))</f>
        <v/>
      </c>
      <c r="J25" s="37" t="str">
        <f>IF(ISBLANK('Planner Import'!J15),"",'Planner Import'!J15)</f>
        <v/>
      </c>
      <c r="K25" s="33" t="str">
        <f>IF(ISBLANK('Planner Import'!T15),"",
IF('Planner Import'!T15="Short-Listed","Short-Listed",
IF(AND('Planner Import'!T15="Selection Proposed",'Planner Import'!U15="Yes"),"Selection Approved","Selection Proposed")))</f>
        <v/>
      </c>
      <c r="L25" s="33" t="str">
        <f>IF(ISBLANK('Planner Import'!K15),"",'Planner Import'!K15)</f>
        <v/>
      </c>
      <c r="M25" s="53" t="str">
        <f>IF(ISBLANK('Planner Import'!AD15),"",'Planner Import'!AD15)</f>
        <v/>
      </c>
      <c r="N25" s="53" t="str">
        <f>IF(ISBLANK('Planner Import'!AQ15),"",'Planner Import'!AQ15)</f>
        <v/>
      </c>
      <c r="O25" s="33" t="str">
        <f>IF(ISBLANK('Planner Import'!AG15),"",'Planner Import'!AG15)</f>
        <v/>
      </c>
      <c r="P25" s="33" t="str">
        <f>IF(ISBLANK('Planner Import'!L15),"",'Planner Import'!L15)</f>
        <v/>
      </c>
      <c r="Q25" s="33" t="str">
        <f>IF(ISBLANK('Planner Import'!AC15),"",'Planner Import'!AC15)</f>
        <v/>
      </c>
      <c r="R25" s="33" t="str">
        <f>IF(ISBLANK('Planner Import'!M15),"",'Planner Import'!M15)</f>
        <v/>
      </c>
      <c r="S25" s="33" t="str">
        <f>IF(ISBLANK('Planner Import'!N15),"",'Planner Import'!N15)</f>
        <v/>
      </c>
      <c r="T25" s="33" t="str">
        <f>IF(ISBLANK('Planner Import'!O15),"",'Planner Import'!O15)</f>
        <v/>
      </c>
      <c r="U25" s="33" t="str">
        <f>IF(ISBLANK('Planner Import'!P15),"",'Planner Import'!P15)</f>
        <v/>
      </c>
      <c r="V25" s="33" t="str">
        <f>IF(ISBLANK('Planner Import'!Q15),"",'Planner Import'!Q15)</f>
        <v/>
      </c>
      <c r="W25" s="33" t="str">
        <f>IF(ISBLANK('Planner Import'!R15),"",'Planner Import'!R15)</f>
        <v/>
      </c>
      <c r="X25" s="33" t="str">
        <f ca="1">IF(OR(G25="Sole Source",G25="Single Source high dependency",AND(J25="not defined",I25&lt;$B$2),AND(Y25=0,J25&lt;&gt;""),Y25=0,W25="Not Started"),"Yes",IF('Planner Import'!B15='Planner Import'!B14,X24,IF('Planner Import'!B15="","","No")))</f>
        <v/>
      </c>
      <c r="Y25" t="str">
        <f>IF(ISBLANK('Planner Import'!AB15),"",'Planner Import'!AB15)</f>
        <v/>
      </c>
    </row>
    <row r="26" spans="1:25" ht="33.65" customHeight="1" x14ac:dyDescent="0.25">
      <c r="A26" s="33" t="str">
        <f>IF('Planner Import'!B16="","",IF('Planner Import'!B16='Planner Import'!B15,"same as above",'Planner Import'!B16))</f>
        <v/>
      </c>
      <c r="B26" s="33" t="str">
        <f>IF('Planner Import'!C16="","",IF('Planner Import'!B16='Planner Import'!B15,"same as above",'Planner Import'!C16))</f>
        <v/>
      </c>
      <c r="C26" s="33" t="str">
        <f>IF('Planner Import'!D16="","",IF('Planner Import'!B16='Planner Import'!B15,"same as above",'Planner Import'!D16))</f>
        <v/>
      </c>
      <c r="D26" s="33" t="str">
        <f>IF('Planner Import'!AA16="","",IF('Planner Import'!B16='Planner Import'!B15,"same as above",'Planner Import'!AA16))</f>
        <v/>
      </c>
      <c r="E26" s="33" t="str">
        <f>IF('Planner Import'!E16="","",IF('Planner Import'!B16='Planner Import'!B15,"same as above",'Planner Import'!E16))</f>
        <v/>
      </c>
      <c r="F26" s="33" t="str">
        <f>IF('Planner Import'!F16="","",IF('Planner Import'!B16='Planner Import'!B15,"same as above",'Planner Import'!F16))</f>
        <v/>
      </c>
      <c r="G26" s="33" t="str">
        <f>IF('Planner Import'!G16="","",IF('Planner Import'!B16='Planner Import'!B15,"same as above",'Planner Import'!G16))</f>
        <v/>
      </c>
      <c r="H26" s="37" t="str">
        <f>IF('Planner Import'!H16="","",IF('Planner Import'!B16='Planner Import'!B15,"same as above",DATE(RIGHT('Planner Import'!H16,4),LEFT('Planner Import'!H16,2),MID('Planner Import'!H16,4,2))))</f>
        <v/>
      </c>
      <c r="I26" s="37" t="str">
        <f>IF(ISBLANK('Planner Import'!I16),"",DATE(RIGHT('Planner Import'!I16,4),LEFT('Planner Import'!I16,2),MID('Planner Import'!I16,4,2)))</f>
        <v/>
      </c>
      <c r="J26" s="37" t="str">
        <f>IF(ISBLANK('Planner Import'!J16),"",'Planner Import'!J16)</f>
        <v/>
      </c>
      <c r="K26" s="33" t="str">
        <f>IF(ISBLANK('Planner Import'!T16),"",
IF('Planner Import'!T16="Short-Listed","Short-Listed",
IF(AND('Planner Import'!T16="Selection Proposed",'Planner Import'!U16="Yes"),"Selection Approved","Selection Proposed")))</f>
        <v/>
      </c>
      <c r="L26" s="33" t="str">
        <f>IF(ISBLANK('Planner Import'!K16),"",'Planner Import'!K16)</f>
        <v/>
      </c>
      <c r="M26" s="53" t="str">
        <f>IF(ISBLANK('Planner Import'!AD16),"",'Planner Import'!AD16)</f>
        <v/>
      </c>
      <c r="N26" s="53" t="str">
        <f>IF(ISBLANK('Planner Import'!AQ16),"",'Planner Import'!AQ16)</f>
        <v/>
      </c>
      <c r="O26" s="33" t="str">
        <f>IF(ISBLANK('Planner Import'!AG16),"",'Planner Import'!AG16)</f>
        <v/>
      </c>
      <c r="P26" s="33" t="str">
        <f>IF(ISBLANK('Planner Import'!L16),"",'Planner Import'!L16)</f>
        <v/>
      </c>
      <c r="Q26" s="33" t="str">
        <f>IF(ISBLANK('Planner Import'!AC16),"",'Planner Import'!AC16)</f>
        <v/>
      </c>
      <c r="R26" s="33" t="str">
        <f>IF(ISBLANK('Planner Import'!M16),"",'Planner Import'!M16)</f>
        <v/>
      </c>
      <c r="S26" s="33" t="str">
        <f>IF(ISBLANK('Planner Import'!N16),"",'Planner Import'!N16)</f>
        <v/>
      </c>
      <c r="T26" s="33" t="str">
        <f>IF(ISBLANK('Planner Import'!O16),"",'Planner Import'!O16)</f>
        <v/>
      </c>
      <c r="U26" s="33" t="str">
        <f>IF(ISBLANK('Planner Import'!P16),"",'Planner Import'!P16)</f>
        <v/>
      </c>
      <c r="V26" s="33" t="str">
        <f>IF(ISBLANK('Planner Import'!Q16),"",'Planner Import'!Q16)</f>
        <v/>
      </c>
      <c r="W26" s="33" t="str">
        <f>IF(ISBLANK('Planner Import'!R16),"",'Planner Import'!R16)</f>
        <v/>
      </c>
      <c r="X26" s="33" t="str">
        <f ca="1">IF(OR(G26="Sole Source",G26="Single Source high dependency",AND(J26="not defined",I26&lt;$B$2),AND(Y26=0,J26&lt;&gt;""),Y26=0,W26="Not Started"),"Yes",IF('Planner Import'!B16='Planner Import'!B15,X25,IF('Planner Import'!B16="","","No")))</f>
        <v/>
      </c>
      <c r="Y26" t="str">
        <f>IF(ISBLANK('Planner Import'!AB16),"",'Planner Import'!AB16)</f>
        <v/>
      </c>
    </row>
    <row r="27" spans="1:25" ht="33.65" customHeight="1" x14ac:dyDescent="0.25">
      <c r="A27" s="33" t="str">
        <f>IF('Planner Import'!B17="","",IF('Planner Import'!B17='Planner Import'!B16,"same as above",'Planner Import'!B17))</f>
        <v/>
      </c>
      <c r="B27" s="33" t="str">
        <f>IF('Planner Import'!C17="","",IF('Planner Import'!B17='Planner Import'!B16,"same as above",'Planner Import'!C17))</f>
        <v/>
      </c>
      <c r="C27" s="33" t="str">
        <f>IF('Planner Import'!D17="","",IF('Planner Import'!B17='Planner Import'!B16,"same as above",'Planner Import'!D17))</f>
        <v/>
      </c>
      <c r="D27" s="33" t="str">
        <f>IF('Planner Import'!AA17="","",IF('Planner Import'!B17='Planner Import'!B16,"same as above",'Planner Import'!AA17))</f>
        <v/>
      </c>
      <c r="E27" s="33" t="str">
        <f>IF('Planner Import'!E17="","",IF('Planner Import'!B17='Planner Import'!B16,"same as above",'Planner Import'!E17))</f>
        <v/>
      </c>
      <c r="F27" s="33" t="str">
        <f>IF('Planner Import'!F17="","",IF('Planner Import'!B17='Planner Import'!B16,"same as above",'Planner Import'!F17))</f>
        <v/>
      </c>
      <c r="G27" s="33" t="str">
        <f>IF('Planner Import'!G17="","",IF('Planner Import'!B17='Planner Import'!B16,"same as above",'Planner Import'!G17))</f>
        <v/>
      </c>
      <c r="H27" s="37" t="str">
        <f>IF('Planner Import'!H17="","",IF('Planner Import'!B17='Planner Import'!B16,"same as above",DATE(RIGHT('Planner Import'!H17,4),LEFT('Planner Import'!H17,2),MID('Planner Import'!H17,4,2))))</f>
        <v/>
      </c>
      <c r="I27" s="37" t="str">
        <f>IF(ISBLANK('Planner Import'!I17),"",DATE(RIGHT('Planner Import'!I17,4),LEFT('Planner Import'!I17,2),MID('Planner Import'!I17,4,2)))</f>
        <v/>
      </c>
      <c r="J27" s="37" t="str">
        <f>IF(ISBLANK('Planner Import'!J17),"",'Planner Import'!J17)</f>
        <v/>
      </c>
      <c r="K27" s="33" t="str">
        <f>IF(ISBLANK('Planner Import'!T17),"",
IF('Planner Import'!T17="Short-Listed","Short-Listed",
IF(AND('Planner Import'!T17="Selection Proposed",'Planner Import'!U17="Yes"),"Selection Approved","Selection Proposed")))</f>
        <v/>
      </c>
      <c r="L27" s="33" t="str">
        <f>IF(ISBLANK('Planner Import'!K17),"",'Planner Import'!K17)</f>
        <v/>
      </c>
      <c r="M27" s="53" t="str">
        <f>IF(ISBLANK('Planner Import'!AD17),"",'Planner Import'!AD17)</f>
        <v/>
      </c>
      <c r="N27" s="53" t="str">
        <f>IF(ISBLANK('Planner Import'!AQ17),"",'Planner Import'!AQ17)</f>
        <v/>
      </c>
      <c r="O27" s="33" t="str">
        <f>IF(ISBLANK('Planner Import'!AG17),"",'Planner Import'!AG17)</f>
        <v/>
      </c>
      <c r="P27" s="33" t="str">
        <f>IF(ISBLANK('Planner Import'!L17),"",'Planner Import'!L17)</f>
        <v/>
      </c>
      <c r="Q27" s="33" t="str">
        <f>IF(ISBLANK('Planner Import'!AC17),"",'Planner Import'!AC17)</f>
        <v/>
      </c>
      <c r="R27" s="33" t="str">
        <f>IF(ISBLANK('Planner Import'!M17),"",'Planner Import'!M17)</f>
        <v/>
      </c>
      <c r="S27" s="33" t="str">
        <f>IF(ISBLANK('Planner Import'!N17),"",'Planner Import'!N17)</f>
        <v/>
      </c>
      <c r="T27" s="33" t="str">
        <f>IF(ISBLANK('Planner Import'!O17),"",'Planner Import'!O17)</f>
        <v/>
      </c>
      <c r="U27" s="33" t="str">
        <f>IF(ISBLANK('Planner Import'!P17),"",'Planner Import'!P17)</f>
        <v/>
      </c>
      <c r="V27" s="33" t="str">
        <f>IF(ISBLANK('Planner Import'!Q17),"",'Planner Import'!Q17)</f>
        <v/>
      </c>
      <c r="W27" s="33" t="str">
        <f>IF(ISBLANK('Planner Import'!R17),"",'Planner Import'!R17)</f>
        <v/>
      </c>
      <c r="X27" s="33" t="str">
        <f ca="1">IF(OR(G27="Sole Source",G27="Single Source high dependency",AND(J27="not defined",I27&lt;$B$2),AND(Y27=0,J27&lt;&gt;""),Y27=0,W27="Not Started"),"Yes",IF('Planner Import'!B17='Planner Import'!B16,X26,IF('Planner Import'!B17="","","No")))</f>
        <v/>
      </c>
      <c r="Y27" t="str">
        <f>IF(ISBLANK('Planner Import'!AB17),"",'Planner Import'!AB17)</f>
        <v/>
      </c>
    </row>
    <row r="28" spans="1:25" ht="33.65" customHeight="1" x14ac:dyDescent="0.25">
      <c r="A28" s="33" t="str">
        <f>IF('Planner Import'!B18="","",IF('Planner Import'!B18='Planner Import'!B17,"same as above",'Planner Import'!B18))</f>
        <v/>
      </c>
      <c r="B28" s="33" t="str">
        <f>IF('Planner Import'!C18="","",IF('Planner Import'!B18='Planner Import'!B17,"same as above",'Planner Import'!C18))</f>
        <v/>
      </c>
      <c r="C28" s="33" t="str">
        <f>IF('Planner Import'!D18="","",IF('Planner Import'!B18='Planner Import'!B17,"same as above",'Planner Import'!D18))</f>
        <v/>
      </c>
      <c r="D28" s="33" t="str">
        <f>IF('Planner Import'!AA18="","",IF('Planner Import'!B18='Planner Import'!B17,"same as above",'Planner Import'!AA18))</f>
        <v/>
      </c>
      <c r="E28" s="33" t="str">
        <f>IF('Planner Import'!E18="","",IF('Planner Import'!B18='Planner Import'!B17,"same as above",'Planner Import'!E18))</f>
        <v/>
      </c>
      <c r="F28" s="33" t="str">
        <f>IF('Planner Import'!F18="","",IF('Planner Import'!B18='Planner Import'!B17,"same as above",'Planner Import'!F18))</f>
        <v/>
      </c>
      <c r="G28" s="33" t="str">
        <f>IF('Planner Import'!G18="","",IF('Planner Import'!B18='Planner Import'!B17,"same as above",'Planner Import'!G18))</f>
        <v/>
      </c>
      <c r="H28" s="37" t="str">
        <f>IF('Planner Import'!H18="","",IF('Planner Import'!B18='Planner Import'!B17,"same as above",DATE(RIGHT('Planner Import'!H18,4),LEFT('Planner Import'!H18,2),MID('Planner Import'!H18,4,2))))</f>
        <v/>
      </c>
      <c r="I28" s="37" t="str">
        <f>IF(ISBLANK('Planner Import'!I18),"",DATE(RIGHT('Planner Import'!I18,4),LEFT('Planner Import'!I18,2),MID('Planner Import'!I18,4,2)))</f>
        <v/>
      </c>
      <c r="J28" s="37" t="str">
        <f>IF(ISBLANK('Planner Import'!J18),"",'Planner Import'!J18)</f>
        <v/>
      </c>
      <c r="K28" s="33" t="str">
        <f>IF(ISBLANK('Planner Import'!T18),"",
IF('Planner Import'!T18="Short-Listed","Short-Listed",
IF(AND('Planner Import'!T18="Selection Proposed",'Planner Import'!U18="Yes"),"Selection Approved","Selection Proposed")))</f>
        <v/>
      </c>
      <c r="L28" s="33" t="str">
        <f>IF(ISBLANK('Planner Import'!K18),"",'Planner Import'!K18)</f>
        <v/>
      </c>
      <c r="M28" s="53" t="str">
        <f>IF(ISBLANK('Planner Import'!AD18),"",'Planner Import'!AD18)</f>
        <v/>
      </c>
      <c r="N28" s="53" t="str">
        <f>IF(ISBLANK('Planner Import'!AQ18),"",'Planner Import'!AQ18)</f>
        <v/>
      </c>
      <c r="O28" s="33" t="str">
        <f>IF(ISBLANK('Planner Import'!AG18),"",'Planner Import'!AG18)</f>
        <v/>
      </c>
      <c r="P28" s="33" t="str">
        <f>IF(ISBLANK('Planner Import'!L18),"",'Planner Import'!L18)</f>
        <v/>
      </c>
      <c r="Q28" s="33" t="str">
        <f>IF(ISBLANK('Planner Import'!AC18),"",'Planner Import'!AC18)</f>
        <v/>
      </c>
      <c r="R28" s="33" t="str">
        <f>IF(ISBLANK('Planner Import'!M18),"",'Planner Import'!M18)</f>
        <v/>
      </c>
      <c r="S28" s="33" t="str">
        <f>IF(ISBLANK('Planner Import'!N18),"",'Planner Import'!N18)</f>
        <v/>
      </c>
      <c r="T28" s="33" t="str">
        <f>IF(ISBLANK('Planner Import'!O18),"",'Planner Import'!O18)</f>
        <v/>
      </c>
      <c r="U28" s="33" t="str">
        <f>IF(ISBLANK('Planner Import'!P18),"",'Planner Import'!P18)</f>
        <v/>
      </c>
      <c r="V28" s="33" t="str">
        <f>IF(ISBLANK('Planner Import'!Q18),"",'Planner Import'!Q18)</f>
        <v/>
      </c>
      <c r="W28" s="33" t="str">
        <f>IF(ISBLANK('Planner Import'!R18),"",'Planner Import'!R18)</f>
        <v/>
      </c>
      <c r="X28" s="33" t="str">
        <f ca="1">IF(OR(G28="Sole Source",G28="Single Source high dependency",AND(J28="not defined",I28&lt;$B$2),AND(Y28=0,J28&lt;&gt;""),Y28=0,W28="Not Started"),"Yes",IF('Planner Import'!B18='Planner Import'!B17,X27,IF('Planner Import'!B18="","","No")))</f>
        <v/>
      </c>
      <c r="Y28" t="str">
        <f>IF(ISBLANK('Planner Import'!AB18),"",'Planner Import'!AB18)</f>
        <v/>
      </c>
    </row>
    <row r="29" spans="1:25" ht="33.65" customHeight="1" x14ac:dyDescent="0.25">
      <c r="A29" s="33" t="str">
        <f>IF('Planner Import'!B19="","",IF('Planner Import'!B19='Planner Import'!B18,"same as above",'Planner Import'!B19))</f>
        <v/>
      </c>
      <c r="B29" s="33" t="str">
        <f>IF('Planner Import'!C19="","",IF('Planner Import'!B19='Planner Import'!B18,"same as above",'Planner Import'!C19))</f>
        <v/>
      </c>
      <c r="C29" s="33" t="str">
        <f>IF('Planner Import'!D19="","",IF('Planner Import'!B19='Planner Import'!B18,"same as above",'Planner Import'!D19))</f>
        <v/>
      </c>
      <c r="D29" s="33" t="str">
        <f>IF('Planner Import'!AA19="","",IF('Planner Import'!B19='Planner Import'!B18,"same as above",'Planner Import'!AA19))</f>
        <v/>
      </c>
      <c r="E29" s="33" t="str">
        <f>IF('Planner Import'!E19="","",IF('Planner Import'!B19='Planner Import'!B18,"same as above",'Planner Import'!E19))</f>
        <v/>
      </c>
      <c r="F29" s="33" t="str">
        <f>IF('Planner Import'!F19="","",IF('Planner Import'!B19='Planner Import'!B18,"same as above",'Planner Import'!F19))</f>
        <v/>
      </c>
      <c r="G29" s="33" t="str">
        <f>IF('Planner Import'!G19="","",IF('Planner Import'!B19='Planner Import'!B18,"same as above",'Planner Import'!G19))</f>
        <v/>
      </c>
      <c r="H29" s="37" t="str">
        <f>IF('Planner Import'!H19="","",IF('Planner Import'!B19='Planner Import'!B18,"same as above",DATE(RIGHT('Planner Import'!H19,4),LEFT('Planner Import'!H19,2),MID('Planner Import'!H19,4,2))))</f>
        <v/>
      </c>
      <c r="I29" s="37" t="str">
        <f>IF(ISBLANK('Planner Import'!I19),"",DATE(RIGHT('Planner Import'!I19,4),LEFT('Planner Import'!I19,2),MID('Planner Import'!I19,4,2)))</f>
        <v/>
      </c>
      <c r="J29" s="37" t="str">
        <f>IF(ISBLANK('Planner Import'!J19),"",'Planner Import'!J19)</f>
        <v/>
      </c>
      <c r="K29" s="33" t="str">
        <f>IF(ISBLANK('Planner Import'!T19),"",
IF('Planner Import'!T19="Short-Listed","Short-Listed",
IF(AND('Planner Import'!T19="Selection Proposed",'Planner Import'!U19="Yes"),"Selection Approved","Selection Proposed")))</f>
        <v/>
      </c>
      <c r="L29" s="33" t="str">
        <f>IF(ISBLANK('Planner Import'!K19),"",'Planner Import'!K19)</f>
        <v/>
      </c>
      <c r="M29" s="53" t="str">
        <f>IF(ISBLANK('Planner Import'!AD19),"",'Planner Import'!AD19)</f>
        <v/>
      </c>
      <c r="N29" s="53" t="str">
        <f>IF(ISBLANK('Planner Import'!AQ19),"",'Planner Import'!AQ19)</f>
        <v/>
      </c>
      <c r="O29" s="33" t="str">
        <f>IF(ISBLANK('Planner Import'!AG19),"",'Planner Import'!AG19)</f>
        <v/>
      </c>
      <c r="P29" s="33" t="str">
        <f>IF(ISBLANK('Planner Import'!L19),"",'Planner Import'!L19)</f>
        <v/>
      </c>
      <c r="Q29" s="33" t="str">
        <f>IF(ISBLANK('Planner Import'!AC19),"",'Planner Import'!AC19)</f>
        <v/>
      </c>
      <c r="R29" s="33" t="str">
        <f>IF(ISBLANK('Planner Import'!M19),"",'Planner Import'!M19)</f>
        <v/>
      </c>
      <c r="S29" s="33" t="str">
        <f>IF(ISBLANK('Planner Import'!N19),"",'Planner Import'!N19)</f>
        <v/>
      </c>
      <c r="T29" s="33" t="str">
        <f>IF(ISBLANK('Planner Import'!O19),"",'Planner Import'!O19)</f>
        <v/>
      </c>
      <c r="U29" s="33" t="str">
        <f>IF(ISBLANK('Planner Import'!P19),"",'Planner Import'!P19)</f>
        <v/>
      </c>
      <c r="V29" s="33" t="str">
        <f>IF(ISBLANK('Planner Import'!Q19),"",'Planner Import'!Q19)</f>
        <v/>
      </c>
      <c r="W29" s="33" t="str">
        <f>IF(ISBLANK('Planner Import'!R19),"",'Planner Import'!R19)</f>
        <v/>
      </c>
      <c r="X29" s="33" t="str">
        <f ca="1">IF(OR(G29="Sole Source",G29="Single Source high dependency",AND(J29="not defined",I29&lt;$B$2),AND(Y29=0,J29&lt;&gt;""),Y29=0,W29="Not Started"),"Yes",IF('Planner Import'!B19='Planner Import'!B18,X28,IF('Planner Import'!B19="","","No")))</f>
        <v/>
      </c>
      <c r="Y29" t="str">
        <f>IF(ISBLANK('Planner Import'!AB19),"",'Planner Import'!AB19)</f>
        <v/>
      </c>
    </row>
    <row r="30" spans="1:25" ht="33.65" customHeight="1" x14ac:dyDescent="0.25">
      <c r="A30" s="33" t="str">
        <f>IF('Planner Import'!B20="","",IF('Planner Import'!B20='Planner Import'!B19,"same as above",'Planner Import'!B20))</f>
        <v/>
      </c>
      <c r="B30" s="33" t="str">
        <f>IF('Planner Import'!C20="","",IF('Planner Import'!B20='Planner Import'!B19,"same as above",'Planner Import'!C20))</f>
        <v/>
      </c>
      <c r="C30" s="33" t="str">
        <f>IF('Planner Import'!D20="","",IF('Planner Import'!B20='Planner Import'!B19,"same as above",'Planner Import'!D20))</f>
        <v/>
      </c>
      <c r="D30" s="33" t="str">
        <f>IF('Planner Import'!AA20="","",IF('Planner Import'!B20='Planner Import'!B19,"same as above",'Planner Import'!AA20))</f>
        <v/>
      </c>
      <c r="E30" s="33" t="str">
        <f>IF('Planner Import'!E20="","",IF('Planner Import'!B20='Planner Import'!B19,"same as above",'Planner Import'!E20))</f>
        <v/>
      </c>
      <c r="F30" s="33" t="str">
        <f>IF('Planner Import'!F20="","",IF('Planner Import'!B20='Planner Import'!B19,"same as above",'Planner Import'!F20))</f>
        <v/>
      </c>
      <c r="G30" s="33" t="str">
        <f>IF('Planner Import'!G20="","",IF('Planner Import'!B20='Planner Import'!B19,"same as above",'Planner Import'!G20))</f>
        <v/>
      </c>
      <c r="H30" s="37" t="str">
        <f>IF('Planner Import'!H20="","",IF('Planner Import'!B20='Planner Import'!B19,"same as above",DATE(RIGHT('Planner Import'!H20,4),LEFT('Planner Import'!H20,2),MID('Planner Import'!H20,4,2))))</f>
        <v/>
      </c>
      <c r="I30" s="37" t="str">
        <f>IF(ISBLANK('Planner Import'!I20),"",DATE(RIGHT('Planner Import'!I20,4),LEFT('Planner Import'!I20,2),MID('Planner Import'!I20,4,2)))</f>
        <v/>
      </c>
      <c r="J30" s="37" t="str">
        <f>IF(ISBLANK('Planner Import'!J20),"",'Planner Import'!J20)</f>
        <v/>
      </c>
      <c r="K30" s="33" t="str">
        <f>IF(ISBLANK('Planner Import'!T20),"",
IF('Planner Import'!T20="Short-Listed","Short-Listed",
IF(AND('Planner Import'!T20="Selection Proposed",'Planner Import'!U20="Yes"),"Selection Approved","Selection Proposed")))</f>
        <v/>
      </c>
      <c r="L30" s="33" t="str">
        <f>IF(ISBLANK('Planner Import'!K20),"",'Planner Import'!K20)</f>
        <v/>
      </c>
      <c r="M30" s="53" t="str">
        <f>IF(ISBLANK('Planner Import'!AD20),"",'Planner Import'!AD20)</f>
        <v/>
      </c>
      <c r="N30" s="53" t="str">
        <f>IF(ISBLANK('Planner Import'!AQ20),"",'Planner Import'!AQ20)</f>
        <v/>
      </c>
      <c r="O30" s="33" t="str">
        <f>IF(ISBLANK('Planner Import'!AG20),"",'Planner Import'!AG20)</f>
        <v/>
      </c>
      <c r="P30" s="33" t="str">
        <f>IF(ISBLANK('Planner Import'!L20),"",'Planner Import'!L20)</f>
        <v/>
      </c>
      <c r="Q30" s="33" t="str">
        <f>IF(ISBLANK('Planner Import'!AC20),"",'Planner Import'!AC20)</f>
        <v/>
      </c>
      <c r="R30" s="33" t="str">
        <f>IF(ISBLANK('Planner Import'!M20),"",'Planner Import'!M20)</f>
        <v/>
      </c>
      <c r="S30" s="33" t="str">
        <f>IF(ISBLANK('Planner Import'!N20),"",'Planner Import'!N20)</f>
        <v/>
      </c>
      <c r="T30" s="33" t="str">
        <f>IF(ISBLANK('Planner Import'!O20),"",'Planner Import'!O20)</f>
        <v/>
      </c>
      <c r="U30" s="33" t="str">
        <f>IF(ISBLANK('Planner Import'!P20),"",'Planner Import'!P20)</f>
        <v/>
      </c>
      <c r="V30" s="33" t="str">
        <f>IF(ISBLANK('Planner Import'!Q20),"",'Planner Import'!Q20)</f>
        <v/>
      </c>
      <c r="W30" s="33" t="str">
        <f>IF(ISBLANK('Planner Import'!R20),"",'Planner Import'!R20)</f>
        <v/>
      </c>
      <c r="X30" s="33" t="str">
        <f ca="1">IF(OR(G30="Sole Source",G30="Single Source high dependency",AND(J30="not defined",I30&lt;$B$2),AND(Y30=0,J30&lt;&gt;""),Y30=0,W30="Not Started"),"Yes",IF('Planner Import'!B20='Planner Import'!B19,X29,IF('Planner Import'!B20="","","No")))</f>
        <v/>
      </c>
      <c r="Y30" t="str">
        <f>IF(ISBLANK('Planner Import'!AB20),"",'Planner Import'!AB20)</f>
        <v/>
      </c>
    </row>
    <row r="31" spans="1:25" ht="33.65" customHeight="1" x14ac:dyDescent="0.25">
      <c r="A31" s="33" t="str">
        <f>IF('Planner Import'!B21="","",IF('Planner Import'!B21='Planner Import'!B20,"same as above",'Planner Import'!B21))</f>
        <v/>
      </c>
      <c r="B31" s="33" t="str">
        <f>IF('Planner Import'!C21="","",IF('Planner Import'!B21='Planner Import'!B20,"same as above",'Planner Import'!C21))</f>
        <v/>
      </c>
      <c r="C31" s="33" t="str">
        <f>IF('Planner Import'!D21="","",IF('Planner Import'!B21='Planner Import'!B20,"same as above",'Planner Import'!D21))</f>
        <v/>
      </c>
      <c r="D31" s="33" t="str">
        <f>IF('Planner Import'!AA21="","",IF('Planner Import'!B21='Planner Import'!B20,"same as above",'Planner Import'!AA21))</f>
        <v/>
      </c>
      <c r="E31" s="33" t="str">
        <f>IF('Planner Import'!E21="","",IF('Planner Import'!B21='Planner Import'!B20,"same as above",'Planner Import'!E21))</f>
        <v/>
      </c>
      <c r="F31" s="33" t="str">
        <f>IF('Planner Import'!F21="","",IF('Planner Import'!B21='Planner Import'!B20,"same as above",'Planner Import'!F21))</f>
        <v/>
      </c>
      <c r="G31" s="33" t="str">
        <f>IF('Planner Import'!G21="","",IF('Planner Import'!B21='Planner Import'!B20,"same as above",'Planner Import'!G21))</f>
        <v/>
      </c>
      <c r="H31" s="37" t="str">
        <f>IF('Planner Import'!H21="","",IF('Planner Import'!B21='Planner Import'!B20,"same as above",DATE(RIGHT('Planner Import'!H21,4),LEFT('Planner Import'!H21,2),MID('Planner Import'!H21,4,2))))</f>
        <v/>
      </c>
      <c r="I31" s="37" t="str">
        <f>IF(ISBLANK('Planner Import'!I21),"",DATE(RIGHT('Planner Import'!I21,4),LEFT('Planner Import'!I21,2),MID('Planner Import'!I21,4,2)))</f>
        <v/>
      </c>
      <c r="J31" s="37" t="str">
        <f>IF(ISBLANK('Planner Import'!J21),"",'Planner Import'!J21)</f>
        <v/>
      </c>
      <c r="K31" s="33" t="str">
        <f>IF(ISBLANK('Planner Import'!T21),"",
IF('Planner Import'!T21="Short-Listed","Short-Listed",
IF(AND('Planner Import'!T21="Selection Proposed",'Planner Import'!U21="Yes"),"Selection Approved","Selection Proposed")))</f>
        <v/>
      </c>
      <c r="L31" s="33" t="str">
        <f>IF(ISBLANK('Planner Import'!K21),"",'Planner Import'!K21)</f>
        <v/>
      </c>
      <c r="M31" s="53" t="str">
        <f>IF(ISBLANK('Planner Import'!AD21),"",'Planner Import'!AD21)</f>
        <v/>
      </c>
      <c r="N31" s="53" t="str">
        <f>IF(ISBLANK('Planner Import'!AQ21),"",'Planner Import'!AQ21)</f>
        <v/>
      </c>
      <c r="O31" s="33" t="str">
        <f>IF(ISBLANK('Planner Import'!AG21),"",'Planner Import'!AG21)</f>
        <v/>
      </c>
      <c r="P31" s="33" t="str">
        <f>IF(ISBLANK('Planner Import'!L21),"",'Planner Import'!L21)</f>
        <v/>
      </c>
      <c r="Q31" s="33" t="str">
        <f>IF(ISBLANK('Planner Import'!AC21),"",'Planner Import'!AC21)</f>
        <v/>
      </c>
      <c r="R31" s="33" t="str">
        <f>IF(ISBLANK('Planner Import'!M21),"",'Planner Import'!M21)</f>
        <v/>
      </c>
      <c r="S31" s="33" t="str">
        <f>IF(ISBLANK('Planner Import'!N21),"",'Planner Import'!N21)</f>
        <v/>
      </c>
      <c r="T31" s="33" t="str">
        <f>IF(ISBLANK('Planner Import'!O21),"",'Planner Import'!O21)</f>
        <v/>
      </c>
      <c r="U31" s="33" t="str">
        <f>IF(ISBLANK('Planner Import'!P21),"",'Planner Import'!P21)</f>
        <v/>
      </c>
      <c r="V31" s="33" t="str">
        <f>IF(ISBLANK('Planner Import'!Q21),"",'Planner Import'!Q21)</f>
        <v/>
      </c>
      <c r="W31" s="33" t="str">
        <f>IF(ISBLANK('Planner Import'!R21),"",'Planner Import'!R21)</f>
        <v/>
      </c>
      <c r="X31" s="33" t="str">
        <f ca="1">IF(OR(G31="Sole Source",G31="Single Source high dependency",AND(J31="not defined",I31&lt;$B$2),AND(Y31=0,J31&lt;&gt;""),Y31=0,W31="Not Started"),"Yes",IF('Planner Import'!B21='Planner Import'!B20,X30,IF('Planner Import'!B21="","","No")))</f>
        <v/>
      </c>
      <c r="Y31" t="str">
        <f>IF(ISBLANK('Planner Import'!AB21),"",'Planner Import'!AB21)</f>
        <v/>
      </c>
    </row>
    <row r="32" spans="1:25" ht="33.65" customHeight="1" x14ac:dyDescent="0.25">
      <c r="A32" s="33" t="str">
        <f>IF('Planner Import'!B22="","",IF('Planner Import'!B22='Planner Import'!B21,"same as above",'Planner Import'!B22))</f>
        <v/>
      </c>
      <c r="B32" s="33" t="str">
        <f>IF('Planner Import'!C22="","",IF('Planner Import'!B22='Planner Import'!B21,"same as above",'Planner Import'!C22))</f>
        <v/>
      </c>
      <c r="C32" s="33" t="str">
        <f>IF('Planner Import'!D22="","",IF('Planner Import'!B22='Planner Import'!B21,"same as above",'Planner Import'!D22))</f>
        <v/>
      </c>
      <c r="D32" s="33" t="str">
        <f>IF('Planner Import'!AA22="","",IF('Planner Import'!B22='Planner Import'!B21,"same as above",'Planner Import'!AA22))</f>
        <v/>
      </c>
      <c r="E32" s="33" t="str">
        <f>IF('Planner Import'!E22="","",IF('Planner Import'!B22='Planner Import'!B21,"same as above",'Planner Import'!E22))</f>
        <v/>
      </c>
      <c r="F32" s="33" t="str">
        <f>IF('Planner Import'!F22="","",IF('Planner Import'!B22='Planner Import'!B21,"same as above",'Planner Import'!F22))</f>
        <v/>
      </c>
      <c r="G32" s="33" t="str">
        <f>IF('Planner Import'!G22="","",IF('Planner Import'!B22='Planner Import'!B21,"same as above",'Planner Import'!G22))</f>
        <v/>
      </c>
      <c r="H32" s="37" t="str">
        <f>IF('Planner Import'!H22="","",IF('Planner Import'!B22='Planner Import'!B21,"same as above",DATE(RIGHT('Planner Import'!H22,4),LEFT('Planner Import'!H22,2),MID('Planner Import'!H22,4,2))))</f>
        <v/>
      </c>
      <c r="I32" s="37" t="str">
        <f>IF(ISBLANK('Planner Import'!I22),"",DATE(RIGHT('Planner Import'!I22,4),LEFT('Planner Import'!I22,2),MID('Planner Import'!I22,4,2)))</f>
        <v/>
      </c>
      <c r="J32" s="37" t="str">
        <f>IF(ISBLANK('Planner Import'!J22),"",'Planner Import'!J22)</f>
        <v/>
      </c>
      <c r="K32" s="33" t="str">
        <f>IF(ISBLANK('Planner Import'!T22),"",
IF('Planner Import'!T22="Short-Listed","Short-Listed",
IF(AND('Planner Import'!T22="Selection Proposed",'Planner Import'!U22="Yes"),"Selection Approved","Selection Proposed")))</f>
        <v/>
      </c>
      <c r="L32" s="33" t="str">
        <f>IF(ISBLANK('Planner Import'!K22),"",'Planner Import'!K22)</f>
        <v/>
      </c>
      <c r="M32" s="53" t="str">
        <f>IF(ISBLANK('Planner Import'!AD22),"",'Planner Import'!AD22)</f>
        <v/>
      </c>
      <c r="N32" s="53" t="str">
        <f>IF(ISBLANK('Planner Import'!AQ22),"",'Planner Import'!AQ22)</f>
        <v/>
      </c>
      <c r="O32" s="33" t="str">
        <f>IF(ISBLANK('Planner Import'!AG22),"",'Planner Import'!AG22)</f>
        <v/>
      </c>
      <c r="P32" s="33" t="str">
        <f>IF(ISBLANK('Planner Import'!L22),"",'Planner Import'!L22)</f>
        <v/>
      </c>
      <c r="Q32" s="33" t="str">
        <f>IF(ISBLANK('Planner Import'!AC22),"",'Planner Import'!AC22)</f>
        <v/>
      </c>
      <c r="R32" s="33" t="str">
        <f>IF(ISBLANK('Planner Import'!M22),"",'Planner Import'!M22)</f>
        <v/>
      </c>
      <c r="S32" s="33" t="str">
        <f>IF(ISBLANK('Planner Import'!N22),"",'Planner Import'!N22)</f>
        <v/>
      </c>
      <c r="T32" s="33" t="str">
        <f>IF(ISBLANK('Planner Import'!O22),"",'Planner Import'!O22)</f>
        <v/>
      </c>
      <c r="U32" s="33" t="str">
        <f>IF(ISBLANK('Planner Import'!P22),"",'Planner Import'!P22)</f>
        <v/>
      </c>
      <c r="V32" s="33" t="str">
        <f>IF(ISBLANK('Planner Import'!Q22),"",'Planner Import'!Q22)</f>
        <v/>
      </c>
      <c r="W32" s="33" t="str">
        <f>IF(ISBLANK('Planner Import'!R22),"",'Planner Import'!R22)</f>
        <v/>
      </c>
      <c r="X32" s="33" t="str">
        <f ca="1">IF(OR(G32="Sole Source",G32="Single Source high dependency",AND(J32="not defined",I32&lt;$B$2),AND(Y32=0,J32&lt;&gt;""),Y32=0,W32="Not Started"),"Yes",IF('Planner Import'!B22='Planner Import'!B21,X31,IF('Planner Import'!B22="","","No")))</f>
        <v/>
      </c>
      <c r="Y32" t="str">
        <f>IF(ISBLANK('Planner Import'!AB22),"",'Planner Import'!AB22)</f>
        <v/>
      </c>
    </row>
    <row r="33" spans="1:25" ht="33.65" customHeight="1" x14ac:dyDescent="0.25">
      <c r="A33" s="33" t="str">
        <f>IF('Planner Import'!B23="","",IF('Planner Import'!B23='Planner Import'!B22,"same as above",'Planner Import'!B23))</f>
        <v/>
      </c>
      <c r="B33" s="33" t="str">
        <f>IF('Planner Import'!C23="","",IF('Planner Import'!B23='Planner Import'!B22,"same as above",'Planner Import'!C23))</f>
        <v/>
      </c>
      <c r="C33" s="33" t="str">
        <f>IF('Planner Import'!D23="","",IF('Planner Import'!B23='Planner Import'!B22,"same as above",'Planner Import'!D23))</f>
        <v/>
      </c>
      <c r="D33" s="33" t="str">
        <f>IF('Planner Import'!AA23="","",IF('Planner Import'!B23='Planner Import'!B22,"same as above",'Planner Import'!AA23))</f>
        <v/>
      </c>
      <c r="E33" s="33" t="str">
        <f>IF('Planner Import'!E23="","",IF('Planner Import'!B23='Planner Import'!B22,"same as above",'Planner Import'!E23))</f>
        <v/>
      </c>
      <c r="F33" s="33" t="str">
        <f>IF('Planner Import'!F23="","",IF('Planner Import'!B23='Planner Import'!B22,"same as above",'Planner Import'!F23))</f>
        <v/>
      </c>
      <c r="G33" s="33" t="str">
        <f>IF('Planner Import'!G23="","",IF('Planner Import'!B23='Planner Import'!B22,"same as above",'Planner Import'!G23))</f>
        <v/>
      </c>
      <c r="H33" s="37" t="str">
        <f>IF('Planner Import'!H23="","",IF('Planner Import'!B23='Planner Import'!B22,"same as above",DATE(RIGHT('Planner Import'!H23,4),LEFT('Planner Import'!H23,2),MID('Planner Import'!H23,4,2))))</f>
        <v/>
      </c>
      <c r="I33" s="37" t="str">
        <f>IF(ISBLANK('Planner Import'!I23),"",DATE(RIGHT('Planner Import'!I23,4),LEFT('Planner Import'!I23,2),MID('Planner Import'!I23,4,2)))</f>
        <v/>
      </c>
      <c r="J33" s="37" t="str">
        <f>IF(ISBLANK('Planner Import'!J23),"",'Planner Import'!J23)</f>
        <v/>
      </c>
      <c r="K33" s="33" t="str">
        <f>IF(ISBLANK('Planner Import'!T23),"",
IF('Planner Import'!T23="Short-Listed","Short-Listed",
IF(AND('Planner Import'!T23="Selection Proposed",'Planner Import'!U23="Yes"),"Selection Approved","Selection Proposed")))</f>
        <v/>
      </c>
      <c r="L33" s="33" t="str">
        <f>IF(ISBLANK('Planner Import'!K23),"",'Planner Import'!K23)</f>
        <v/>
      </c>
      <c r="M33" s="53" t="str">
        <f>IF(ISBLANK('Planner Import'!AD23),"",'Planner Import'!AD23)</f>
        <v/>
      </c>
      <c r="N33" s="53" t="str">
        <f>IF(ISBLANK('Planner Import'!AQ23),"",'Planner Import'!AQ23)</f>
        <v/>
      </c>
      <c r="O33" s="33" t="str">
        <f>IF(ISBLANK('Planner Import'!AG23),"",'Planner Import'!AG23)</f>
        <v/>
      </c>
      <c r="P33" s="33" t="str">
        <f>IF(ISBLANK('Planner Import'!L23),"",'Planner Import'!L23)</f>
        <v/>
      </c>
      <c r="Q33" s="33" t="str">
        <f>IF(ISBLANK('Planner Import'!AC23),"",'Planner Import'!AC23)</f>
        <v/>
      </c>
      <c r="R33" s="33" t="str">
        <f>IF(ISBLANK('Planner Import'!M23),"",'Planner Import'!M23)</f>
        <v/>
      </c>
      <c r="S33" s="33" t="str">
        <f>IF(ISBLANK('Planner Import'!N23),"",'Planner Import'!N23)</f>
        <v/>
      </c>
      <c r="T33" s="33" t="str">
        <f>IF(ISBLANK('Planner Import'!O23),"",'Planner Import'!O23)</f>
        <v/>
      </c>
      <c r="U33" s="33" t="str">
        <f>IF(ISBLANK('Planner Import'!P23),"",'Planner Import'!P23)</f>
        <v/>
      </c>
      <c r="V33" s="33" t="str">
        <f>IF(ISBLANK('Planner Import'!Q23),"",'Planner Import'!Q23)</f>
        <v/>
      </c>
      <c r="W33" s="33" t="str">
        <f>IF(ISBLANK('Planner Import'!R23),"",'Planner Import'!R23)</f>
        <v/>
      </c>
      <c r="X33" s="33" t="str">
        <f ca="1">IF(OR(G33="Sole Source",G33="Single Source high dependency",AND(J33="not defined",I33&lt;$B$2),AND(Y33=0,J33&lt;&gt;""),Y33=0,W33="Not Started"),"Yes",IF('Planner Import'!B23='Planner Import'!B22,X32,IF('Planner Import'!B23="","","No")))</f>
        <v/>
      </c>
      <c r="Y33" t="str">
        <f>IF(ISBLANK('Planner Import'!AB23),"",'Planner Import'!AB23)</f>
        <v/>
      </c>
    </row>
    <row r="34" spans="1:25" ht="33.65" customHeight="1" x14ac:dyDescent="0.25">
      <c r="A34" s="33" t="str">
        <f>IF('Planner Import'!B24="","",IF('Planner Import'!B24='Planner Import'!B23,"same as above",'Planner Import'!B24))</f>
        <v/>
      </c>
      <c r="B34" s="33" t="str">
        <f>IF('Planner Import'!C24="","",IF('Planner Import'!B24='Planner Import'!B23,"same as above",'Planner Import'!C24))</f>
        <v/>
      </c>
      <c r="C34" s="33" t="str">
        <f>IF('Planner Import'!D24="","",IF('Planner Import'!B24='Planner Import'!B23,"same as above",'Planner Import'!D24))</f>
        <v/>
      </c>
      <c r="D34" s="33" t="str">
        <f>IF('Planner Import'!AA24="","",IF('Planner Import'!B24='Planner Import'!B23,"same as above",'Planner Import'!AA24))</f>
        <v/>
      </c>
      <c r="E34" s="33" t="str">
        <f>IF('Planner Import'!E24="","",IF('Planner Import'!B24='Planner Import'!B23,"same as above",'Planner Import'!E24))</f>
        <v/>
      </c>
      <c r="F34" s="33" t="str">
        <f>IF('Planner Import'!F24="","",IF('Planner Import'!B24='Planner Import'!B23,"same as above",'Planner Import'!F24))</f>
        <v/>
      </c>
      <c r="G34" s="33" t="str">
        <f>IF('Planner Import'!G24="","",IF('Planner Import'!B24='Planner Import'!B23,"same as above",'Planner Import'!G24))</f>
        <v/>
      </c>
      <c r="H34" s="37" t="str">
        <f>IF('Planner Import'!H24="","",IF('Planner Import'!B24='Planner Import'!B23,"same as above",DATE(RIGHT('Planner Import'!H24,4),LEFT('Planner Import'!H24,2),MID('Planner Import'!H24,4,2))))</f>
        <v/>
      </c>
      <c r="I34" s="37" t="str">
        <f>IF(ISBLANK('Planner Import'!I24),"",DATE(RIGHT('Planner Import'!I24,4),LEFT('Planner Import'!I24,2),MID('Planner Import'!I24,4,2)))</f>
        <v/>
      </c>
      <c r="J34" s="37" t="str">
        <f>IF(ISBLANK('Planner Import'!J24),"",'Planner Import'!J24)</f>
        <v/>
      </c>
      <c r="K34" s="33" t="str">
        <f>IF(ISBLANK('Planner Import'!T24),"",
IF('Planner Import'!T24="Short-Listed","Short-Listed",
IF(AND('Planner Import'!T24="Selection Proposed",'Planner Import'!U24="Yes"),"Selection Approved","Selection Proposed")))</f>
        <v/>
      </c>
      <c r="L34" s="33" t="str">
        <f>IF(ISBLANK('Planner Import'!K24),"",'Planner Import'!K24)</f>
        <v/>
      </c>
      <c r="M34" s="53" t="str">
        <f>IF(ISBLANK('Planner Import'!AD24),"",'Planner Import'!AD24)</f>
        <v/>
      </c>
      <c r="N34" s="53" t="str">
        <f>IF(ISBLANK('Planner Import'!AQ24),"",'Planner Import'!AQ24)</f>
        <v/>
      </c>
      <c r="O34" s="33" t="str">
        <f>IF(ISBLANK('Planner Import'!AG24),"",'Planner Import'!AG24)</f>
        <v/>
      </c>
      <c r="P34" s="33" t="str">
        <f>IF(ISBLANK('Planner Import'!L24),"",'Planner Import'!L24)</f>
        <v/>
      </c>
      <c r="Q34" s="33" t="str">
        <f>IF(ISBLANK('Planner Import'!AC24),"",'Planner Import'!AC24)</f>
        <v/>
      </c>
      <c r="R34" s="33" t="str">
        <f>IF(ISBLANK('Planner Import'!M24),"",'Planner Import'!M24)</f>
        <v/>
      </c>
      <c r="S34" s="33" t="str">
        <f>IF(ISBLANK('Planner Import'!N24),"",'Planner Import'!N24)</f>
        <v/>
      </c>
      <c r="T34" s="33" t="str">
        <f>IF(ISBLANK('Planner Import'!O24),"",'Planner Import'!O24)</f>
        <v/>
      </c>
      <c r="U34" s="33" t="str">
        <f>IF(ISBLANK('Planner Import'!P24),"",'Planner Import'!P24)</f>
        <v/>
      </c>
      <c r="V34" s="33" t="str">
        <f>IF(ISBLANK('Planner Import'!Q24),"",'Planner Import'!Q24)</f>
        <v/>
      </c>
      <c r="W34" s="33" t="str">
        <f>IF(ISBLANK('Planner Import'!R24),"",'Planner Import'!R24)</f>
        <v/>
      </c>
      <c r="X34" s="33" t="str">
        <f ca="1">IF(OR(G34="Sole Source",G34="Single Source high dependency",AND(J34="not defined",I34&lt;$B$2),AND(Y34=0,J34&lt;&gt;""),Y34=0,W34="Not Started"),"Yes",IF('Planner Import'!B24='Planner Import'!B23,X33,IF('Planner Import'!B24="","","No")))</f>
        <v/>
      </c>
      <c r="Y34" t="str">
        <f>IF(ISBLANK('Planner Import'!AB24),"",'Planner Import'!AB24)</f>
        <v/>
      </c>
    </row>
    <row r="35" spans="1:25" ht="33.65" customHeight="1" x14ac:dyDescent="0.25">
      <c r="A35" s="33" t="str">
        <f>IF('Planner Import'!B25="","",IF('Planner Import'!B25='Planner Import'!B24,"same as above",'Planner Import'!B25))</f>
        <v/>
      </c>
      <c r="B35" s="33" t="str">
        <f>IF('Planner Import'!C25="","",IF('Planner Import'!B25='Planner Import'!B24,"same as above",'Planner Import'!C25))</f>
        <v/>
      </c>
      <c r="C35" s="33" t="str">
        <f>IF('Planner Import'!D25="","",IF('Planner Import'!B25='Planner Import'!B24,"same as above",'Planner Import'!D25))</f>
        <v/>
      </c>
      <c r="D35" s="33" t="str">
        <f>IF('Planner Import'!AA25="","",IF('Planner Import'!B25='Planner Import'!B24,"same as above",'Planner Import'!AA25))</f>
        <v/>
      </c>
      <c r="E35" s="33" t="str">
        <f>IF('Planner Import'!E25="","",IF('Planner Import'!B25='Planner Import'!B24,"same as above",'Planner Import'!E25))</f>
        <v/>
      </c>
      <c r="F35" s="33" t="str">
        <f>IF('Planner Import'!F25="","",IF('Planner Import'!B25='Planner Import'!B24,"same as above",'Planner Import'!F25))</f>
        <v/>
      </c>
      <c r="G35" s="33" t="str">
        <f>IF('Planner Import'!G25="","",IF('Planner Import'!B25='Planner Import'!B24,"same as above",'Planner Import'!G25))</f>
        <v/>
      </c>
      <c r="H35" s="37" t="str">
        <f>IF('Planner Import'!H25="","",IF('Planner Import'!B25='Planner Import'!B24,"same as above",DATE(RIGHT('Planner Import'!H25,4),LEFT('Planner Import'!H25,2),MID('Planner Import'!H25,4,2))))</f>
        <v/>
      </c>
      <c r="I35" s="37" t="str">
        <f>IF(ISBLANK('Planner Import'!I25),"",DATE(RIGHT('Planner Import'!I25,4),LEFT('Planner Import'!I25,2),MID('Planner Import'!I25,4,2)))</f>
        <v/>
      </c>
      <c r="J35" s="37" t="str">
        <f>IF(ISBLANK('Planner Import'!J25),"",'Planner Import'!J25)</f>
        <v/>
      </c>
      <c r="K35" s="33" t="str">
        <f>IF(ISBLANK('Planner Import'!T25),"",
IF('Planner Import'!T25="Short-Listed","Short-Listed",
IF(AND('Planner Import'!T25="Selection Proposed",'Planner Import'!U25="Yes"),"Selection Approved","Selection Proposed")))</f>
        <v/>
      </c>
      <c r="L35" s="33" t="str">
        <f>IF(ISBLANK('Planner Import'!K25),"",'Planner Import'!K25)</f>
        <v/>
      </c>
      <c r="M35" s="53" t="str">
        <f>IF(ISBLANK('Planner Import'!AD25),"",'Planner Import'!AD25)</f>
        <v/>
      </c>
      <c r="N35" s="53" t="str">
        <f>IF(ISBLANK('Planner Import'!AQ25),"",'Planner Import'!AQ25)</f>
        <v/>
      </c>
      <c r="O35" s="33" t="str">
        <f>IF(ISBLANK('Planner Import'!AG25),"",'Planner Import'!AG25)</f>
        <v/>
      </c>
      <c r="P35" s="33" t="str">
        <f>IF(ISBLANK('Planner Import'!L25),"",'Planner Import'!L25)</f>
        <v/>
      </c>
      <c r="Q35" s="33" t="str">
        <f>IF(ISBLANK('Planner Import'!AC25),"",'Planner Import'!AC25)</f>
        <v/>
      </c>
      <c r="R35" s="33" t="str">
        <f>IF(ISBLANK('Planner Import'!M25),"",'Planner Import'!M25)</f>
        <v/>
      </c>
      <c r="S35" s="33" t="str">
        <f>IF(ISBLANK('Planner Import'!N25),"",'Planner Import'!N25)</f>
        <v/>
      </c>
      <c r="T35" s="33" t="str">
        <f>IF(ISBLANK('Planner Import'!O25),"",'Planner Import'!O25)</f>
        <v/>
      </c>
      <c r="U35" s="33" t="str">
        <f>IF(ISBLANK('Planner Import'!P25),"",'Planner Import'!P25)</f>
        <v/>
      </c>
      <c r="V35" s="33" t="str">
        <f>IF(ISBLANK('Planner Import'!Q25),"",'Planner Import'!Q25)</f>
        <v/>
      </c>
      <c r="W35" s="33" t="str">
        <f>IF(ISBLANK('Planner Import'!R25),"",'Planner Import'!R25)</f>
        <v/>
      </c>
      <c r="X35" s="33" t="str">
        <f ca="1">IF(OR(G35="Sole Source",G35="Single Source high dependency",AND(J35="not defined",I35&lt;$B$2),AND(Y35=0,J35&lt;&gt;""),Y35=0,W35="Not Started"),"Yes",IF('Planner Import'!B25='Planner Import'!B24,X34,IF('Planner Import'!B25="","","No")))</f>
        <v/>
      </c>
      <c r="Y35" t="str">
        <f>IF(ISBLANK('Planner Import'!AB25),"",'Planner Import'!AB25)</f>
        <v/>
      </c>
    </row>
    <row r="36" spans="1:25" ht="33.65" customHeight="1" x14ac:dyDescent="0.25">
      <c r="A36" s="33" t="str">
        <f>IF('Planner Import'!B26="","",IF('Planner Import'!B26='Planner Import'!B25,"same as above",'Planner Import'!B26))</f>
        <v/>
      </c>
      <c r="B36" s="33" t="str">
        <f>IF('Planner Import'!C26="","",IF('Planner Import'!B26='Planner Import'!B25,"same as above",'Planner Import'!C26))</f>
        <v/>
      </c>
      <c r="C36" s="33" t="str">
        <f>IF('Planner Import'!D26="","",IF('Planner Import'!B26='Planner Import'!B25,"same as above",'Planner Import'!D26))</f>
        <v/>
      </c>
      <c r="D36" s="33" t="str">
        <f>IF('Planner Import'!AA26="","",IF('Planner Import'!B26='Planner Import'!B25,"same as above",'Planner Import'!AA26))</f>
        <v/>
      </c>
      <c r="E36" s="33" t="str">
        <f>IF('Planner Import'!E26="","",IF('Planner Import'!B26='Planner Import'!B25,"same as above",'Planner Import'!E26))</f>
        <v/>
      </c>
      <c r="F36" s="33" t="str">
        <f>IF('Planner Import'!F26="","",IF('Planner Import'!B26='Planner Import'!B25,"same as above",'Planner Import'!F26))</f>
        <v/>
      </c>
      <c r="G36" s="33" t="str">
        <f>IF('Planner Import'!G26="","",IF('Planner Import'!B26='Planner Import'!B25,"same as above",'Planner Import'!G26))</f>
        <v/>
      </c>
      <c r="H36" s="37" t="str">
        <f>IF('Planner Import'!H26="","",IF('Planner Import'!B26='Planner Import'!B25,"same as above",DATE(RIGHT('Planner Import'!H26,4),LEFT('Planner Import'!H26,2),MID('Planner Import'!H26,4,2))))</f>
        <v/>
      </c>
      <c r="I36" s="37" t="str">
        <f>IF(ISBLANK('Planner Import'!I26),"",DATE(RIGHT('Planner Import'!I26,4),LEFT('Planner Import'!I26,2),MID('Planner Import'!I26,4,2)))</f>
        <v/>
      </c>
      <c r="J36" s="37" t="str">
        <f>IF(ISBLANK('Planner Import'!J26),"",'Planner Import'!J26)</f>
        <v/>
      </c>
      <c r="K36" s="33" t="str">
        <f>IF(ISBLANK('Planner Import'!T26),"",
IF('Planner Import'!T26="Short-Listed","Short-Listed",
IF(AND('Planner Import'!T26="Selection Proposed",'Planner Import'!U26="Yes"),"Selection Approved","Selection Proposed")))</f>
        <v/>
      </c>
      <c r="L36" s="33" t="str">
        <f>IF(ISBLANK('Planner Import'!K26),"",'Planner Import'!K26)</f>
        <v/>
      </c>
      <c r="M36" s="53" t="str">
        <f>IF(ISBLANK('Planner Import'!AD26),"",'Planner Import'!AD26)</f>
        <v/>
      </c>
      <c r="N36" s="53" t="str">
        <f>IF(ISBLANK('Planner Import'!AQ26),"",'Planner Import'!AQ26)</f>
        <v/>
      </c>
      <c r="O36" s="33" t="str">
        <f>IF(ISBLANK('Planner Import'!AG26),"",'Planner Import'!AG26)</f>
        <v/>
      </c>
      <c r="P36" s="33" t="str">
        <f>IF(ISBLANK('Planner Import'!L26),"",'Planner Import'!L26)</f>
        <v/>
      </c>
      <c r="Q36" s="33" t="str">
        <f>IF(ISBLANK('Planner Import'!AC26),"",'Planner Import'!AC26)</f>
        <v/>
      </c>
      <c r="R36" s="33" t="str">
        <f>IF(ISBLANK('Planner Import'!M26),"",'Planner Import'!M26)</f>
        <v/>
      </c>
      <c r="S36" s="33" t="str">
        <f>IF(ISBLANK('Planner Import'!N26),"",'Planner Import'!N26)</f>
        <v/>
      </c>
      <c r="T36" s="33" t="str">
        <f>IF(ISBLANK('Planner Import'!O26),"",'Planner Import'!O26)</f>
        <v/>
      </c>
      <c r="U36" s="33" t="str">
        <f>IF(ISBLANK('Planner Import'!P26),"",'Planner Import'!P26)</f>
        <v/>
      </c>
      <c r="V36" s="33" t="str">
        <f>IF(ISBLANK('Planner Import'!Q26),"",'Planner Import'!Q26)</f>
        <v/>
      </c>
      <c r="W36" s="33" t="str">
        <f>IF(ISBLANK('Planner Import'!R26),"",'Planner Import'!R26)</f>
        <v/>
      </c>
      <c r="X36" s="33" t="str">
        <f ca="1">IF(OR(G36="Sole Source",G36="Single Source high dependency",AND(J36="not defined",I36&lt;$B$2),AND(Y36=0,J36&lt;&gt;""),Y36=0,W36="Not Started"),"Yes",IF('Planner Import'!B26='Planner Import'!B25,X35,IF('Planner Import'!B26="","","No")))</f>
        <v/>
      </c>
      <c r="Y36" t="str">
        <f>IF(ISBLANK('Planner Import'!AB26),"",'Planner Import'!AB26)</f>
        <v/>
      </c>
    </row>
    <row r="37" spans="1:25" ht="33.65" customHeight="1" x14ac:dyDescent="0.25">
      <c r="A37" s="33" t="str">
        <f>IF('Planner Import'!B27="","",IF('Planner Import'!B27='Planner Import'!B26,"same as above",'Planner Import'!B27))</f>
        <v/>
      </c>
      <c r="B37" s="33" t="str">
        <f>IF('Planner Import'!C27="","",IF('Planner Import'!B27='Planner Import'!B26,"same as above",'Planner Import'!C27))</f>
        <v/>
      </c>
      <c r="C37" s="33" t="str">
        <f>IF('Planner Import'!D27="","",IF('Planner Import'!B27='Planner Import'!B26,"same as above",'Planner Import'!D27))</f>
        <v/>
      </c>
      <c r="D37" s="33" t="str">
        <f>IF('Planner Import'!AA27="","",IF('Planner Import'!B27='Planner Import'!B26,"same as above",'Planner Import'!AA27))</f>
        <v/>
      </c>
      <c r="E37" s="33" t="str">
        <f>IF('Planner Import'!E27="","",IF('Planner Import'!B27='Planner Import'!B26,"same as above",'Planner Import'!E27))</f>
        <v/>
      </c>
      <c r="F37" s="33" t="str">
        <f>IF('Planner Import'!F27="","",IF('Planner Import'!B27='Planner Import'!B26,"same as above",'Planner Import'!F27))</f>
        <v/>
      </c>
      <c r="G37" s="33" t="str">
        <f>IF('Planner Import'!G27="","",IF('Planner Import'!B27='Planner Import'!B26,"same as above",'Planner Import'!G27))</f>
        <v/>
      </c>
      <c r="H37" s="37" t="str">
        <f>IF('Planner Import'!H27="","",IF('Planner Import'!B27='Planner Import'!B26,"same as above",DATE(RIGHT('Planner Import'!H27,4),LEFT('Planner Import'!H27,2),MID('Planner Import'!H27,4,2))))</f>
        <v/>
      </c>
      <c r="I37" s="37" t="str">
        <f>IF(ISBLANK('Planner Import'!I27),"",DATE(RIGHT('Planner Import'!I27,4),LEFT('Planner Import'!I27,2),MID('Planner Import'!I27,4,2)))</f>
        <v/>
      </c>
      <c r="J37" s="37" t="str">
        <f>IF(ISBLANK('Planner Import'!J27),"",'Planner Import'!J27)</f>
        <v/>
      </c>
      <c r="K37" s="33" t="str">
        <f>IF(ISBLANK('Planner Import'!T27),"",
IF('Planner Import'!T27="Short-Listed","Short-Listed",
IF(AND('Planner Import'!T27="Selection Proposed",'Planner Import'!U27="Yes"),"Selection Approved","Selection Proposed")))</f>
        <v/>
      </c>
      <c r="L37" s="33" t="str">
        <f>IF(ISBLANK('Planner Import'!K27),"",'Planner Import'!K27)</f>
        <v/>
      </c>
      <c r="M37" s="53" t="str">
        <f>IF(ISBLANK('Planner Import'!AD27),"",'Planner Import'!AD27)</f>
        <v/>
      </c>
      <c r="N37" s="53" t="str">
        <f>IF(ISBLANK('Planner Import'!AQ27),"",'Planner Import'!AQ27)</f>
        <v/>
      </c>
      <c r="O37" s="33" t="str">
        <f>IF(ISBLANK('Planner Import'!AG27),"",'Planner Import'!AG27)</f>
        <v/>
      </c>
      <c r="P37" s="33" t="str">
        <f>IF(ISBLANK('Planner Import'!L27),"",'Planner Import'!L27)</f>
        <v/>
      </c>
      <c r="Q37" s="33" t="str">
        <f>IF(ISBLANK('Planner Import'!AC27),"",'Planner Import'!AC27)</f>
        <v/>
      </c>
      <c r="R37" s="33" t="str">
        <f>IF(ISBLANK('Planner Import'!M27),"",'Planner Import'!M27)</f>
        <v/>
      </c>
      <c r="S37" s="33" t="str">
        <f>IF(ISBLANK('Planner Import'!N27),"",'Planner Import'!N27)</f>
        <v/>
      </c>
      <c r="T37" s="33" t="str">
        <f>IF(ISBLANK('Planner Import'!O27),"",'Planner Import'!O27)</f>
        <v/>
      </c>
      <c r="U37" s="33" t="str">
        <f>IF(ISBLANK('Planner Import'!P27),"",'Planner Import'!P27)</f>
        <v/>
      </c>
      <c r="V37" s="33" t="str">
        <f>IF(ISBLANK('Planner Import'!Q27),"",'Planner Import'!Q27)</f>
        <v/>
      </c>
      <c r="W37" s="33" t="str">
        <f>IF(ISBLANK('Planner Import'!R27),"",'Planner Import'!R27)</f>
        <v/>
      </c>
      <c r="X37" s="33" t="str">
        <f ca="1">IF(OR(G37="Sole Source",G37="Single Source high dependency",AND(J37="not defined",I37&lt;$B$2),AND(Y37=0,J37&lt;&gt;""),Y37=0,W37="Not Started"),"Yes",IF('Planner Import'!B27='Planner Import'!B26,X36,IF('Planner Import'!B27="","","No")))</f>
        <v/>
      </c>
      <c r="Y37" t="str">
        <f>IF(ISBLANK('Planner Import'!AB27),"",'Planner Import'!AB27)</f>
        <v/>
      </c>
    </row>
    <row r="38" spans="1:25" ht="33.65" customHeight="1" x14ac:dyDescent="0.25">
      <c r="A38" s="33" t="str">
        <f>IF('Planner Import'!B28="","",IF('Planner Import'!B28='Planner Import'!B27,"same as above",'Planner Import'!B28))</f>
        <v/>
      </c>
      <c r="B38" s="33" t="str">
        <f>IF('Planner Import'!C28="","",IF('Planner Import'!B28='Planner Import'!B27,"same as above",'Planner Import'!C28))</f>
        <v/>
      </c>
      <c r="C38" s="33" t="str">
        <f>IF('Planner Import'!D28="","",IF('Planner Import'!B28='Planner Import'!B27,"same as above",'Planner Import'!D28))</f>
        <v/>
      </c>
      <c r="D38" s="33" t="str">
        <f>IF('Planner Import'!AA28="","",IF('Planner Import'!B28='Planner Import'!B27,"same as above",'Planner Import'!AA28))</f>
        <v/>
      </c>
      <c r="E38" s="33" t="str">
        <f>IF('Planner Import'!E28="","",IF('Planner Import'!B28='Planner Import'!B27,"same as above",'Planner Import'!E28))</f>
        <v/>
      </c>
      <c r="F38" s="33" t="str">
        <f>IF('Planner Import'!F28="","",IF('Planner Import'!B28='Planner Import'!B27,"same as above",'Planner Import'!F28))</f>
        <v/>
      </c>
      <c r="G38" s="33" t="str">
        <f>IF('Planner Import'!G28="","",IF('Planner Import'!B28='Planner Import'!B27,"same as above",'Planner Import'!G28))</f>
        <v/>
      </c>
      <c r="H38" s="37" t="str">
        <f>IF('Planner Import'!H28="","",IF('Planner Import'!B28='Planner Import'!B27,"same as above",DATE(RIGHT('Planner Import'!H28,4),LEFT('Planner Import'!H28,2),MID('Planner Import'!H28,4,2))))</f>
        <v/>
      </c>
      <c r="I38" s="37" t="str">
        <f>IF(ISBLANK('Planner Import'!I28),"",DATE(RIGHT('Planner Import'!I28,4),LEFT('Planner Import'!I28,2),MID('Planner Import'!I28,4,2)))</f>
        <v/>
      </c>
      <c r="J38" s="37" t="str">
        <f>IF(ISBLANK('Planner Import'!J28),"",'Planner Import'!J28)</f>
        <v/>
      </c>
      <c r="K38" s="33" t="str">
        <f>IF(ISBLANK('Planner Import'!T28),"",
IF('Planner Import'!T28="Short-Listed","Short-Listed",
IF(AND('Planner Import'!T28="Selection Proposed",'Planner Import'!U28="Yes"),"Selection Approved","Selection Proposed")))</f>
        <v/>
      </c>
      <c r="L38" s="33" t="str">
        <f>IF(ISBLANK('Planner Import'!K28),"",'Planner Import'!K28)</f>
        <v/>
      </c>
      <c r="M38" s="53" t="str">
        <f>IF(ISBLANK('Planner Import'!AD28),"",'Planner Import'!AD28)</f>
        <v/>
      </c>
      <c r="N38" s="53" t="str">
        <f>IF(ISBLANK('Planner Import'!AQ28),"",'Planner Import'!AQ28)</f>
        <v/>
      </c>
      <c r="O38" s="33" t="str">
        <f>IF(ISBLANK('Planner Import'!AG28),"",'Planner Import'!AG28)</f>
        <v/>
      </c>
      <c r="P38" s="33" t="str">
        <f>IF(ISBLANK('Planner Import'!L28),"",'Planner Import'!L28)</f>
        <v/>
      </c>
      <c r="Q38" s="33" t="str">
        <f>IF(ISBLANK('Planner Import'!AC28),"",'Planner Import'!AC28)</f>
        <v/>
      </c>
      <c r="R38" s="33" t="str">
        <f>IF(ISBLANK('Planner Import'!M28),"",'Planner Import'!M28)</f>
        <v/>
      </c>
      <c r="S38" s="33" t="str">
        <f>IF(ISBLANK('Planner Import'!N28),"",'Planner Import'!N28)</f>
        <v/>
      </c>
      <c r="T38" s="33" t="str">
        <f>IF(ISBLANK('Planner Import'!O28),"",'Planner Import'!O28)</f>
        <v/>
      </c>
      <c r="U38" s="33" t="str">
        <f>IF(ISBLANK('Planner Import'!P28),"",'Planner Import'!P28)</f>
        <v/>
      </c>
      <c r="V38" s="33" t="str">
        <f>IF(ISBLANK('Planner Import'!Q28),"",'Planner Import'!Q28)</f>
        <v/>
      </c>
      <c r="W38" s="33" t="str">
        <f>IF(ISBLANK('Planner Import'!R28),"",'Planner Import'!R28)</f>
        <v/>
      </c>
      <c r="X38" s="33" t="str">
        <f ca="1">IF(OR(G38="Sole Source",G38="Single Source high dependency",AND(J38="not defined",I38&lt;$B$2),AND(Y38=0,J38&lt;&gt;""),Y38=0,W38="Not Started"),"Yes",IF('Planner Import'!B28='Planner Import'!B27,X37,IF('Planner Import'!B28="","","No")))</f>
        <v/>
      </c>
      <c r="Y38" t="str">
        <f>IF(ISBLANK('Planner Import'!AB28),"",'Planner Import'!AB28)</f>
        <v/>
      </c>
    </row>
    <row r="39" spans="1:25" ht="33.65" customHeight="1" x14ac:dyDescent="0.25">
      <c r="A39" s="33" t="str">
        <f>IF('Planner Import'!B29="","",IF('Planner Import'!B29='Planner Import'!B28,"same as above",'Planner Import'!B29))</f>
        <v/>
      </c>
      <c r="B39" s="33" t="str">
        <f>IF('Planner Import'!C29="","",IF('Planner Import'!B29='Planner Import'!B28,"same as above",'Planner Import'!C29))</f>
        <v/>
      </c>
      <c r="C39" s="33" t="str">
        <f>IF('Planner Import'!D29="","",IF('Planner Import'!B29='Planner Import'!B28,"same as above",'Planner Import'!D29))</f>
        <v/>
      </c>
      <c r="D39" s="33" t="str">
        <f>IF('Planner Import'!AA29="","",IF('Planner Import'!B29='Planner Import'!B28,"same as above",'Planner Import'!AA29))</f>
        <v/>
      </c>
      <c r="E39" s="33" t="str">
        <f>IF('Planner Import'!E29="","",IF('Planner Import'!B29='Planner Import'!B28,"same as above",'Planner Import'!E29))</f>
        <v/>
      </c>
      <c r="F39" s="33" t="str">
        <f>IF('Planner Import'!F29="","",IF('Planner Import'!B29='Planner Import'!B28,"same as above",'Planner Import'!F29))</f>
        <v/>
      </c>
      <c r="G39" s="33" t="str">
        <f>IF('Planner Import'!G29="","",IF('Planner Import'!B29='Planner Import'!B28,"same as above",'Planner Import'!G29))</f>
        <v/>
      </c>
      <c r="H39" s="37" t="str">
        <f>IF('Planner Import'!H29="","",IF('Planner Import'!B29='Planner Import'!B28,"same as above",DATE(RIGHT('Planner Import'!H29,4),LEFT('Planner Import'!H29,2),MID('Planner Import'!H29,4,2))))</f>
        <v/>
      </c>
      <c r="I39" s="37" t="str">
        <f>IF(ISBLANK('Planner Import'!I29),"",DATE(RIGHT('Planner Import'!I29,4),LEFT('Planner Import'!I29,2),MID('Planner Import'!I29,4,2)))</f>
        <v/>
      </c>
      <c r="J39" s="37" t="str">
        <f>IF(ISBLANK('Planner Import'!J29),"",'Planner Import'!J29)</f>
        <v/>
      </c>
      <c r="K39" s="33" t="str">
        <f>IF(ISBLANK('Planner Import'!T29),"",
IF('Planner Import'!T29="Short-Listed","Short-Listed",
IF(AND('Planner Import'!T29="Selection Proposed",'Planner Import'!U29="Yes"),"Selection Approved","Selection Proposed")))</f>
        <v/>
      </c>
      <c r="L39" s="33" t="str">
        <f>IF(ISBLANK('Planner Import'!K29),"",'Planner Import'!K29)</f>
        <v/>
      </c>
      <c r="M39" s="53" t="str">
        <f>IF(ISBLANK('Planner Import'!AD29),"",'Planner Import'!AD29)</f>
        <v/>
      </c>
      <c r="N39" s="53" t="str">
        <f>IF(ISBLANK('Planner Import'!AQ29),"",'Planner Import'!AQ29)</f>
        <v/>
      </c>
      <c r="O39" s="33" t="str">
        <f>IF(ISBLANK('Planner Import'!AG29),"",'Planner Import'!AG29)</f>
        <v/>
      </c>
      <c r="P39" s="33" t="str">
        <f>IF(ISBLANK('Planner Import'!L29),"",'Planner Import'!L29)</f>
        <v/>
      </c>
      <c r="Q39" s="33" t="str">
        <f>IF(ISBLANK('Planner Import'!AC29),"",'Planner Import'!AC29)</f>
        <v/>
      </c>
      <c r="R39" s="33" t="str">
        <f>IF(ISBLANK('Planner Import'!M29),"",'Planner Import'!M29)</f>
        <v/>
      </c>
      <c r="S39" s="33" t="str">
        <f>IF(ISBLANK('Planner Import'!N29),"",'Planner Import'!N29)</f>
        <v/>
      </c>
      <c r="T39" s="33" t="str">
        <f>IF(ISBLANK('Planner Import'!O29),"",'Planner Import'!O29)</f>
        <v/>
      </c>
      <c r="U39" s="33" t="str">
        <f>IF(ISBLANK('Planner Import'!P29),"",'Planner Import'!P29)</f>
        <v/>
      </c>
      <c r="V39" s="33" t="str">
        <f>IF(ISBLANK('Planner Import'!Q29),"",'Planner Import'!Q29)</f>
        <v/>
      </c>
      <c r="W39" s="33" t="str">
        <f>IF(ISBLANK('Planner Import'!R29),"",'Planner Import'!R29)</f>
        <v/>
      </c>
      <c r="X39" s="33" t="str">
        <f ca="1">IF(OR(G39="Sole Source",G39="Single Source high dependency",AND(J39="not defined",I39&lt;$B$2),AND(Y39=0,J39&lt;&gt;""),Y39=0,W39="Not Started"),"Yes",IF('Planner Import'!B29='Planner Import'!B28,X38,IF('Planner Import'!B29="","","No")))</f>
        <v/>
      </c>
      <c r="Y39" t="str">
        <f>IF(ISBLANK('Planner Import'!AB29),"",'Planner Import'!AB29)</f>
        <v/>
      </c>
    </row>
    <row r="40" spans="1:25" ht="33.65" customHeight="1" x14ac:dyDescent="0.25">
      <c r="A40" s="33" t="str">
        <f>IF('Planner Import'!B30="","",IF('Planner Import'!B30='Planner Import'!B29,"same as above",'Planner Import'!B30))</f>
        <v/>
      </c>
      <c r="B40" s="33" t="str">
        <f>IF('Planner Import'!C30="","",IF('Planner Import'!B30='Planner Import'!B29,"same as above",'Planner Import'!C30))</f>
        <v/>
      </c>
      <c r="C40" s="33" t="str">
        <f>IF('Planner Import'!D30="","",IF('Planner Import'!B30='Planner Import'!B29,"same as above",'Planner Import'!D30))</f>
        <v/>
      </c>
      <c r="D40" s="33" t="str">
        <f>IF('Planner Import'!AA30="","",IF('Planner Import'!B30='Planner Import'!B29,"same as above",'Planner Import'!AA30))</f>
        <v/>
      </c>
      <c r="E40" s="33" t="str">
        <f>IF('Planner Import'!E30="","",IF('Planner Import'!B30='Planner Import'!B29,"same as above",'Planner Import'!E30))</f>
        <v/>
      </c>
      <c r="F40" s="33" t="str">
        <f>IF('Planner Import'!F30="","",IF('Planner Import'!B30='Planner Import'!B29,"same as above",'Planner Import'!F30))</f>
        <v/>
      </c>
      <c r="G40" s="33" t="str">
        <f>IF('Planner Import'!G30="","",IF('Planner Import'!B30='Planner Import'!B29,"same as above",'Planner Import'!G30))</f>
        <v/>
      </c>
      <c r="H40" s="37" t="str">
        <f>IF('Planner Import'!H30="","",IF('Planner Import'!B30='Planner Import'!B29,"same as above",DATE(RIGHT('Planner Import'!H30,4),LEFT('Planner Import'!H30,2),MID('Planner Import'!H30,4,2))))</f>
        <v/>
      </c>
      <c r="I40" s="37" t="str">
        <f>IF(ISBLANK('Planner Import'!I30),"",DATE(RIGHT('Planner Import'!I30,4),LEFT('Planner Import'!I30,2),MID('Planner Import'!I30,4,2)))</f>
        <v/>
      </c>
      <c r="J40" s="37" t="str">
        <f>IF(ISBLANK('Planner Import'!J30),"",'Planner Import'!J30)</f>
        <v/>
      </c>
      <c r="K40" s="33" t="str">
        <f>IF(ISBLANK('Planner Import'!T30),"",
IF('Planner Import'!T30="Short-Listed","Short-Listed",
IF(AND('Planner Import'!T30="Selection Proposed",'Planner Import'!U30="Yes"),"Selection Approved","Selection Proposed")))</f>
        <v/>
      </c>
      <c r="L40" s="33" t="str">
        <f>IF(ISBLANK('Planner Import'!K30),"",'Planner Import'!K30)</f>
        <v/>
      </c>
      <c r="M40" s="53" t="str">
        <f>IF(ISBLANK('Planner Import'!AD30),"",'Planner Import'!AD30)</f>
        <v/>
      </c>
      <c r="N40" s="53" t="str">
        <f>IF(ISBLANK('Planner Import'!AQ30),"",'Planner Import'!AQ30)</f>
        <v/>
      </c>
      <c r="O40" s="33" t="str">
        <f>IF(ISBLANK('Planner Import'!AG30),"",'Planner Import'!AG30)</f>
        <v/>
      </c>
      <c r="P40" s="33" t="str">
        <f>IF(ISBLANK('Planner Import'!L30),"",'Planner Import'!L30)</f>
        <v/>
      </c>
      <c r="Q40" s="33" t="str">
        <f>IF(ISBLANK('Planner Import'!AC30),"",'Planner Import'!AC30)</f>
        <v/>
      </c>
      <c r="R40" s="33" t="str">
        <f>IF(ISBLANK('Planner Import'!M30),"",'Planner Import'!M30)</f>
        <v/>
      </c>
      <c r="S40" s="33" t="str">
        <f>IF(ISBLANK('Planner Import'!N30),"",'Planner Import'!N30)</f>
        <v/>
      </c>
      <c r="T40" s="33" t="str">
        <f>IF(ISBLANK('Planner Import'!O30),"",'Planner Import'!O30)</f>
        <v/>
      </c>
      <c r="U40" s="33" t="str">
        <f>IF(ISBLANK('Planner Import'!P30),"",'Planner Import'!P30)</f>
        <v/>
      </c>
      <c r="V40" s="33" t="str">
        <f>IF(ISBLANK('Planner Import'!Q30),"",'Planner Import'!Q30)</f>
        <v/>
      </c>
      <c r="W40" s="33" t="str">
        <f>IF(ISBLANK('Planner Import'!R30),"",'Planner Import'!R30)</f>
        <v/>
      </c>
      <c r="X40" s="33" t="str">
        <f ca="1">IF(OR(G40="Sole Source",G40="Single Source high dependency",AND(J40="not defined",I40&lt;$B$2),AND(Y40=0,J40&lt;&gt;""),Y40=0,W40="Not Started"),"Yes",IF('Planner Import'!B30='Planner Import'!B29,X39,IF('Planner Import'!B30="","","No")))</f>
        <v/>
      </c>
      <c r="Y40" t="str">
        <f>IF(ISBLANK('Planner Import'!AB30),"",'Planner Import'!AB30)</f>
        <v/>
      </c>
    </row>
    <row r="41" spans="1:25" ht="33.65" customHeight="1" x14ac:dyDescent="0.25">
      <c r="A41" s="33" t="str">
        <f>IF('Planner Import'!B31="","",IF('Planner Import'!B31='Planner Import'!B30,"same as above",'Planner Import'!B31))</f>
        <v/>
      </c>
      <c r="B41" s="33" t="str">
        <f>IF('Planner Import'!C31="","",IF('Planner Import'!B31='Planner Import'!B30,"same as above",'Planner Import'!C31))</f>
        <v/>
      </c>
      <c r="C41" s="33" t="str">
        <f>IF('Planner Import'!D31="","",IF('Planner Import'!B31='Planner Import'!B30,"same as above",'Planner Import'!D31))</f>
        <v/>
      </c>
      <c r="D41" s="33" t="str">
        <f>IF('Planner Import'!AA31="","",IF('Planner Import'!B31='Planner Import'!B30,"same as above",'Planner Import'!AA31))</f>
        <v/>
      </c>
      <c r="E41" s="33" t="str">
        <f>IF('Planner Import'!E31="","",IF('Planner Import'!B31='Planner Import'!B30,"same as above",'Planner Import'!E31))</f>
        <v/>
      </c>
      <c r="F41" s="33" t="str">
        <f>IF('Planner Import'!F31="","",IF('Planner Import'!B31='Planner Import'!B30,"same as above",'Planner Import'!F31))</f>
        <v/>
      </c>
      <c r="G41" s="33" t="str">
        <f>IF('Planner Import'!G31="","",IF('Planner Import'!B31='Planner Import'!B30,"same as above",'Planner Import'!G31))</f>
        <v/>
      </c>
      <c r="H41" s="37" t="str">
        <f>IF('Planner Import'!H31="","",IF('Planner Import'!B31='Planner Import'!B30,"same as above",DATE(RIGHT('Planner Import'!H31,4),LEFT('Planner Import'!H31,2),MID('Planner Import'!H31,4,2))))</f>
        <v/>
      </c>
      <c r="I41" s="37" t="str">
        <f>IF(ISBLANK('Planner Import'!I31),"",DATE(RIGHT('Planner Import'!I31,4),LEFT('Planner Import'!I31,2),MID('Planner Import'!I31,4,2)))</f>
        <v/>
      </c>
      <c r="J41" s="37" t="str">
        <f>IF(ISBLANK('Planner Import'!J31),"",'Planner Import'!J31)</f>
        <v/>
      </c>
      <c r="K41" s="33" t="str">
        <f>IF(ISBLANK('Planner Import'!T31),"",
IF('Planner Import'!T31="Short-Listed","Short-Listed",
IF(AND('Planner Import'!T31="Selection Proposed",'Planner Import'!U31="Yes"),"Selection Approved","Selection Proposed")))</f>
        <v/>
      </c>
      <c r="L41" s="33" t="str">
        <f>IF(ISBLANK('Planner Import'!K31),"",'Planner Import'!K31)</f>
        <v/>
      </c>
      <c r="M41" s="53" t="str">
        <f>IF(ISBLANK('Planner Import'!AD31),"",'Planner Import'!AD31)</f>
        <v/>
      </c>
      <c r="N41" s="53" t="str">
        <f>IF(ISBLANK('Planner Import'!AQ31),"",'Planner Import'!AQ31)</f>
        <v/>
      </c>
      <c r="O41" s="33" t="str">
        <f>IF(ISBLANK('Planner Import'!AG31),"",'Planner Import'!AG31)</f>
        <v/>
      </c>
      <c r="P41" s="33" t="str">
        <f>IF(ISBLANK('Planner Import'!L31),"",'Planner Import'!L31)</f>
        <v/>
      </c>
      <c r="Q41" s="33" t="str">
        <f>IF(ISBLANK('Planner Import'!AC31),"",'Planner Import'!AC31)</f>
        <v/>
      </c>
      <c r="R41" s="33" t="str">
        <f>IF(ISBLANK('Planner Import'!M31),"",'Planner Import'!M31)</f>
        <v/>
      </c>
      <c r="S41" s="33" t="str">
        <f>IF(ISBLANK('Planner Import'!N31),"",'Planner Import'!N31)</f>
        <v/>
      </c>
      <c r="T41" s="33" t="str">
        <f>IF(ISBLANK('Planner Import'!O31),"",'Planner Import'!O31)</f>
        <v/>
      </c>
      <c r="U41" s="33" t="str">
        <f>IF(ISBLANK('Planner Import'!P31),"",'Planner Import'!P31)</f>
        <v/>
      </c>
      <c r="V41" s="33" t="str">
        <f>IF(ISBLANK('Planner Import'!Q31),"",'Planner Import'!Q31)</f>
        <v/>
      </c>
      <c r="W41" s="33" t="str">
        <f>IF(ISBLANK('Planner Import'!R31),"",'Planner Import'!R31)</f>
        <v/>
      </c>
      <c r="X41" s="33" t="str">
        <f ca="1">IF(OR(G41="Sole Source",G41="Single Source high dependency",AND(J41="not defined",I41&lt;$B$2),AND(Y41=0,J41&lt;&gt;""),Y41=0,W41="Not Started"),"Yes",IF('Planner Import'!B31='Planner Import'!B30,X40,IF('Planner Import'!B31="","","No")))</f>
        <v/>
      </c>
      <c r="Y41" t="str">
        <f>IF(ISBLANK('Planner Import'!AB31),"",'Planner Import'!AB31)</f>
        <v/>
      </c>
    </row>
    <row r="42" spans="1:25" ht="33.65" customHeight="1" x14ac:dyDescent="0.25">
      <c r="A42" s="33" t="str">
        <f>IF('Planner Import'!B32="","",IF('Planner Import'!B32='Planner Import'!B31,"same as above",'Planner Import'!B32))</f>
        <v/>
      </c>
      <c r="B42" s="33" t="str">
        <f>IF('Planner Import'!C32="","",IF('Planner Import'!B32='Planner Import'!B31,"same as above",'Planner Import'!C32))</f>
        <v/>
      </c>
      <c r="C42" s="33" t="str">
        <f>IF('Planner Import'!D32="","",IF('Planner Import'!B32='Planner Import'!B31,"same as above",'Planner Import'!D32))</f>
        <v/>
      </c>
      <c r="D42" s="33" t="str">
        <f>IF('Planner Import'!AA32="","",IF('Planner Import'!B32='Planner Import'!B31,"same as above",'Planner Import'!AA32))</f>
        <v/>
      </c>
      <c r="E42" s="33" t="str">
        <f>IF('Planner Import'!E32="","",IF('Planner Import'!B32='Planner Import'!B31,"same as above",'Planner Import'!E32))</f>
        <v/>
      </c>
      <c r="F42" s="33" t="str">
        <f>IF('Planner Import'!F32="","",IF('Planner Import'!B32='Planner Import'!B31,"same as above",'Planner Import'!F32))</f>
        <v/>
      </c>
      <c r="G42" s="33" t="str">
        <f>IF('Planner Import'!G32="","",IF('Planner Import'!B32='Planner Import'!B31,"same as above",'Planner Import'!G32))</f>
        <v/>
      </c>
      <c r="H42" s="37" t="str">
        <f>IF('Planner Import'!H32="","",IF('Planner Import'!B32='Planner Import'!B31,"same as above",DATE(RIGHT('Planner Import'!H32,4),LEFT('Planner Import'!H32,2),MID('Planner Import'!H32,4,2))))</f>
        <v/>
      </c>
      <c r="I42" s="37" t="str">
        <f>IF(ISBLANK('Planner Import'!I32),"",DATE(RIGHT('Planner Import'!I32,4),LEFT('Planner Import'!I32,2),MID('Planner Import'!I32,4,2)))</f>
        <v/>
      </c>
      <c r="J42" s="37" t="str">
        <f>IF(ISBLANK('Planner Import'!J32),"",'Planner Import'!J32)</f>
        <v/>
      </c>
      <c r="K42" s="33" t="str">
        <f>IF(ISBLANK('Planner Import'!T32),"",
IF('Planner Import'!T32="Short-Listed","Short-Listed",
IF(AND('Planner Import'!T32="Selection Proposed",'Planner Import'!U32="Yes"),"Selection Approved","Selection Proposed")))</f>
        <v/>
      </c>
      <c r="L42" s="33" t="str">
        <f>IF(ISBLANK('Planner Import'!K32),"",'Planner Import'!K32)</f>
        <v/>
      </c>
      <c r="M42" s="53" t="str">
        <f>IF(ISBLANK('Planner Import'!AD32),"",'Planner Import'!AD32)</f>
        <v/>
      </c>
      <c r="N42" s="53" t="str">
        <f>IF(ISBLANK('Planner Import'!AQ32),"",'Planner Import'!AQ32)</f>
        <v/>
      </c>
      <c r="O42" s="33" t="str">
        <f>IF(ISBLANK('Planner Import'!AG32),"",'Planner Import'!AG32)</f>
        <v/>
      </c>
      <c r="P42" s="33" t="str">
        <f>IF(ISBLANK('Planner Import'!L32),"",'Planner Import'!L32)</f>
        <v/>
      </c>
      <c r="Q42" s="33" t="str">
        <f>IF(ISBLANK('Planner Import'!AC32),"",'Planner Import'!AC32)</f>
        <v/>
      </c>
      <c r="R42" s="33" t="str">
        <f>IF(ISBLANK('Planner Import'!M32),"",'Planner Import'!M32)</f>
        <v/>
      </c>
      <c r="S42" s="33" t="str">
        <f>IF(ISBLANK('Planner Import'!N32),"",'Planner Import'!N32)</f>
        <v/>
      </c>
      <c r="T42" s="33" t="str">
        <f>IF(ISBLANK('Planner Import'!O32),"",'Planner Import'!O32)</f>
        <v/>
      </c>
      <c r="U42" s="33" t="str">
        <f>IF(ISBLANK('Planner Import'!P32),"",'Planner Import'!P32)</f>
        <v/>
      </c>
      <c r="V42" s="33" t="str">
        <f>IF(ISBLANK('Planner Import'!Q32),"",'Planner Import'!Q32)</f>
        <v/>
      </c>
      <c r="W42" s="33" t="str">
        <f>IF(ISBLANK('Planner Import'!R32),"",'Planner Import'!R32)</f>
        <v/>
      </c>
      <c r="X42" s="33" t="str">
        <f ca="1">IF(OR(G42="Sole Source",G42="Single Source high dependency",AND(J42="not defined",I42&lt;$B$2),AND(Y42=0,J42&lt;&gt;""),Y42=0,W42="Not Started"),"Yes",IF('Planner Import'!B32='Planner Import'!B31,X41,IF('Planner Import'!B32="","","No")))</f>
        <v/>
      </c>
      <c r="Y42" t="str">
        <f>IF(ISBLANK('Planner Import'!AB32),"",'Planner Import'!AB32)</f>
        <v/>
      </c>
    </row>
    <row r="43" spans="1:25" ht="33.65" customHeight="1" x14ac:dyDescent="0.25">
      <c r="A43" s="33" t="str">
        <f>IF('Planner Import'!B33="","",IF('Planner Import'!B33='Planner Import'!B32,"same as above",'Planner Import'!B33))</f>
        <v/>
      </c>
      <c r="B43" s="33" t="str">
        <f>IF('Planner Import'!C33="","",IF('Planner Import'!B33='Planner Import'!B32,"same as above",'Planner Import'!C33))</f>
        <v/>
      </c>
      <c r="C43" s="33" t="str">
        <f>IF('Planner Import'!D33="","",IF('Planner Import'!B33='Planner Import'!B32,"same as above",'Planner Import'!D33))</f>
        <v/>
      </c>
      <c r="D43" s="33" t="str">
        <f>IF('Planner Import'!AA33="","",IF('Planner Import'!B33='Planner Import'!B32,"same as above",'Planner Import'!AA33))</f>
        <v/>
      </c>
      <c r="E43" s="33" t="str">
        <f>IF('Planner Import'!E33="","",IF('Planner Import'!B33='Planner Import'!B32,"same as above",'Planner Import'!E33))</f>
        <v/>
      </c>
      <c r="F43" s="33" t="str">
        <f>IF('Planner Import'!F33="","",IF('Planner Import'!B33='Planner Import'!B32,"same as above",'Planner Import'!F33))</f>
        <v/>
      </c>
      <c r="G43" s="33" t="str">
        <f>IF('Planner Import'!G33="","",IF('Planner Import'!B33='Planner Import'!B32,"same as above",'Planner Import'!G33))</f>
        <v/>
      </c>
      <c r="H43" s="37" t="str">
        <f>IF('Planner Import'!H33="","",IF('Planner Import'!B33='Planner Import'!B32,"same as above",DATE(RIGHT('Planner Import'!H33,4),LEFT('Planner Import'!H33,2),MID('Planner Import'!H33,4,2))))</f>
        <v/>
      </c>
      <c r="I43" s="37" t="str">
        <f>IF(ISBLANK('Planner Import'!I33),"",DATE(RIGHT('Planner Import'!I33,4),LEFT('Planner Import'!I33,2),MID('Planner Import'!I33,4,2)))</f>
        <v/>
      </c>
      <c r="J43" s="37" t="str">
        <f>IF(ISBLANK('Planner Import'!J33),"",'Planner Import'!J33)</f>
        <v/>
      </c>
      <c r="K43" s="33" t="str">
        <f>IF(ISBLANK('Planner Import'!T33),"",
IF('Planner Import'!T33="Short-Listed","Short-Listed",
IF(AND('Planner Import'!T33="Selection Proposed",'Planner Import'!U33="Yes"),"Selection Approved","Selection Proposed")))</f>
        <v/>
      </c>
      <c r="L43" s="33" t="str">
        <f>IF(ISBLANK('Planner Import'!K33),"",'Planner Import'!K33)</f>
        <v/>
      </c>
      <c r="M43" s="53" t="str">
        <f>IF(ISBLANK('Planner Import'!AD33),"",'Planner Import'!AD33)</f>
        <v/>
      </c>
      <c r="N43" s="53" t="str">
        <f>IF(ISBLANK('Planner Import'!AQ33),"",'Planner Import'!AQ33)</f>
        <v/>
      </c>
      <c r="O43" s="33" t="str">
        <f>IF(ISBLANK('Planner Import'!AG33),"",'Planner Import'!AG33)</f>
        <v/>
      </c>
      <c r="P43" s="33" t="str">
        <f>IF(ISBLANK('Planner Import'!L33),"",'Planner Import'!L33)</f>
        <v/>
      </c>
      <c r="Q43" s="33" t="str">
        <f>IF(ISBLANK('Planner Import'!AC33),"",'Planner Import'!AC33)</f>
        <v/>
      </c>
      <c r="R43" s="33" t="str">
        <f>IF(ISBLANK('Planner Import'!M33),"",'Planner Import'!M33)</f>
        <v/>
      </c>
      <c r="S43" s="33" t="str">
        <f>IF(ISBLANK('Planner Import'!N33),"",'Planner Import'!N33)</f>
        <v/>
      </c>
      <c r="T43" s="33" t="str">
        <f>IF(ISBLANK('Planner Import'!O33),"",'Planner Import'!O33)</f>
        <v/>
      </c>
      <c r="U43" s="33" t="str">
        <f>IF(ISBLANK('Planner Import'!P33),"",'Planner Import'!P33)</f>
        <v/>
      </c>
      <c r="V43" s="33" t="str">
        <f>IF(ISBLANK('Planner Import'!Q33),"",'Planner Import'!Q33)</f>
        <v/>
      </c>
      <c r="W43" s="33" t="str">
        <f>IF(ISBLANK('Planner Import'!R33),"",'Planner Import'!R33)</f>
        <v/>
      </c>
      <c r="X43" s="33" t="str">
        <f ca="1">IF(OR(G43="Sole Source",G43="Single Source high dependency",AND(J43="not defined",I43&lt;$B$2),AND(Y43=0,J43&lt;&gt;""),Y43=0,W43="Not Started"),"Yes",IF('Planner Import'!B33='Planner Import'!B32,X42,IF('Planner Import'!B33="","","No")))</f>
        <v/>
      </c>
      <c r="Y43" t="str">
        <f>IF(ISBLANK('Planner Import'!AB33),"",'Planner Import'!AB33)</f>
        <v/>
      </c>
    </row>
    <row r="44" spans="1:25" ht="29.25" customHeight="1" x14ac:dyDescent="0.25">
      <c r="A44" s="33" t="str">
        <f>IF('Planner Import'!B34="","",IF('Planner Import'!B34='Planner Import'!B33,"same as above",'Planner Import'!B34))</f>
        <v/>
      </c>
      <c r="B44" s="33" t="str">
        <f>IF('Planner Import'!C34="","",IF('Planner Import'!B34='Planner Import'!B33,"same as above",'Planner Import'!C34))</f>
        <v/>
      </c>
      <c r="C44" s="33" t="str">
        <f>IF('Planner Import'!D34="","",IF('Planner Import'!B34='Planner Import'!B33,"same as above",'Planner Import'!D34))</f>
        <v/>
      </c>
      <c r="D44" s="33" t="str">
        <f>IF('Planner Import'!AA34="","",IF('Planner Import'!B34='Planner Import'!B33,"same as above",'Planner Import'!AA34))</f>
        <v/>
      </c>
      <c r="E44" s="33" t="str">
        <f>IF('Planner Import'!E34="","",IF('Planner Import'!B34='Planner Import'!B33,"same as above",'Planner Import'!E34))</f>
        <v/>
      </c>
      <c r="F44" s="33" t="str">
        <f>IF('Planner Import'!F34="","",IF('Planner Import'!B34='Planner Import'!B33,"same as above",'Planner Import'!F34))</f>
        <v/>
      </c>
      <c r="G44" s="33" t="str">
        <f>IF('Planner Import'!G34="","",IF('Planner Import'!B34='Planner Import'!B33,"same as above",'Planner Import'!G34))</f>
        <v/>
      </c>
      <c r="H44" s="37" t="str">
        <f>IF('Planner Import'!H34="","",IF('Planner Import'!B34='Planner Import'!B33,"same as above",DATE(RIGHT('Planner Import'!H34,4),LEFT('Planner Import'!H34,2),MID('Planner Import'!H34,4,2))))</f>
        <v/>
      </c>
      <c r="I44" s="37" t="str">
        <f>IF(ISBLANK('Planner Import'!I34),"",DATE(RIGHT('Planner Import'!I34,4),LEFT('Planner Import'!I34,2),MID('Planner Import'!I34,4,2)))</f>
        <v/>
      </c>
      <c r="J44" s="37" t="str">
        <f>IF(ISBLANK('Planner Import'!J34),"",'Planner Import'!J34)</f>
        <v/>
      </c>
      <c r="K44" s="33" t="str">
        <f>IF(ISBLANK('Planner Import'!T34),"",
IF('Planner Import'!T34="Short-Listed","Short-Listed",
IF(AND('Planner Import'!T34="Selection Proposed",'Planner Import'!U34="Yes"),"Selection Approved","Selection Proposed")))</f>
        <v/>
      </c>
      <c r="L44" s="33" t="str">
        <f>IF(ISBLANK('Planner Import'!K34),"",'Planner Import'!K34)</f>
        <v/>
      </c>
      <c r="M44" s="53" t="str">
        <f>IF(ISBLANK('Planner Import'!AD34),"",'Planner Import'!AD34)</f>
        <v/>
      </c>
      <c r="N44" s="53" t="str">
        <f>IF(ISBLANK('Planner Import'!AQ34),"",'Planner Import'!AQ34)</f>
        <v/>
      </c>
      <c r="O44" s="33" t="str">
        <f>IF(ISBLANK('Planner Import'!AG34),"",'Planner Import'!AG34)</f>
        <v/>
      </c>
      <c r="P44" s="33" t="str">
        <f>IF(ISBLANK('Planner Import'!L34),"",'Planner Import'!L34)</f>
        <v/>
      </c>
      <c r="Q44" s="33" t="str">
        <f>IF(ISBLANK('Planner Import'!AC34),"",'Planner Import'!AC34)</f>
        <v/>
      </c>
      <c r="R44" s="33" t="str">
        <f>IF(ISBLANK('Planner Import'!M34),"",'Planner Import'!M34)</f>
        <v/>
      </c>
      <c r="S44" s="33" t="str">
        <f>IF(ISBLANK('Planner Import'!N34),"",'Planner Import'!N34)</f>
        <v/>
      </c>
      <c r="T44" s="33" t="str">
        <f>IF(ISBLANK('Planner Import'!O34),"",'Planner Import'!O34)</f>
        <v/>
      </c>
      <c r="U44" s="33" t="str">
        <f>IF(ISBLANK('Planner Import'!P34),"",'Planner Import'!P34)</f>
        <v/>
      </c>
      <c r="V44" s="33" t="str">
        <f>IF(ISBLANK('Planner Import'!Q34),"",'Planner Import'!Q34)</f>
        <v/>
      </c>
      <c r="W44" s="33" t="str">
        <f>IF(ISBLANK('Planner Import'!R34),"",'Planner Import'!R34)</f>
        <v/>
      </c>
      <c r="X44" s="33" t="str">
        <f ca="1">IF(OR(G44="Sole Source",G44="Single Source high dependency",AND(J44="not defined",I44&lt;$B$2),AND(Y44=0,J44&lt;&gt;""),Y44=0,W44="Not Started"),"Yes",IF('Planner Import'!B34='Planner Import'!B33,X43,IF('Planner Import'!B34="","","No")))</f>
        <v/>
      </c>
      <c r="Y44" t="str">
        <f>IF(ISBLANK('Planner Import'!AB34),"",'Planner Import'!AB34)</f>
        <v/>
      </c>
    </row>
    <row r="45" spans="1:25" ht="29.25" customHeight="1" x14ac:dyDescent="0.25">
      <c r="A45" s="33" t="str">
        <f>IF('Planner Import'!B35="","",IF('Planner Import'!B35='Planner Import'!B34,"same as above",'Planner Import'!B35))</f>
        <v/>
      </c>
      <c r="B45" s="33" t="str">
        <f>IF('Planner Import'!C35="","",IF('Planner Import'!B35='Planner Import'!B34,"same as above",'Planner Import'!C35))</f>
        <v/>
      </c>
      <c r="C45" s="33" t="str">
        <f>IF('Planner Import'!D35="","",IF('Planner Import'!B35='Planner Import'!B34,"same as above",'Planner Import'!D35))</f>
        <v/>
      </c>
      <c r="D45" s="33" t="str">
        <f>IF('Planner Import'!AA35="","",IF('Planner Import'!B35='Planner Import'!B34,"same as above",'Planner Import'!AA35))</f>
        <v/>
      </c>
      <c r="E45" s="33" t="str">
        <f>IF('Planner Import'!E35="","",IF('Planner Import'!B35='Planner Import'!B34,"same as above",'Planner Import'!E35))</f>
        <v/>
      </c>
      <c r="F45" s="33" t="str">
        <f>IF('Planner Import'!F35="","",IF('Planner Import'!B35='Planner Import'!B34,"same as above",'Planner Import'!F35))</f>
        <v/>
      </c>
      <c r="G45" s="33" t="str">
        <f>IF('Planner Import'!G35="","",IF('Planner Import'!B35='Planner Import'!B34,"same as above",'Planner Import'!G35))</f>
        <v/>
      </c>
      <c r="H45" s="37" t="str">
        <f>IF('Planner Import'!H35="","",IF('Planner Import'!B35='Planner Import'!B34,"same as above",DATE(RIGHT('Planner Import'!H35,4),LEFT('Planner Import'!H35,2),MID('Planner Import'!H35,4,2))))</f>
        <v/>
      </c>
      <c r="I45" s="37" t="str">
        <f>IF(ISBLANK('Planner Import'!I35),"",DATE(RIGHT('Planner Import'!I35,4),LEFT('Planner Import'!I35,2),MID('Planner Import'!I35,4,2)))</f>
        <v/>
      </c>
      <c r="J45" s="37" t="str">
        <f>IF(ISBLANK('Planner Import'!J35),"",'Planner Import'!J35)</f>
        <v/>
      </c>
      <c r="K45" s="33" t="str">
        <f>IF(ISBLANK('Planner Import'!T35),"",
IF('Planner Import'!T35="Short-Listed","Short-Listed",
IF(AND('Planner Import'!T35="Selection Proposed",'Planner Import'!U35="Yes"),"Selection Approved","Selection Proposed")))</f>
        <v/>
      </c>
      <c r="L45" s="33" t="str">
        <f>IF(ISBLANK('Planner Import'!K35),"",'Planner Import'!K35)</f>
        <v/>
      </c>
      <c r="M45" s="53" t="str">
        <f>IF(ISBLANK('Planner Import'!AD35),"",'Planner Import'!AD35)</f>
        <v/>
      </c>
      <c r="N45" s="53" t="str">
        <f>IF(ISBLANK('Planner Import'!AQ35),"",'Planner Import'!AQ35)</f>
        <v/>
      </c>
      <c r="O45" s="33" t="str">
        <f>IF(ISBLANK('Planner Import'!AG35),"",'Planner Import'!AG35)</f>
        <v/>
      </c>
      <c r="P45" s="33" t="str">
        <f>IF(ISBLANK('Planner Import'!L35),"",'Planner Import'!L35)</f>
        <v/>
      </c>
      <c r="Q45" s="33" t="str">
        <f>IF(ISBLANK('Planner Import'!AC35),"",'Planner Import'!AC35)</f>
        <v/>
      </c>
      <c r="R45" s="33" t="str">
        <f>IF(ISBLANK('Planner Import'!M35),"",'Planner Import'!M35)</f>
        <v/>
      </c>
      <c r="S45" s="33" t="str">
        <f>IF(ISBLANK('Planner Import'!N35),"",'Planner Import'!N35)</f>
        <v/>
      </c>
      <c r="T45" s="33" t="str">
        <f>IF(ISBLANK('Planner Import'!O35),"",'Planner Import'!O35)</f>
        <v/>
      </c>
      <c r="U45" s="33" t="str">
        <f>IF(ISBLANK('Planner Import'!P35),"",'Planner Import'!P35)</f>
        <v/>
      </c>
      <c r="V45" s="33" t="str">
        <f>IF(ISBLANK('Planner Import'!Q35),"",'Planner Import'!Q35)</f>
        <v/>
      </c>
      <c r="W45" s="33" t="str">
        <f>IF(ISBLANK('Planner Import'!R35),"",'Planner Import'!R35)</f>
        <v/>
      </c>
      <c r="X45" s="33" t="str">
        <f ca="1">IF(OR(G45="Sole Source",G45="Single Source high dependency",AND(J45="not defined",I45&lt;$B$2),AND(Y45=0,J45&lt;&gt;""),Y45=0,W45="Not Started"),"Yes",IF('Planner Import'!B35='Planner Import'!B34,X44,IF('Planner Import'!B35="","","No")))</f>
        <v/>
      </c>
      <c r="Y45" t="str">
        <f>IF(ISBLANK('Planner Import'!AB35),"",'Planner Import'!AB35)</f>
        <v/>
      </c>
    </row>
    <row r="46" spans="1:25" ht="29.25" customHeight="1" x14ac:dyDescent="0.25">
      <c r="A46" s="33" t="str">
        <f>IF('Planner Import'!B36="","",IF('Planner Import'!B36='Planner Import'!B35,"same as above",'Planner Import'!B36))</f>
        <v/>
      </c>
      <c r="B46" s="33" t="str">
        <f>IF('Planner Import'!C36="","",IF('Planner Import'!B36='Planner Import'!B35,"same as above",'Planner Import'!C36))</f>
        <v/>
      </c>
      <c r="C46" s="33" t="str">
        <f>IF('Planner Import'!D36="","",IF('Planner Import'!B36='Planner Import'!B35,"same as above",'Planner Import'!D36))</f>
        <v/>
      </c>
      <c r="D46" s="33" t="str">
        <f>IF('Planner Import'!AA36="","",IF('Planner Import'!B36='Planner Import'!B35,"same as above",'Planner Import'!AA36))</f>
        <v/>
      </c>
      <c r="E46" s="33" t="str">
        <f>IF('Planner Import'!E36="","",IF('Planner Import'!B36='Planner Import'!B35,"same as above",'Planner Import'!E36))</f>
        <v/>
      </c>
      <c r="F46" s="33" t="str">
        <f>IF('Planner Import'!F36="","",IF('Planner Import'!B36='Planner Import'!B35,"same as above",'Planner Import'!F36))</f>
        <v/>
      </c>
      <c r="G46" s="33" t="str">
        <f>IF('Planner Import'!G36="","",IF('Planner Import'!B36='Planner Import'!B35,"same as above",'Planner Import'!G36))</f>
        <v/>
      </c>
      <c r="H46" s="37" t="str">
        <f>IF('Planner Import'!H36="","",IF('Planner Import'!B36='Planner Import'!B35,"same as above",DATE(RIGHT('Planner Import'!H36,4),LEFT('Planner Import'!H36,2),MID('Planner Import'!H36,4,2))))</f>
        <v/>
      </c>
      <c r="I46" s="37" t="str">
        <f>IF(ISBLANK('Planner Import'!I36),"",DATE(RIGHT('Planner Import'!I36,4),LEFT('Planner Import'!I36,2),MID('Planner Import'!I36,4,2)))</f>
        <v/>
      </c>
      <c r="J46" s="37" t="str">
        <f>IF(ISBLANK('Planner Import'!J36),"",'Planner Import'!J36)</f>
        <v/>
      </c>
      <c r="K46" s="33" t="str">
        <f>IF(ISBLANK('Planner Import'!T36),"",
IF('Planner Import'!T36="Short-Listed","Short-Listed",
IF(AND('Planner Import'!T36="Selection Proposed",'Planner Import'!U36="Yes"),"Selection Approved","Selection Proposed")))</f>
        <v/>
      </c>
      <c r="L46" s="33" t="str">
        <f>IF(ISBLANK('Planner Import'!K36),"",'Planner Import'!K36)</f>
        <v/>
      </c>
      <c r="M46" s="53" t="str">
        <f>IF(ISBLANK('Planner Import'!AD36),"",'Planner Import'!AD36)</f>
        <v/>
      </c>
      <c r="N46" s="53" t="str">
        <f>IF(ISBLANK('Planner Import'!AQ36),"",'Planner Import'!AQ36)</f>
        <v/>
      </c>
      <c r="O46" s="33" t="str">
        <f>IF(ISBLANK('Planner Import'!AG36),"",'Planner Import'!AG36)</f>
        <v/>
      </c>
      <c r="P46" s="33" t="str">
        <f>IF(ISBLANK('Planner Import'!L36),"",'Planner Import'!L36)</f>
        <v/>
      </c>
      <c r="Q46" s="33" t="str">
        <f>IF(ISBLANK('Planner Import'!AC36),"",'Planner Import'!AC36)</f>
        <v/>
      </c>
      <c r="R46" s="33" t="str">
        <f>IF(ISBLANK('Planner Import'!M36),"",'Planner Import'!M36)</f>
        <v/>
      </c>
      <c r="S46" s="33" t="str">
        <f>IF(ISBLANK('Planner Import'!N36),"",'Planner Import'!N36)</f>
        <v/>
      </c>
      <c r="T46" s="33" t="str">
        <f>IF(ISBLANK('Planner Import'!O36),"",'Planner Import'!O36)</f>
        <v/>
      </c>
      <c r="U46" s="33" t="str">
        <f>IF(ISBLANK('Planner Import'!P36),"",'Planner Import'!P36)</f>
        <v/>
      </c>
      <c r="V46" s="33" t="str">
        <f>IF(ISBLANK('Planner Import'!Q36),"",'Planner Import'!Q36)</f>
        <v/>
      </c>
      <c r="W46" s="33" t="str">
        <f>IF(ISBLANK('Planner Import'!R36),"",'Planner Import'!R36)</f>
        <v/>
      </c>
      <c r="X46" s="33" t="str">
        <f ca="1">IF(OR(G46="Sole Source",G46="Single Source high dependency",AND(J46="not defined",I46&lt;$B$2),AND(Y46=0,J46&lt;&gt;""),Y46=0,W46="Not Started"),"Yes",IF('Planner Import'!B36='Planner Import'!B35,X45,IF('Planner Import'!B36="","","No")))</f>
        <v/>
      </c>
      <c r="Y46" t="str">
        <f>IF(ISBLANK('Planner Import'!AB36),"",'Planner Import'!AB36)</f>
        <v/>
      </c>
    </row>
    <row r="47" spans="1:25" ht="29.25" customHeight="1" x14ac:dyDescent="0.25">
      <c r="A47" s="33" t="str">
        <f>IF('Planner Import'!B37="","",IF('Planner Import'!B37='Planner Import'!B36,"same as above",'Planner Import'!B37))</f>
        <v/>
      </c>
      <c r="B47" s="33" t="str">
        <f>IF('Planner Import'!C37="","",IF('Planner Import'!B37='Planner Import'!B36,"same as above",'Planner Import'!C37))</f>
        <v/>
      </c>
      <c r="C47" s="33" t="str">
        <f>IF('Planner Import'!D37="","",IF('Planner Import'!B37='Planner Import'!B36,"same as above",'Planner Import'!D37))</f>
        <v/>
      </c>
      <c r="D47" s="33" t="str">
        <f>IF('Planner Import'!AA37="","",IF('Planner Import'!B37='Planner Import'!B36,"same as above",'Planner Import'!AA37))</f>
        <v/>
      </c>
      <c r="E47" s="33" t="str">
        <f>IF('Planner Import'!E37="","",IF('Planner Import'!B37='Planner Import'!B36,"same as above",'Planner Import'!E37))</f>
        <v/>
      </c>
      <c r="F47" s="33" t="str">
        <f>IF('Planner Import'!F37="","",IF('Planner Import'!B37='Planner Import'!B36,"same as above",'Planner Import'!F37))</f>
        <v/>
      </c>
      <c r="G47" s="33" t="str">
        <f>IF('Planner Import'!G37="","",IF('Planner Import'!B37='Planner Import'!B36,"same as above",'Planner Import'!G37))</f>
        <v/>
      </c>
      <c r="H47" s="37" t="str">
        <f>IF('Planner Import'!H37="","",IF('Planner Import'!B37='Planner Import'!B36,"same as above",DATE(RIGHT('Planner Import'!H37,4),LEFT('Planner Import'!H37,2),MID('Planner Import'!H37,4,2))))</f>
        <v/>
      </c>
      <c r="I47" s="37" t="str">
        <f>IF(ISBLANK('Planner Import'!I37),"",DATE(RIGHT('Planner Import'!I37,4),LEFT('Planner Import'!I37,2),MID('Planner Import'!I37,4,2)))</f>
        <v/>
      </c>
      <c r="J47" s="37" t="str">
        <f>IF(ISBLANK('Planner Import'!J37),"",'Planner Import'!J37)</f>
        <v/>
      </c>
      <c r="K47" s="33" t="str">
        <f>IF(ISBLANK('Planner Import'!T37),"",
IF('Planner Import'!T37="Short-Listed","Short-Listed",
IF(AND('Planner Import'!T37="Selection Proposed",'Planner Import'!U37="Yes"),"Selection Approved","Selection Proposed")))</f>
        <v/>
      </c>
      <c r="L47" s="33" t="str">
        <f>IF(ISBLANK('Planner Import'!K37),"",'Planner Import'!K37)</f>
        <v/>
      </c>
      <c r="M47" s="53" t="str">
        <f>IF(ISBLANK('Planner Import'!AD37),"",'Planner Import'!AD37)</f>
        <v/>
      </c>
      <c r="N47" s="53" t="str">
        <f>IF(ISBLANK('Planner Import'!AQ37),"",'Planner Import'!AQ37)</f>
        <v/>
      </c>
      <c r="O47" s="33" t="str">
        <f>IF(ISBLANK('Planner Import'!AG37),"",'Planner Import'!AG37)</f>
        <v/>
      </c>
      <c r="P47" s="33" t="str">
        <f>IF(ISBLANK('Planner Import'!L37),"",'Planner Import'!L37)</f>
        <v/>
      </c>
      <c r="Q47" s="33" t="str">
        <f>IF(ISBLANK('Planner Import'!AC37),"",'Planner Import'!AC37)</f>
        <v/>
      </c>
      <c r="R47" s="33" t="str">
        <f>IF(ISBLANK('Planner Import'!M37),"",'Planner Import'!M37)</f>
        <v/>
      </c>
      <c r="S47" s="33" t="str">
        <f>IF(ISBLANK('Planner Import'!N37),"",'Planner Import'!N37)</f>
        <v/>
      </c>
      <c r="T47" s="33" t="str">
        <f>IF(ISBLANK('Planner Import'!O37),"",'Planner Import'!O37)</f>
        <v/>
      </c>
      <c r="U47" s="33" t="str">
        <f>IF(ISBLANK('Planner Import'!P37),"",'Planner Import'!P37)</f>
        <v/>
      </c>
      <c r="V47" s="33" t="str">
        <f>IF(ISBLANK('Planner Import'!Q37),"",'Planner Import'!Q37)</f>
        <v/>
      </c>
      <c r="W47" s="33" t="str">
        <f>IF(ISBLANK('Planner Import'!R37),"",'Planner Import'!R37)</f>
        <v/>
      </c>
      <c r="X47" s="33" t="str">
        <f ca="1">IF(OR(G47="Sole Source",G47="Single Source high dependency",AND(J47="not defined",I47&lt;$B$2),AND(Y47=0,J47&lt;&gt;""),Y47=0,W47="Not Started"),"Yes",IF('Planner Import'!B37='Planner Import'!B36,X46,IF('Planner Import'!B37="","","No")))</f>
        <v/>
      </c>
      <c r="Y47" t="str">
        <f>IF(ISBLANK('Planner Import'!AB37),"",'Planner Import'!AB37)</f>
        <v/>
      </c>
    </row>
    <row r="48" spans="1:25" ht="29.25" customHeight="1" x14ac:dyDescent="0.25">
      <c r="A48" s="33" t="str">
        <f>IF('Planner Import'!B38="","",IF('Planner Import'!B38='Planner Import'!B37,"same as above",'Planner Import'!B38))</f>
        <v/>
      </c>
      <c r="B48" s="33" t="str">
        <f>IF('Planner Import'!C38="","",IF('Planner Import'!B38='Planner Import'!B37,"same as above",'Planner Import'!C38))</f>
        <v/>
      </c>
      <c r="C48" s="33" t="str">
        <f>IF('Planner Import'!D38="","",IF('Planner Import'!B38='Planner Import'!B37,"same as above",'Planner Import'!D38))</f>
        <v/>
      </c>
      <c r="D48" s="33" t="str">
        <f>IF('Planner Import'!AA38="","",IF('Planner Import'!B38='Planner Import'!B37,"same as above",'Planner Import'!AA38))</f>
        <v/>
      </c>
      <c r="E48" s="33" t="str">
        <f>IF('Planner Import'!E38="","",IF('Planner Import'!B38='Planner Import'!B37,"same as above",'Planner Import'!E38))</f>
        <v/>
      </c>
      <c r="F48" s="33" t="str">
        <f>IF('Planner Import'!F38="","",IF('Planner Import'!B38='Planner Import'!B37,"same as above",'Planner Import'!F38))</f>
        <v/>
      </c>
      <c r="G48" s="33" t="str">
        <f>IF('Planner Import'!G38="","",IF('Planner Import'!B38='Planner Import'!B37,"same as above",'Planner Import'!G38))</f>
        <v/>
      </c>
      <c r="H48" s="37" t="str">
        <f>IF('Planner Import'!H38="","",IF('Planner Import'!B38='Planner Import'!B37,"same as above",DATE(RIGHT('Planner Import'!H38,4),LEFT('Planner Import'!H38,2),MID('Planner Import'!H38,4,2))))</f>
        <v/>
      </c>
      <c r="I48" s="37" t="str">
        <f>IF(ISBLANK('Planner Import'!I38),"",DATE(RIGHT('Planner Import'!I38,4),LEFT('Planner Import'!I38,2),MID('Planner Import'!I38,4,2)))</f>
        <v/>
      </c>
      <c r="J48" s="37" t="str">
        <f>IF(ISBLANK('Planner Import'!J38),"",'Planner Import'!J38)</f>
        <v/>
      </c>
      <c r="K48" s="33" t="str">
        <f>IF(ISBLANK('Planner Import'!T38),"",
IF('Planner Import'!T38="Short-Listed","Short-Listed",
IF(AND('Planner Import'!T38="Selection Proposed",'Planner Import'!U38="Yes"),"Selection Approved","Selection Proposed")))</f>
        <v/>
      </c>
      <c r="L48" s="33" t="str">
        <f>IF(ISBLANK('Planner Import'!K38),"",'Planner Import'!K38)</f>
        <v/>
      </c>
      <c r="M48" s="53" t="str">
        <f>IF(ISBLANK('Planner Import'!AD38),"",'Planner Import'!AD38)</f>
        <v/>
      </c>
      <c r="N48" s="53" t="str">
        <f>IF(ISBLANK('Planner Import'!AQ38),"",'Planner Import'!AQ38)</f>
        <v/>
      </c>
      <c r="O48" s="33" t="str">
        <f>IF(ISBLANK('Planner Import'!AG38),"",'Planner Import'!AG38)</f>
        <v/>
      </c>
      <c r="P48" s="33" t="str">
        <f>IF(ISBLANK('Planner Import'!L38),"",'Planner Import'!L38)</f>
        <v/>
      </c>
      <c r="Q48" s="33" t="str">
        <f>IF(ISBLANK('Planner Import'!AC38),"",'Planner Import'!AC38)</f>
        <v/>
      </c>
      <c r="R48" s="33" t="str">
        <f>IF(ISBLANK('Planner Import'!M38),"",'Planner Import'!M38)</f>
        <v/>
      </c>
      <c r="S48" s="33" t="str">
        <f>IF(ISBLANK('Planner Import'!N38),"",'Planner Import'!N38)</f>
        <v/>
      </c>
      <c r="T48" s="33" t="str">
        <f>IF(ISBLANK('Planner Import'!O38),"",'Planner Import'!O38)</f>
        <v/>
      </c>
      <c r="U48" s="33" t="str">
        <f>IF(ISBLANK('Planner Import'!P38),"",'Planner Import'!P38)</f>
        <v/>
      </c>
      <c r="V48" s="33" t="str">
        <f>IF(ISBLANK('Planner Import'!Q38),"",'Planner Import'!Q38)</f>
        <v/>
      </c>
      <c r="W48" s="33" t="str">
        <f>IF(ISBLANK('Planner Import'!R38),"",'Planner Import'!R38)</f>
        <v/>
      </c>
      <c r="X48" s="33" t="str">
        <f ca="1">IF(OR(G48="Sole Source",G48="Single Source high dependency",AND(J48="not defined",I48&lt;$B$2),AND(Y48=0,J48&lt;&gt;""),Y48=0,W48="Not Started"),"Yes",IF('Planner Import'!B38='Planner Import'!B37,X47,IF('Planner Import'!B38="","","No")))</f>
        <v/>
      </c>
      <c r="Y48" t="str">
        <f>IF(ISBLANK('Planner Import'!AB38),"",'Planner Import'!AB38)</f>
        <v/>
      </c>
    </row>
    <row r="49" spans="1:25" ht="29.25" customHeight="1" x14ac:dyDescent="0.25">
      <c r="A49" s="33" t="str">
        <f>IF('Planner Import'!B39="","",IF('Planner Import'!B39='Planner Import'!B38,"same as above",'Planner Import'!B39))</f>
        <v/>
      </c>
      <c r="B49" s="33" t="str">
        <f>IF('Planner Import'!C39="","",IF('Planner Import'!B39='Planner Import'!B38,"same as above",'Planner Import'!C39))</f>
        <v/>
      </c>
      <c r="C49" s="33" t="str">
        <f>IF('Planner Import'!D39="","",IF('Planner Import'!B39='Planner Import'!B38,"same as above",'Planner Import'!D39))</f>
        <v/>
      </c>
      <c r="D49" s="33" t="str">
        <f>IF('Planner Import'!AA39="","",IF('Planner Import'!B39='Planner Import'!B38,"same as above",'Planner Import'!AA39))</f>
        <v/>
      </c>
      <c r="E49" s="33" t="str">
        <f>IF('Planner Import'!E39="","",IF('Planner Import'!B39='Planner Import'!B38,"same as above",'Planner Import'!E39))</f>
        <v/>
      </c>
      <c r="F49" s="33" t="str">
        <f>IF('Planner Import'!F39="","",IF('Planner Import'!B39='Planner Import'!B38,"same as above",'Planner Import'!F39))</f>
        <v/>
      </c>
      <c r="G49" s="33" t="str">
        <f>IF('Planner Import'!G39="","",IF('Planner Import'!B39='Planner Import'!B38,"same as above",'Planner Import'!G39))</f>
        <v/>
      </c>
      <c r="H49" s="37" t="str">
        <f>IF('Planner Import'!H39="","",IF('Planner Import'!B39='Planner Import'!B38,"same as above",DATE(RIGHT('Planner Import'!H39,4),LEFT('Planner Import'!H39,2),MID('Planner Import'!H39,4,2))))</f>
        <v/>
      </c>
      <c r="I49" s="37" t="str">
        <f>IF(ISBLANK('Planner Import'!I39),"",DATE(RIGHT('Planner Import'!I39,4),LEFT('Planner Import'!I39,2),MID('Planner Import'!I39,4,2)))</f>
        <v/>
      </c>
      <c r="J49" s="37" t="str">
        <f>IF(ISBLANK('Planner Import'!J39),"",'Planner Import'!J39)</f>
        <v/>
      </c>
      <c r="K49" s="33" t="str">
        <f>IF(ISBLANK('Planner Import'!T39),"",
IF('Planner Import'!T39="Short-Listed","Short-Listed",
IF(AND('Planner Import'!T39="Selection Proposed",'Planner Import'!U39="Yes"),"Selection Approved","Selection Proposed")))</f>
        <v/>
      </c>
      <c r="L49" s="33" t="str">
        <f>IF(ISBLANK('Planner Import'!K39),"",'Planner Import'!K39)</f>
        <v/>
      </c>
      <c r="M49" s="53" t="str">
        <f>IF(ISBLANK('Planner Import'!AD39),"",'Planner Import'!AD39)</f>
        <v/>
      </c>
      <c r="N49" s="53" t="str">
        <f>IF(ISBLANK('Planner Import'!AQ39),"",'Planner Import'!AQ39)</f>
        <v/>
      </c>
      <c r="O49" s="33" t="str">
        <f>IF(ISBLANK('Planner Import'!AG39),"",'Planner Import'!AG39)</f>
        <v/>
      </c>
      <c r="P49" s="33" t="str">
        <f>IF(ISBLANK('Planner Import'!L39),"",'Planner Import'!L39)</f>
        <v/>
      </c>
      <c r="Q49" s="33" t="str">
        <f>IF(ISBLANK('Planner Import'!AC39),"",'Planner Import'!AC39)</f>
        <v/>
      </c>
      <c r="R49" s="33" t="str">
        <f>IF(ISBLANK('Planner Import'!M39),"",'Planner Import'!M39)</f>
        <v/>
      </c>
      <c r="S49" s="33" t="str">
        <f>IF(ISBLANK('Planner Import'!N39),"",'Planner Import'!N39)</f>
        <v/>
      </c>
      <c r="T49" s="33" t="str">
        <f>IF(ISBLANK('Planner Import'!O39),"",'Planner Import'!O39)</f>
        <v/>
      </c>
      <c r="U49" s="33" t="str">
        <f>IF(ISBLANK('Planner Import'!P39),"",'Planner Import'!P39)</f>
        <v/>
      </c>
      <c r="V49" s="33" t="str">
        <f>IF(ISBLANK('Planner Import'!Q39),"",'Planner Import'!Q39)</f>
        <v/>
      </c>
      <c r="W49" s="33" t="str">
        <f>IF(ISBLANK('Planner Import'!R39),"",'Planner Import'!R39)</f>
        <v/>
      </c>
      <c r="X49" s="33" t="str">
        <f ca="1">IF(OR(G49="Sole Source",G49="Single Source high dependency",AND(J49="not defined",I49&lt;$B$2),AND(Y49=0,J49&lt;&gt;""),Y49=0,W49="Not Started"),"Yes",IF('Planner Import'!B39='Planner Import'!B38,X48,IF('Planner Import'!B39="","","No")))</f>
        <v/>
      </c>
      <c r="Y49" t="str">
        <f>IF(ISBLANK('Planner Import'!AB39),"",'Planner Import'!AB39)</f>
        <v/>
      </c>
    </row>
    <row r="50" spans="1:25" ht="29.25" customHeight="1" x14ac:dyDescent="0.25">
      <c r="A50" s="33" t="str">
        <f>IF('Planner Import'!B40="","",IF('Planner Import'!B40='Planner Import'!B39,"same as above",'Planner Import'!B40))</f>
        <v/>
      </c>
      <c r="B50" s="33" t="str">
        <f>IF('Planner Import'!C40="","",IF('Planner Import'!B40='Planner Import'!B39,"same as above",'Planner Import'!C40))</f>
        <v/>
      </c>
      <c r="C50" s="33" t="str">
        <f>IF('Planner Import'!D40="","",IF('Planner Import'!B40='Planner Import'!B39,"same as above",'Planner Import'!D40))</f>
        <v/>
      </c>
      <c r="D50" s="33" t="str">
        <f>IF('Planner Import'!AA40="","",IF('Planner Import'!B40='Planner Import'!B39,"same as above",'Planner Import'!AA40))</f>
        <v/>
      </c>
      <c r="E50" s="33" t="str">
        <f>IF('Planner Import'!E40="","",IF('Planner Import'!B40='Planner Import'!B39,"same as above",'Planner Import'!E40))</f>
        <v/>
      </c>
      <c r="F50" s="33" t="str">
        <f>IF('Planner Import'!F40="","",IF('Planner Import'!B40='Planner Import'!B39,"same as above",'Planner Import'!F40))</f>
        <v/>
      </c>
      <c r="G50" s="33" t="str">
        <f>IF('Planner Import'!G40="","",IF('Planner Import'!B40='Planner Import'!B39,"same as above",'Planner Import'!G40))</f>
        <v/>
      </c>
      <c r="H50" s="37" t="str">
        <f>IF('Planner Import'!H40="","",IF('Planner Import'!B40='Planner Import'!B39,"same as above",DATE(RIGHT('Planner Import'!H40,4),LEFT('Planner Import'!H40,2),MID('Planner Import'!H40,4,2))))</f>
        <v/>
      </c>
      <c r="I50" s="37" t="str">
        <f>IF(ISBLANK('Planner Import'!I40),"",DATE(RIGHT('Planner Import'!I40,4),LEFT('Planner Import'!I40,2),MID('Planner Import'!I40,4,2)))</f>
        <v/>
      </c>
      <c r="J50" s="37" t="str">
        <f>IF(ISBLANK('Planner Import'!J40),"",'Planner Import'!J40)</f>
        <v/>
      </c>
      <c r="K50" s="33" t="str">
        <f>IF(ISBLANK('Planner Import'!T40),"",
IF('Planner Import'!T40="Short-Listed","Short-Listed",
IF(AND('Planner Import'!T40="Selection Proposed",'Planner Import'!U40="Yes"),"Selection Approved","Selection Proposed")))</f>
        <v/>
      </c>
      <c r="L50" s="33" t="str">
        <f>IF(ISBLANK('Planner Import'!K40),"",'Planner Import'!K40)</f>
        <v/>
      </c>
      <c r="M50" s="53" t="str">
        <f>IF(ISBLANK('Planner Import'!AD40),"",'Planner Import'!AD40)</f>
        <v/>
      </c>
      <c r="N50" s="53" t="str">
        <f>IF(ISBLANK('Planner Import'!AQ40),"",'Planner Import'!AQ40)</f>
        <v/>
      </c>
      <c r="O50" s="33" t="str">
        <f>IF(ISBLANK('Planner Import'!AG40),"",'Planner Import'!AG40)</f>
        <v/>
      </c>
      <c r="P50" s="33" t="str">
        <f>IF(ISBLANK('Planner Import'!L40),"",'Planner Import'!L40)</f>
        <v/>
      </c>
      <c r="Q50" s="33" t="str">
        <f>IF(ISBLANK('Planner Import'!AC40),"",'Planner Import'!AC40)</f>
        <v/>
      </c>
      <c r="R50" s="33" t="str">
        <f>IF(ISBLANK('Planner Import'!M40),"",'Planner Import'!M40)</f>
        <v/>
      </c>
      <c r="S50" s="33" t="str">
        <f>IF(ISBLANK('Planner Import'!N40),"",'Planner Import'!N40)</f>
        <v/>
      </c>
      <c r="T50" s="33" t="str">
        <f>IF(ISBLANK('Planner Import'!O40),"",'Planner Import'!O40)</f>
        <v/>
      </c>
      <c r="U50" s="33" t="str">
        <f>IF(ISBLANK('Planner Import'!P40),"",'Planner Import'!P40)</f>
        <v/>
      </c>
      <c r="V50" s="33" t="str">
        <f>IF(ISBLANK('Planner Import'!Q40),"",'Planner Import'!Q40)</f>
        <v/>
      </c>
      <c r="W50" s="33" t="str">
        <f>IF(ISBLANK('Planner Import'!R40),"",'Planner Import'!R40)</f>
        <v/>
      </c>
      <c r="X50" s="33" t="str">
        <f ca="1">IF(OR(G50="Sole Source",G50="Single Source high dependency",AND(J50="not defined",I50&lt;$B$2),AND(Y50=0,J50&lt;&gt;""),Y50=0,W50="Not Started"),"Yes",IF('Planner Import'!B40='Planner Import'!B39,X49,IF('Planner Import'!B40="","","No")))</f>
        <v/>
      </c>
      <c r="Y50" t="str">
        <f>IF(ISBLANK('Planner Import'!AB40),"",'Planner Import'!AB40)</f>
        <v/>
      </c>
    </row>
    <row r="51" spans="1:25" ht="29.25" customHeight="1" x14ac:dyDescent="0.25">
      <c r="A51" s="33" t="str">
        <f>IF('Planner Import'!B41="","",IF('Planner Import'!B41='Planner Import'!B40,"same as above",'Planner Import'!B41))</f>
        <v/>
      </c>
      <c r="B51" s="33" t="str">
        <f>IF('Planner Import'!C41="","",IF('Planner Import'!B41='Planner Import'!B40,"same as above",'Planner Import'!C41))</f>
        <v/>
      </c>
      <c r="C51" s="33" t="str">
        <f>IF('Planner Import'!D41="","",IF('Planner Import'!B41='Planner Import'!B40,"same as above",'Planner Import'!D41))</f>
        <v/>
      </c>
      <c r="D51" s="33" t="str">
        <f>IF('Planner Import'!AA41="","",IF('Planner Import'!B41='Planner Import'!B40,"same as above",'Planner Import'!AA41))</f>
        <v/>
      </c>
      <c r="E51" s="33" t="str">
        <f>IF('Planner Import'!E41="","",IF('Planner Import'!B41='Planner Import'!B40,"same as above",'Planner Import'!E41))</f>
        <v/>
      </c>
      <c r="F51" s="33" t="str">
        <f>IF('Planner Import'!F41="","",IF('Planner Import'!B41='Planner Import'!B40,"same as above",'Planner Import'!F41))</f>
        <v/>
      </c>
      <c r="G51" s="33" t="str">
        <f>IF('Planner Import'!G41="","",IF('Planner Import'!B41='Planner Import'!B40,"same as above",'Planner Import'!G41))</f>
        <v/>
      </c>
      <c r="H51" s="37" t="str">
        <f>IF('Planner Import'!H41="","",IF('Planner Import'!B41='Planner Import'!B40,"same as above",DATE(RIGHT('Planner Import'!H41,4),LEFT('Planner Import'!H41,2),MID('Planner Import'!H41,4,2))))</f>
        <v/>
      </c>
      <c r="I51" s="37" t="str">
        <f>IF(ISBLANK('Planner Import'!I41),"",DATE(RIGHT('Planner Import'!I41,4),LEFT('Planner Import'!I41,2),MID('Planner Import'!I41,4,2)))</f>
        <v/>
      </c>
      <c r="J51" s="37" t="str">
        <f>IF(ISBLANK('Planner Import'!J41),"",'Planner Import'!J41)</f>
        <v/>
      </c>
      <c r="K51" s="33" t="str">
        <f>IF(ISBLANK('Planner Import'!T41),"",
IF('Planner Import'!T41="Short-Listed","Short-Listed",
IF(AND('Planner Import'!T41="Selection Proposed",'Planner Import'!U41="Yes"),"Selection Approved","Selection Proposed")))</f>
        <v/>
      </c>
      <c r="L51" s="33" t="str">
        <f>IF(ISBLANK('Planner Import'!K41),"",'Planner Import'!K41)</f>
        <v/>
      </c>
      <c r="M51" s="53" t="str">
        <f>IF(ISBLANK('Planner Import'!AD41),"",'Planner Import'!AD41)</f>
        <v/>
      </c>
      <c r="N51" s="53" t="str">
        <f>IF(ISBLANK('Planner Import'!AQ41),"",'Planner Import'!AQ41)</f>
        <v/>
      </c>
      <c r="O51" s="33" t="str">
        <f>IF(ISBLANK('Planner Import'!AG41),"",'Planner Import'!AG41)</f>
        <v/>
      </c>
      <c r="P51" s="33" t="str">
        <f>IF(ISBLANK('Planner Import'!L41),"",'Planner Import'!L41)</f>
        <v/>
      </c>
      <c r="Q51" s="33" t="str">
        <f>IF(ISBLANK('Planner Import'!AC41),"",'Planner Import'!AC41)</f>
        <v/>
      </c>
      <c r="R51" s="33" t="str">
        <f>IF(ISBLANK('Planner Import'!M41),"",'Planner Import'!M41)</f>
        <v/>
      </c>
      <c r="S51" s="33" t="str">
        <f>IF(ISBLANK('Planner Import'!N41),"",'Planner Import'!N41)</f>
        <v/>
      </c>
      <c r="T51" s="33" t="str">
        <f>IF(ISBLANK('Planner Import'!O41),"",'Planner Import'!O41)</f>
        <v/>
      </c>
      <c r="U51" s="33" t="str">
        <f>IF(ISBLANK('Planner Import'!P41),"",'Planner Import'!P41)</f>
        <v/>
      </c>
      <c r="V51" s="33" t="str">
        <f>IF(ISBLANK('Planner Import'!Q41),"",'Planner Import'!Q41)</f>
        <v/>
      </c>
      <c r="W51" s="33" t="str">
        <f>IF(ISBLANK('Planner Import'!R41),"",'Planner Import'!R41)</f>
        <v/>
      </c>
      <c r="X51" s="33" t="str">
        <f ca="1">IF(OR(G51="Sole Source",G51="Single Source high dependency",AND(J51="not defined",I51&lt;$B$2),AND(Y51=0,J51&lt;&gt;""),Y51=0,W51="Not Started"),"Yes",IF('Planner Import'!B41='Planner Import'!B40,X50,IF('Planner Import'!B41="","","No")))</f>
        <v/>
      </c>
      <c r="Y51" t="str">
        <f>IF(ISBLANK('Planner Import'!AB41),"",'Planner Import'!AB41)</f>
        <v/>
      </c>
    </row>
    <row r="52" spans="1:25" ht="29.25" customHeight="1" x14ac:dyDescent="0.25">
      <c r="A52" s="33" t="str">
        <f>IF('Planner Import'!B42="","",IF('Planner Import'!B42='Planner Import'!B41,"same as above",'Planner Import'!B42))</f>
        <v/>
      </c>
      <c r="B52" s="33" t="str">
        <f>IF('Planner Import'!C42="","",IF('Planner Import'!B42='Planner Import'!B41,"same as above",'Planner Import'!C42))</f>
        <v/>
      </c>
      <c r="C52" s="33" t="str">
        <f>IF('Planner Import'!D42="","",IF('Planner Import'!B42='Planner Import'!B41,"same as above",'Planner Import'!D42))</f>
        <v/>
      </c>
      <c r="D52" s="33" t="str">
        <f>IF('Planner Import'!AA42="","",IF('Planner Import'!B42='Planner Import'!B41,"same as above",'Planner Import'!AA42))</f>
        <v/>
      </c>
      <c r="E52" s="33" t="str">
        <f>IF('Planner Import'!E42="","",IF('Planner Import'!B42='Planner Import'!B41,"same as above",'Planner Import'!E42))</f>
        <v/>
      </c>
      <c r="F52" s="33" t="str">
        <f>IF('Planner Import'!F42="","",IF('Planner Import'!B42='Planner Import'!B41,"same as above",'Planner Import'!F42))</f>
        <v/>
      </c>
      <c r="G52" s="33" t="str">
        <f>IF('Planner Import'!G42="","",IF('Planner Import'!B42='Planner Import'!B41,"same as above",'Planner Import'!G42))</f>
        <v/>
      </c>
      <c r="H52" s="37" t="str">
        <f>IF('Planner Import'!H42="","",IF('Planner Import'!B42='Planner Import'!B41,"same as above",DATE(RIGHT('Planner Import'!H42,4),LEFT('Planner Import'!H42,2),MID('Planner Import'!H42,4,2))))</f>
        <v/>
      </c>
      <c r="I52" s="37" t="str">
        <f>IF(ISBLANK('Planner Import'!I42),"",DATE(RIGHT('Planner Import'!I42,4),LEFT('Planner Import'!I42,2),MID('Planner Import'!I42,4,2)))</f>
        <v/>
      </c>
      <c r="J52" s="37" t="str">
        <f>IF(ISBLANK('Planner Import'!J42),"",'Planner Import'!J42)</f>
        <v/>
      </c>
      <c r="K52" s="33" t="str">
        <f>IF(ISBLANK('Planner Import'!T42),"",
IF('Planner Import'!T42="Short-Listed","Short-Listed",
IF(AND('Planner Import'!T42="Selection Proposed",'Planner Import'!U42="Yes"),"Selection Approved","Selection Proposed")))</f>
        <v/>
      </c>
      <c r="L52" s="33" t="str">
        <f>IF(ISBLANK('Planner Import'!K42),"",'Planner Import'!K42)</f>
        <v/>
      </c>
      <c r="M52" s="53" t="str">
        <f>IF(ISBLANK('Planner Import'!AD42),"",'Planner Import'!AD42)</f>
        <v/>
      </c>
      <c r="N52" s="53" t="str">
        <f>IF(ISBLANK('Planner Import'!AQ42),"",'Planner Import'!AQ42)</f>
        <v/>
      </c>
      <c r="O52" s="33" t="str">
        <f>IF(ISBLANK('Planner Import'!AG42),"",'Planner Import'!AG42)</f>
        <v/>
      </c>
      <c r="P52" s="33" t="str">
        <f>IF(ISBLANK('Planner Import'!L42),"",'Planner Import'!L42)</f>
        <v/>
      </c>
      <c r="Q52" s="33" t="str">
        <f>IF(ISBLANK('Planner Import'!AC42),"",'Planner Import'!AC42)</f>
        <v/>
      </c>
      <c r="R52" s="33" t="str">
        <f>IF(ISBLANK('Planner Import'!M42),"",'Planner Import'!M42)</f>
        <v/>
      </c>
      <c r="S52" s="33" t="str">
        <f>IF(ISBLANK('Planner Import'!N42),"",'Planner Import'!N42)</f>
        <v/>
      </c>
      <c r="T52" s="33" t="str">
        <f>IF(ISBLANK('Planner Import'!O42),"",'Planner Import'!O42)</f>
        <v/>
      </c>
      <c r="U52" s="33" t="str">
        <f>IF(ISBLANK('Planner Import'!P42),"",'Planner Import'!P42)</f>
        <v/>
      </c>
      <c r="V52" s="33" t="str">
        <f>IF(ISBLANK('Planner Import'!Q42),"",'Planner Import'!Q42)</f>
        <v/>
      </c>
      <c r="W52" s="33" t="str">
        <f>IF(ISBLANK('Planner Import'!R42),"",'Planner Import'!R42)</f>
        <v/>
      </c>
      <c r="X52" s="33" t="str">
        <f ca="1">IF(OR(G52="Sole Source",G52="Single Source high dependency",AND(J52="not defined",I52&lt;$B$2),AND(Y52=0,J52&lt;&gt;""),Y52=0,W52="Not Started"),"Yes",IF('Planner Import'!B42='Planner Import'!B41,X51,IF('Planner Import'!B42="","","No")))</f>
        <v/>
      </c>
      <c r="Y52" t="str">
        <f>IF(ISBLANK('Planner Import'!AB42),"",'Planner Import'!AB42)</f>
        <v/>
      </c>
    </row>
    <row r="53" spans="1:25" ht="29.25" customHeight="1" x14ac:dyDescent="0.25">
      <c r="A53" s="33" t="str">
        <f>IF('Planner Import'!B43="","",IF('Planner Import'!B43='Planner Import'!B42,"same as above",'Planner Import'!B43))</f>
        <v/>
      </c>
      <c r="B53" s="33" t="str">
        <f>IF('Planner Import'!C43="","",IF('Planner Import'!B43='Planner Import'!B42,"same as above",'Planner Import'!C43))</f>
        <v/>
      </c>
      <c r="C53" s="33" t="str">
        <f>IF('Planner Import'!D43="","",IF('Planner Import'!B43='Planner Import'!B42,"same as above",'Planner Import'!D43))</f>
        <v/>
      </c>
      <c r="D53" s="33" t="str">
        <f>IF('Planner Import'!AA43="","",IF('Planner Import'!B43='Planner Import'!B42,"same as above",'Planner Import'!AA43))</f>
        <v/>
      </c>
      <c r="E53" s="33" t="str">
        <f>IF('Planner Import'!E43="","",IF('Planner Import'!B43='Planner Import'!B42,"same as above",'Planner Import'!E43))</f>
        <v/>
      </c>
      <c r="F53" s="33" t="str">
        <f>IF('Planner Import'!F43="","",IF('Planner Import'!B43='Planner Import'!B42,"same as above",'Planner Import'!F43))</f>
        <v/>
      </c>
      <c r="G53" s="33" t="str">
        <f>IF('Planner Import'!G43="","",IF('Planner Import'!B43='Planner Import'!B42,"same as above",'Planner Import'!G43))</f>
        <v/>
      </c>
      <c r="H53" s="37" t="str">
        <f>IF('Planner Import'!H43="","",IF('Planner Import'!B43='Planner Import'!B42,"same as above",DATE(RIGHT('Planner Import'!H43,4),LEFT('Planner Import'!H43,2),MID('Planner Import'!H43,4,2))))</f>
        <v/>
      </c>
      <c r="I53" s="37" t="str">
        <f>IF(ISBLANK('Planner Import'!I43),"",DATE(RIGHT('Planner Import'!I43,4),LEFT('Planner Import'!I43,2),MID('Planner Import'!I43,4,2)))</f>
        <v/>
      </c>
      <c r="J53" s="37" t="str">
        <f>IF(ISBLANK('Planner Import'!J43),"",'Planner Import'!J43)</f>
        <v/>
      </c>
      <c r="K53" s="33" t="str">
        <f>IF(ISBLANK('Planner Import'!T43),"",
IF('Planner Import'!T43="Short-Listed","Short-Listed",
IF(AND('Planner Import'!T43="Selection Proposed",'Planner Import'!U43="Yes"),"Selection Approved","Selection Proposed")))</f>
        <v/>
      </c>
      <c r="L53" s="33" t="str">
        <f>IF(ISBLANK('Planner Import'!K43),"",'Planner Import'!K43)</f>
        <v/>
      </c>
      <c r="M53" s="53" t="str">
        <f>IF(ISBLANK('Planner Import'!AD43),"",'Planner Import'!AD43)</f>
        <v/>
      </c>
      <c r="N53" s="53" t="str">
        <f>IF(ISBLANK('Planner Import'!AQ43),"",'Planner Import'!AQ43)</f>
        <v/>
      </c>
      <c r="O53" s="33" t="str">
        <f>IF(ISBLANK('Planner Import'!AG43),"",'Planner Import'!AG43)</f>
        <v/>
      </c>
      <c r="P53" s="33" t="str">
        <f>IF(ISBLANK('Planner Import'!L43),"",'Planner Import'!L43)</f>
        <v/>
      </c>
      <c r="Q53" s="33" t="str">
        <f>IF(ISBLANK('Planner Import'!AC43),"",'Planner Import'!AC43)</f>
        <v/>
      </c>
      <c r="R53" s="33" t="str">
        <f>IF(ISBLANK('Planner Import'!M43),"",'Planner Import'!M43)</f>
        <v/>
      </c>
      <c r="S53" s="33" t="str">
        <f>IF(ISBLANK('Planner Import'!N43),"",'Planner Import'!N43)</f>
        <v/>
      </c>
      <c r="T53" s="33" t="str">
        <f>IF(ISBLANK('Planner Import'!O43),"",'Planner Import'!O43)</f>
        <v/>
      </c>
      <c r="U53" s="33" t="str">
        <f>IF(ISBLANK('Planner Import'!P43),"",'Planner Import'!P43)</f>
        <v/>
      </c>
      <c r="V53" s="33" t="str">
        <f>IF(ISBLANK('Planner Import'!Q43),"",'Planner Import'!Q43)</f>
        <v/>
      </c>
      <c r="W53" s="33" t="str">
        <f>IF(ISBLANK('Planner Import'!R43),"",'Planner Import'!R43)</f>
        <v/>
      </c>
      <c r="X53" s="33" t="str">
        <f ca="1">IF(OR(G53="Sole Source",G53="Single Source high dependency",AND(J53="not defined",I53&lt;$B$2),AND(Y53=0,J53&lt;&gt;""),Y53=0,W53="Not Started"),"Yes",IF('Planner Import'!B43='Planner Import'!B42,X52,IF('Planner Import'!B43="","","No")))</f>
        <v/>
      </c>
      <c r="Y53" t="str">
        <f>IF(ISBLANK('Planner Import'!AB43),"",'Planner Import'!AB43)</f>
        <v/>
      </c>
    </row>
    <row r="54" spans="1:25" ht="29.25" customHeight="1" x14ac:dyDescent="0.25">
      <c r="A54" s="33" t="str">
        <f>IF('Planner Import'!B44="","",IF('Planner Import'!B44='Planner Import'!B43,"same as above",'Planner Import'!B44))</f>
        <v/>
      </c>
      <c r="B54" s="33" t="str">
        <f>IF('Planner Import'!C44="","",IF('Planner Import'!B44='Planner Import'!B43,"same as above",'Planner Import'!C44))</f>
        <v/>
      </c>
      <c r="C54" s="33" t="str">
        <f>IF('Planner Import'!D44="","",IF('Planner Import'!B44='Planner Import'!B43,"same as above",'Planner Import'!D44))</f>
        <v/>
      </c>
      <c r="D54" s="33" t="str">
        <f>IF('Planner Import'!AA44="","",IF('Planner Import'!B44='Planner Import'!B43,"same as above",'Planner Import'!AA44))</f>
        <v/>
      </c>
      <c r="E54" s="33" t="str">
        <f>IF('Planner Import'!E44="","",IF('Planner Import'!B44='Planner Import'!B43,"same as above",'Planner Import'!E44))</f>
        <v/>
      </c>
      <c r="F54" s="33" t="str">
        <f>IF('Planner Import'!F44="","",IF('Planner Import'!B44='Planner Import'!B43,"same as above",'Planner Import'!F44))</f>
        <v/>
      </c>
      <c r="G54" s="33" t="str">
        <f>IF('Planner Import'!G44="","",IF('Planner Import'!B44='Planner Import'!B43,"same as above",'Planner Import'!G44))</f>
        <v/>
      </c>
      <c r="H54" s="37" t="str">
        <f>IF('Planner Import'!H44="","",IF('Planner Import'!B44='Planner Import'!B43,"same as above",DATE(RIGHT('Planner Import'!H44,4),LEFT('Planner Import'!H44,2),MID('Planner Import'!H44,4,2))))</f>
        <v/>
      </c>
      <c r="I54" s="37" t="str">
        <f>IF(ISBLANK('Planner Import'!I44),"",DATE(RIGHT('Planner Import'!I44,4),LEFT('Planner Import'!I44,2),MID('Planner Import'!I44,4,2)))</f>
        <v/>
      </c>
      <c r="J54" s="37" t="str">
        <f>IF(ISBLANK('Planner Import'!J44),"",'Planner Import'!J44)</f>
        <v/>
      </c>
      <c r="K54" s="33" t="str">
        <f>IF(ISBLANK('Planner Import'!T44),"",
IF('Planner Import'!T44="Short-Listed","Short-Listed",
IF(AND('Planner Import'!T44="Selection Proposed",'Planner Import'!U44="Yes"),"Selection Approved","Selection Proposed")))</f>
        <v/>
      </c>
      <c r="L54" s="33" t="str">
        <f>IF(ISBLANK('Planner Import'!K44),"",'Planner Import'!K44)</f>
        <v/>
      </c>
      <c r="M54" s="53" t="str">
        <f>IF(ISBLANK('Planner Import'!AD44),"",'Planner Import'!AD44)</f>
        <v/>
      </c>
      <c r="N54" s="53" t="str">
        <f>IF(ISBLANK('Planner Import'!AQ44),"",'Planner Import'!AQ44)</f>
        <v/>
      </c>
      <c r="O54" s="33" t="str">
        <f>IF(ISBLANK('Planner Import'!AG44),"",'Planner Import'!AG44)</f>
        <v/>
      </c>
      <c r="P54" s="33" t="str">
        <f>IF(ISBLANK('Planner Import'!L44),"",'Planner Import'!L44)</f>
        <v/>
      </c>
      <c r="Q54" s="33" t="str">
        <f>IF(ISBLANK('Planner Import'!AC44),"",'Planner Import'!AC44)</f>
        <v/>
      </c>
      <c r="R54" s="33" t="str">
        <f>IF(ISBLANK('Planner Import'!M44),"",'Planner Import'!M44)</f>
        <v/>
      </c>
      <c r="S54" s="33" t="str">
        <f>IF(ISBLANK('Planner Import'!N44),"",'Planner Import'!N44)</f>
        <v/>
      </c>
      <c r="T54" s="33" t="str">
        <f>IF(ISBLANK('Planner Import'!O44),"",'Planner Import'!O44)</f>
        <v/>
      </c>
      <c r="U54" s="33" t="str">
        <f>IF(ISBLANK('Planner Import'!P44),"",'Planner Import'!P44)</f>
        <v/>
      </c>
      <c r="V54" s="33" t="str">
        <f>IF(ISBLANK('Planner Import'!Q44),"",'Planner Import'!Q44)</f>
        <v/>
      </c>
      <c r="W54" s="33" t="str">
        <f>IF(ISBLANK('Planner Import'!R44),"",'Planner Import'!R44)</f>
        <v/>
      </c>
      <c r="X54" s="33" t="str">
        <f ca="1">IF(OR(G54="Sole Source",G54="Single Source high dependency",AND(J54="not defined",I54&lt;$B$2),AND(Y54=0,J54&lt;&gt;""),Y54=0,W54="Not Started"),"Yes",IF('Planner Import'!B44='Planner Import'!B43,X53,IF('Planner Import'!B44="","","No")))</f>
        <v/>
      </c>
      <c r="Y54" t="str">
        <f>IF(ISBLANK('Planner Import'!AB44),"",'Planner Import'!AB44)</f>
        <v/>
      </c>
    </row>
    <row r="55" spans="1:25" ht="29.25" customHeight="1" x14ac:dyDescent="0.25">
      <c r="A55" s="33" t="str">
        <f>IF('Planner Import'!B45="","",IF('Planner Import'!B45='Planner Import'!B44,"same as above",'Planner Import'!B45))</f>
        <v/>
      </c>
      <c r="B55" s="33" t="str">
        <f>IF('Planner Import'!C45="","",IF('Planner Import'!B45='Planner Import'!B44,"same as above",'Planner Import'!C45))</f>
        <v/>
      </c>
      <c r="C55" s="33" t="str">
        <f>IF('Planner Import'!D45="","",IF('Planner Import'!B45='Planner Import'!B44,"same as above",'Planner Import'!D45))</f>
        <v/>
      </c>
      <c r="D55" s="33" t="str">
        <f>IF('Planner Import'!AA45="","",IF('Planner Import'!B45='Planner Import'!B44,"same as above",'Planner Import'!AA45))</f>
        <v/>
      </c>
      <c r="E55" s="33" t="str">
        <f>IF('Planner Import'!E45="","",IF('Planner Import'!B45='Planner Import'!B44,"same as above",'Planner Import'!E45))</f>
        <v/>
      </c>
      <c r="F55" s="33" t="str">
        <f>IF('Planner Import'!F45="","",IF('Planner Import'!B45='Planner Import'!B44,"same as above",'Planner Import'!F45))</f>
        <v/>
      </c>
      <c r="G55" s="33" t="str">
        <f>IF('Planner Import'!G45="","",IF('Planner Import'!B45='Planner Import'!B44,"same as above",'Planner Import'!G45))</f>
        <v/>
      </c>
      <c r="H55" s="37" t="str">
        <f>IF('Planner Import'!H45="","",IF('Planner Import'!B45='Planner Import'!B44,"same as above",DATE(RIGHT('Planner Import'!H45,4),LEFT('Planner Import'!H45,2),MID('Planner Import'!H45,4,2))))</f>
        <v/>
      </c>
      <c r="I55" s="37" t="str">
        <f>IF(ISBLANK('Planner Import'!I45),"",DATE(RIGHT('Planner Import'!I45,4),LEFT('Planner Import'!I45,2),MID('Planner Import'!I45,4,2)))</f>
        <v/>
      </c>
      <c r="J55" s="37" t="str">
        <f>IF(ISBLANK('Planner Import'!J45),"",'Planner Import'!J45)</f>
        <v/>
      </c>
      <c r="K55" s="33" t="str">
        <f>IF(ISBLANK('Planner Import'!T45),"",
IF('Planner Import'!T45="Short-Listed","Short-Listed",
IF(AND('Planner Import'!T45="Selection Proposed",'Planner Import'!U45="Yes"),"Selection Approved","Selection Proposed")))</f>
        <v/>
      </c>
      <c r="L55" s="33" t="str">
        <f>IF(ISBLANK('Planner Import'!K45),"",'Planner Import'!K45)</f>
        <v/>
      </c>
      <c r="M55" s="53" t="str">
        <f>IF(ISBLANK('Planner Import'!AD45),"",'Planner Import'!AD45)</f>
        <v/>
      </c>
      <c r="N55" s="53" t="str">
        <f>IF(ISBLANK('Planner Import'!AQ45),"",'Planner Import'!AQ45)</f>
        <v/>
      </c>
      <c r="O55" s="33" t="str">
        <f>IF(ISBLANK('Planner Import'!AG45),"",'Planner Import'!AG45)</f>
        <v/>
      </c>
      <c r="P55" s="33" t="str">
        <f>IF(ISBLANK('Planner Import'!L45),"",'Planner Import'!L45)</f>
        <v/>
      </c>
      <c r="Q55" s="33" t="str">
        <f>IF(ISBLANK('Planner Import'!AC45),"",'Planner Import'!AC45)</f>
        <v/>
      </c>
      <c r="R55" s="33" t="str">
        <f>IF(ISBLANK('Planner Import'!M45),"",'Planner Import'!M45)</f>
        <v/>
      </c>
      <c r="S55" s="33" t="str">
        <f>IF(ISBLANK('Planner Import'!N45),"",'Planner Import'!N45)</f>
        <v/>
      </c>
      <c r="T55" s="33" t="str">
        <f>IF(ISBLANK('Planner Import'!O45),"",'Planner Import'!O45)</f>
        <v/>
      </c>
      <c r="U55" s="33" t="str">
        <f>IF(ISBLANK('Planner Import'!P45),"",'Planner Import'!P45)</f>
        <v/>
      </c>
      <c r="V55" s="33" t="str">
        <f>IF(ISBLANK('Planner Import'!Q45),"",'Planner Import'!Q45)</f>
        <v/>
      </c>
      <c r="W55" s="33" t="str">
        <f>IF(ISBLANK('Planner Import'!R45),"",'Planner Import'!R45)</f>
        <v/>
      </c>
      <c r="X55" s="33" t="str">
        <f ca="1">IF(OR(G55="Sole Source",G55="Single Source high dependency",AND(J55="not defined",I55&lt;$B$2),AND(Y55=0,J55&lt;&gt;""),Y55=0,W55="Not Started"),"Yes",IF('Planner Import'!B45='Planner Import'!B44,X54,IF('Planner Import'!B45="","","No")))</f>
        <v/>
      </c>
      <c r="Y55" t="str">
        <f>IF(ISBLANK('Planner Import'!AB45),"",'Planner Import'!AB45)</f>
        <v/>
      </c>
    </row>
    <row r="56" spans="1:25" ht="29.25" customHeight="1" x14ac:dyDescent="0.25">
      <c r="A56" s="33" t="str">
        <f>IF('Planner Import'!B46="","",IF('Planner Import'!B46='Planner Import'!B45,"same as above",'Planner Import'!B46))</f>
        <v/>
      </c>
      <c r="B56" s="33" t="str">
        <f>IF('Planner Import'!C46="","",IF('Planner Import'!B46='Planner Import'!B45,"same as above",'Planner Import'!C46))</f>
        <v/>
      </c>
      <c r="C56" s="33" t="str">
        <f>IF('Planner Import'!D46="","",IF('Planner Import'!B46='Planner Import'!B45,"same as above",'Planner Import'!D46))</f>
        <v/>
      </c>
      <c r="D56" s="33" t="str">
        <f>IF('Planner Import'!AA46="","",IF('Planner Import'!B46='Planner Import'!B45,"same as above",'Planner Import'!AA46))</f>
        <v/>
      </c>
      <c r="E56" s="33" t="str">
        <f>IF('Planner Import'!E46="","",IF('Planner Import'!B46='Planner Import'!B45,"same as above",'Planner Import'!E46))</f>
        <v/>
      </c>
      <c r="F56" s="33" t="str">
        <f>IF('Planner Import'!F46="","",IF('Planner Import'!B46='Planner Import'!B45,"same as above",'Planner Import'!F46))</f>
        <v/>
      </c>
      <c r="G56" s="33" t="str">
        <f>IF('Planner Import'!G46="","",IF('Planner Import'!B46='Planner Import'!B45,"same as above",'Planner Import'!G46))</f>
        <v/>
      </c>
      <c r="H56" s="37" t="str">
        <f>IF('Planner Import'!H46="","",IF('Planner Import'!B46='Planner Import'!B45,"same as above",DATE(RIGHT('Planner Import'!H46,4),LEFT('Planner Import'!H46,2),MID('Planner Import'!H46,4,2))))</f>
        <v/>
      </c>
      <c r="I56" s="37" t="str">
        <f>IF(ISBLANK('Planner Import'!I46),"",DATE(RIGHT('Planner Import'!I46,4),LEFT('Planner Import'!I46,2),MID('Planner Import'!I46,4,2)))</f>
        <v/>
      </c>
      <c r="J56" s="37" t="str">
        <f>IF(ISBLANK('Planner Import'!J46),"",'Planner Import'!J46)</f>
        <v/>
      </c>
      <c r="K56" s="33" t="str">
        <f>IF(ISBLANK('Planner Import'!T46),"",
IF('Planner Import'!T46="Short-Listed","Short-Listed",
IF(AND('Planner Import'!T46="Selection Proposed",'Planner Import'!U46="Yes"),"Selection Approved","Selection Proposed")))</f>
        <v/>
      </c>
      <c r="L56" s="33" t="str">
        <f>IF(ISBLANK('Planner Import'!K46),"",'Planner Import'!K46)</f>
        <v/>
      </c>
      <c r="M56" s="53" t="str">
        <f>IF(ISBLANK('Planner Import'!AD46),"",'Planner Import'!AD46)</f>
        <v/>
      </c>
      <c r="N56" s="53" t="str">
        <f>IF(ISBLANK('Planner Import'!AQ46),"",'Planner Import'!AQ46)</f>
        <v/>
      </c>
      <c r="O56" s="33" t="str">
        <f>IF(ISBLANK('Planner Import'!AG46),"",'Planner Import'!AG46)</f>
        <v/>
      </c>
      <c r="P56" s="33" t="str">
        <f>IF(ISBLANK('Planner Import'!L46),"",'Planner Import'!L46)</f>
        <v/>
      </c>
      <c r="Q56" s="33" t="str">
        <f>IF(ISBLANK('Planner Import'!AC46),"",'Planner Import'!AC46)</f>
        <v/>
      </c>
      <c r="R56" s="33" t="str">
        <f>IF(ISBLANK('Planner Import'!M46),"",'Planner Import'!M46)</f>
        <v/>
      </c>
      <c r="S56" s="33" t="str">
        <f>IF(ISBLANK('Planner Import'!N46),"",'Planner Import'!N46)</f>
        <v/>
      </c>
      <c r="T56" s="33" t="str">
        <f>IF(ISBLANK('Planner Import'!O46),"",'Planner Import'!O46)</f>
        <v/>
      </c>
      <c r="U56" s="33" t="str">
        <f>IF(ISBLANK('Planner Import'!P46),"",'Planner Import'!P46)</f>
        <v/>
      </c>
      <c r="V56" s="33" t="str">
        <f>IF(ISBLANK('Planner Import'!Q46),"",'Planner Import'!Q46)</f>
        <v/>
      </c>
      <c r="W56" s="33" t="str">
        <f>IF(ISBLANK('Planner Import'!R46),"",'Planner Import'!R46)</f>
        <v/>
      </c>
      <c r="X56" s="33" t="str">
        <f ca="1">IF(OR(G56="Sole Source",G56="Single Source high dependency",AND(J56="not defined",I56&lt;$B$2),AND(Y56=0,J56&lt;&gt;""),Y56=0,W56="Not Started"),"Yes",IF('Planner Import'!B46='Planner Import'!B45,X55,IF('Planner Import'!B46="","","No")))</f>
        <v/>
      </c>
      <c r="Y56" t="str">
        <f>IF(ISBLANK('Planner Import'!AB46),"",'Planner Import'!AB46)</f>
        <v/>
      </c>
    </row>
    <row r="57" spans="1:25" ht="29.25" customHeight="1" x14ac:dyDescent="0.25">
      <c r="A57" s="33" t="str">
        <f>IF('Planner Import'!B47="","",IF('Planner Import'!B47='Planner Import'!B46,"same as above",'Planner Import'!B47))</f>
        <v/>
      </c>
      <c r="B57" s="33" t="str">
        <f>IF('Planner Import'!C47="","",IF('Planner Import'!B47='Planner Import'!B46,"same as above",'Planner Import'!C47))</f>
        <v/>
      </c>
      <c r="C57" s="33" t="str">
        <f>IF('Planner Import'!D47="","",IF('Planner Import'!B47='Planner Import'!B46,"same as above",'Planner Import'!D47))</f>
        <v/>
      </c>
      <c r="D57" s="33" t="str">
        <f>IF('Planner Import'!AA47="","",IF('Planner Import'!B47='Planner Import'!B46,"same as above",'Planner Import'!AA47))</f>
        <v/>
      </c>
      <c r="E57" s="33" t="str">
        <f>IF('Planner Import'!E47="","",IF('Planner Import'!B47='Planner Import'!B46,"same as above",'Planner Import'!E47))</f>
        <v/>
      </c>
      <c r="F57" s="33" t="str">
        <f>IF('Planner Import'!F47="","",IF('Planner Import'!B47='Planner Import'!B46,"same as above",'Planner Import'!F47))</f>
        <v/>
      </c>
      <c r="G57" s="33" t="str">
        <f>IF('Planner Import'!G47="","",IF('Planner Import'!B47='Planner Import'!B46,"same as above",'Planner Import'!G47))</f>
        <v/>
      </c>
      <c r="H57" s="37" t="str">
        <f>IF('Planner Import'!H47="","",IF('Planner Import'!B47='Planner Import'!B46,"same as above",DATE(RIGHT('Planner Import'!H47,4),LEFT('Planner Import'!H47,2),MID('Planner Import'!H47,4,2))))</f>
        <v/>
      </c>
      <c r="I57" s="37" t="str">
        <f>IF(ISBLANK('Planner Import'!I47),"",DATE(RIGHT('Planner Import'!I47,4),LEFT('Planner Import'!I47,2),MID('Planner Import'!I47,4,2)))</f>
        <v/>
      </c>
      <c r="J57" s="37" t="str">
        <f>IF(ISBLANK('Planner Import'!J47),"",'Planner Import'!J47)</f>
        <v/>
      </c>
      <c r="K57" s="33" t="str">
        <f>IF(ISBLANK('Planner Import'!T47),"",
IF('Planner Import'!T47="Short-Listed","Short-Listed",
IF(AND('Planner Import'!T47="Selection Proposed",'Planner Import'!U47="Yes"),"Selection Approved","Selection Proposed")))</f>
        <v/>
      </c>
      <c r="L57" s="33" t="str">
        <f>IF(ISBLANK('Planner Import'!K47),"",'Planner Import'!K47)</f>
        <v/>
      </c>
      <c r="M57" s="53" t="str">
        <f>IF(ISBLANK('Planner Import'!AD47),"",'Planner Import'!AD47)</f>
        <v/>
      </c>
      <c r="N57" s="53" t="str">
        <f>IF(ISBLANK('Planner Import'!AQ47),"",'Planner Import'!AQ47)</f>
        <v/>
      </c>
      <c r="O57" s="33" t="str">
        <f>IF(ISBLANK('Planner Import'!AG47),"",'Planner Import'!AG47)</f>
        <v/>
      </c>
      <c r="P57" s="33" t="str">
        <f>IF(ISBLANK('Planner Import'!L47),"",'Planner Import'!L47)</f>
        <v/>
      </c>
      <c r="Q57" s="33" t="str">
        <f>IF(ISBLANK('Planner Import'!AC47),"",'Planner Import'!AC47)</f>
        <v/>
      </c>
      <c r="R57" s="33" t="str">
        <f>IF(ISBLANK('Planner Import'!M47),"",'Planner Import'!M47)</f>
        <v/>
      </c>
      <c r="S57" s="33" t="str">
        <f>IF(ISBLANK('Planner Import'!N47),"",'Planner Import'!N47)</f>
        <v/>
      </c>
      <c r="T57" s="33" t="str">
        <f>IF(ISBLANK('Planner Import'!O47),"",'Planner Import'!O47)</f>
        <v/>
      </c>
      <c r="U57" s="33" t="str">
        <f>IF(ISBLANK('Planner Import'!P47),"",'Planner Import'!P47)</f>
        <v/>
      </c>
      <c r="V57" s="33" t="str">
        <f>IF(ISBLANK('Planner Import'!Q47),"",'Planner Import'!Q47)</f>
        <v/>
      </c>
      <c r="W57" s="33" t="str">
        <f>IF(ISBLANK('Planner Import'!R47),"",'Planner Import'!R47)</f>
        <v/>
      </c>
      <c r="X57" s="33" t="str">
        <f ca="1">IF(OR(G57="Sole Source",G57="Single Source high dependency",AND(J57="not defined",I57&lt;$B$2),AND(Y57=0,J57&lt;&gt;""),Y57=0,W57="Not Started"),"Yes",IF('Planner Import'!B47='Planner Import'!B46,X56,IF('Planner Import'!B47="","","No")))</f>
        <v/>
      </c>
      <c r="Y57" t="str">
        <f>IF(ISBLANK('Planner Import'!AB47),"",'Planner Import'!AB47)</f>
        <v/>
      </c>
    </row>
    <row r="58" spans="1:25" ht="29.25" customHeight="1" x14ac:dyDescent="0.25">
      <c r="A58" s="33" t="str">
        <f>IF('Planner Import'!B48="","",IF('Planner Import'!B48='Planner Import'!B47,"same as above",'Planner Import'!B48))</f>
        <v/>
      </c>
      <c r="B58" s="33" t="str">
        <f>IF('Planner Import'!C48="","",IF('Planner Import'!B48='Planner Import'!B47,"same as above",'Planner Import'!C48))</f>
        <v/>
      </c>
      <c r="C58" s="33" t="str">
        <f>IF('Planner Import'!D48="","",IF('Planner Import'!B48='Planner Import'!B47,"same as above",'Planner Import'!D48))</f>
        <v/>
      </c>
      <c r="D58" s="33" t="str">
        <f>IF('Planner Import'!AA48="","",IF('Planner Import'!B48='Planner Import'!B47,"same as above",'Planner Import'!AA48))</f>
        <v/>
      </c>
      <c r="E58" s="33" t="str">
        <f>IF('Planner Import'!E48="","",IF('Planner Import'!B48='Planner Import'!B47,"same as above",'Planner Import'!E48))</f>
        <v/>
      </c>
      <c r="F58" s="33" t="str">
        <f>IF('Planner Import'!F48="","",IF('Planner Import'!B48='Planner Import'!B47,"same as above",'Planner Import'!F48))</f>
        <v/>
      </c>
      <c r="G58" s="33" t="str">
        <f>IF('Planner Import'!G48="","",IF('Planner Import'!B48='Planner Import'!B47,"same as above",'Planner Import'!G48))</f>
        <v/>
      </c>
      <c r="H58" s="37" t="str">
        <f>IF('Planner Import'!H48="","",IF('Planner Import'!B48='Planner Import'!B47,"same as above",DATE(RIGHT('Planner Import'!H48,4),LEFT('Planner Import'!H48,2),MID('Planner Import'!H48,4,2))))</f>
        <v/>
      </c>
      <c r="I58" s="37" t="str">
        <f>IF(ISBLANK('Planner Import'!I48),"",DATE(RIGHT('Planner Import'!I48,4),LEFT('Planner Import'!I48,2),MID('Planner Import'!I48,4,2)))</f>
        <v/>
      </c>
      <c r="J58" s="37" t="str">
        <f>IF(ISBLANK('Planner Import'!J48),"",'Planner Import'!J48)</f>
        <v/>
      </c>
      <c r="K58" s="33" t="str">
        <f>IF(ISBLANK('Planner Import'!T48),"",
IF('Planner Import'!T48="Short-Listed","Short-Listed",
IF(AND('Planner Import'!T48="Selection Proposed",'Planner Import'!U48="Yes"),"Selection Approved","Selection Proposed")))</f>
        <v/>
      </c>
      <c r="L58" s="33" t="str">
        <f>IF(ISBLANK('Planner Import'!K48),"",'Planner Import'!K48)</f>
        <v/>
      </c>
      <c r="M58" s="53" t="str">
        <f>IF(ISBLANK('Planner Import'!AD48),"",'Planner Import'!AD48)</f>
        <v/>
      </c>
      <c r="N58" s="53" t="str">
        <f>IF(ISBLANK('Planner Import'!AQ48),"",'Planner Import'!AQ48)</f>
        <v/>
      </c>
      <c r="O58" s="33" t="str">
        <f>IF(ISBLANK('Planner Import'!AG48),"",'Planner Import'!AG48)</f>
        <v/>
      </c>
      <c r="P58" s="33" t="str">
        <f>IF(ISBLANK('Planner Import'!L48),"",'Planner Import'!L48)</f>
        <v/>
      </c>
      <c r="Q58" s="33" t="str">
        <f>IF(ISBLANK('Planner Import'!AC48),"",'Planner Import'!AC48)</f>
        <v/>
      </c>
      <c r="R58" s="33" t="str">
        <f>IF(ISBLANK('Planner Import'!M48),"",'Planner Import'!M48)</f>
        <v/>
      </c>
      <c r="S58" s="33" t="str">
        <f>IF(ISBLANK('Planner Import'!N48),"",'Planner Import'!N48)</f>
        <v/>
      </c>
      <c r="T58" s="33" t="str">
        <f>IF(ISBLANK('Planner Import'!O48),"",'Planner Import'!O48)</f>
        <v/>
      </c>
      <c r="U58" s="33" t="str">
        <f>IF(ISBLANK('Planner Import'!P48),"",'Planner Import'!P48)</f>
        <v/>
      </c>
      <c r="V58" s="33" t="str">
        <f>IF(ISBLANK('Planner Import'!Q48),"",'Planner Import'!Q48)</f>
        <v/>
      </c>
      <c r="W58" s="33" t="str">
        <f>IF(ISBLANK('Planner Import'!R48),"",'Planner Import'!R48)</f>
        <v/>
      </c>
      <c r="X58" s="33" t="str">
        <f ca="1">IF(OR(G58="Sole Source",G58="Single Source high dependency",AND(J58="not defined",I58&lt;$B$2),AND(Y58=0,J58&lt;&gt;""),Y58=0,W58="Not Started"),"Yes",IF('Planner Import'!B48='Planner Import'!B47,X57,IF('Planner Import'!B48="","","No")))</f>
        <v/>
      </c>
      <c r="Y58" t="str">
        <f>IF(ISBLANK('Planner Import'!AB48),"",'Planner Import'!AB48)</f>
        <v/>
      </c>
    </row>
    <row r="59" spans="1:25" ht="29.25" customHeight="1" x14ac:dyDescent="0.25">
      <c r="A59" s="33" t="str">
        <f>IF('Planner Import'!B49="","",IF('Planner Import'!B49='Planner Import'!B48,"same as above",'Planner Import'!B49))</f>
        <v/>
      </c>
      <c r="B59" s="33" t="str">
        <f>IF('Planner Import'!C49="","",IF('Planner Import'!B49='Planner Import'!B48,"same as above",'Planner Import'!C49))</f>
        <v/>
      </c>
      <c r="C59" s="33" t="str">
        <f>IF('Planner Import'!D49="","",IF('Planner Import'!B49='Planner Import'!B48,"same as above",'Planner Import'!D49))</f>
        <v/>
      </c>
      <c r="D59" s="33" t="str">
        <f>IF('Planner Import'!AA49="","",IF('Planner Import'!B49='Planner Import'!B48,"same as above",'Planner Import'!AA49))</f>
        <v/>
      </c>
      <c r="E59" s="33" t="str">
        <f>IF('Planner Import'!E49="","",IF('Planner Import'!B49='Planner Import'!B48,"same as above",'Planner Import'!E49))</f>
        <v/>
      </c>
      <c r="F59" s="33" t="str">
        <f>IF('Planner Import'!F49="","",IF('Planner Import'!B49='Planner Import'!B48,"same as above",'Planner Import'!F49))</f>
        <v/>
      </c>
      <c r="G59" s="33" t="str">
        <f>IF('Planner Import'!G49="","",IF('Planner Import'!B49='Planner Import'!B48,"same as above",'Planner Import'!G49))</f>
        <v/>
      </c>
      <c r="H59" s="37" t="str">
        <f>IF('Planner Import'!H49="","",IF('Planner Import'!B49='Planner Import'!B48,"same as above",DATE(RIGHT('Planner Import'!H49,4),LEFT('Planner Import'!H49,2),MID('Planner Import'!H49,4,2))))</f>
        <v/>
      </c>
      <c r="I59" s="37" t="str">
        <f>IF(ISBLANK('Planner Import'!I49),"",DATE(RIGHT('Planner Import'!I49,4),LEFT('Planner Import'!I49,2),MID('Planner Import'!I49,4,2)))</f>
        <v/>
      </c>
      <c r="J59" s="37" t="str">
        <f>IF(ISBLANK('Planner Import'!J49),"",'Planner Import'!J49)</f>
        <v/>
      </c>
      <c r="K59" s="33" t="str">
        <f>IF(ISBLANK('Planner Import'!T49),"",
IF('Planner Import'!T49="Short-Listed","Short-Listed",
IF(AND('Planner Import'!T49="Selection Proposed",'Planner Import'!U49="Yes"),"Selection Approved","Selection Proposed")))</f>
        <v/>
      </c>
      <c r="L59" s="33" t="str">
        <f>IF(ISBLANK('Planner Import'!K49),"",'Planner Import'!K49)</f>
        <v/>
      </c>
      <c r="M59" s="53" t="str">
        <f>IF(ISBLANK('Planner Import'!AD49),"",'Planner Import'!AD49)</f>
        <v/>
      </c>
      <c r="N59" s="53" t="str">
        <f>IF(ISBLANK('Planner Import'!AQ49),"",'Planner Import'!AQ49)</f>
        <v/>
      </c>
      <c r="O59" s="33" t="str">
        <f>IF(ISBLANK('Planner Import'!AG49),"",'Planner Import'!AG49)</f>
        <v/>
      </c>
      <c r="P59" s="33" t="str">
        <f>IF(ISBLANK('Planner Import'!L49),"",'Planner Import'!L49)</f>
        <v/>
      </c>
      <c r="Q59" s="33" t="str">
        <f>IF(ISBLANK('Planner Import'!AC49),"",'Planner Import'!AC49)</f>
        <v/>
      </c>
      <c r="R59" s="33" t="str">
        <f>IF(ISBLANK('Planner Import'!M49),"",'Planner Import'!M49)</f>
        <v/>
      </c>
      <c r="S59" s="33" t="str">
        <f>IF(ISBLANK('Planner Import'!N49),"",'Planner Import'!N49)</f>
        <v/>
      </c>
      <c r="T59" s="33" t="str">
        <f>IF(ISBLANK('Planner Import'!O49),"",'Planner Import'!O49)</f>
        <v/>
      </c>
      <c r="U59" s="33" t="str">
        <f>IF(ISBLANK('Planner Import'!P49),"",'Planner Import'!P49)</f>
        <v/>
      </c>
      <c r="V59" s="33" t="str">
        <f>IF(ISBLANK('Planner Import'!Q49),"",'Planner Import'!Q49)</f>
        <v/>
      </c>
      <c r="W59" s="33" t="str">
        <f>IF(ISBLANK('Planner Import'!R49),"",'Planner Import'!R49)</f>
        <v/>
      </c>
      <c r="X59" s="33" t="str">
        <f ca="1">IF(OR(G59="Sole Source",G59="Single Source high dependency",AND(J59="not defined",I59&lt;$B$2),AND(Y59=0,J59&lt;&gt;""),Y59=0,W59="Not Started"),"Yes",IF('Planner Import'!B49='Planner Import'!B48,X58,IF('Planner Import'!B49="","","No")))</f>
        <v/>
      </c>
      <c r="Y59" t="str">
        <f>IF(ISBLANK('Planner Import'!AB49),"",'Planner Import'!AB49)</f>
        <v/>
      </c>
    </row>
    <row r="60" spans="1:25" ht="29.25" customHeight="1" x14ac:dyDescent="0.25">
      <c r="A60" s="33" t="str">
        <f>IF('Planner Import'!B50="","",IF('Planner Import'!B50='Planner Import'!B49,"same as above",'Planner Import'!B50))</f>
        <v/>
      </c>
      <c r="B60" s="33" t="str">
        <f>IF('Planner Import'!C50="","",IF('Planner Import'!B50='Planner Import'!B49,"same as above",'Planner Import'!C50))</f>
        <v/>
      </c>
      <c r="C60" s="33" t="str">
        <f>IF('Planner Import'!D50="","",IF('Planner Import'!B50='Planner Import'!B49,"same as above",'Planner Import'!D50))</f>
        <v/>
      </c>
      <c r="D60" s="33" t="str">
        <f>IF('Planner Import'!AA50="","",IF('Planner Import'!B50='Planner Import'!B49,"same as above",'Planner Import'!AA50))</f>
        <v/>
      </c>
      <c r="E60" s="33" t="str">
        <f>IF('Planner Import'!E50="","",IF('Planner Import'!B50='Planner Import'!B49,"same as above",'Planner Import'!E50))</f>
        <v/>
      </c>
      <c r="F60" s="33" t="str">
        <f>IF('Planner Import'!F50="","",IF('Planner Import'!B50='Planner Import'!B49,"same as above",'Planner Import'!F50))</f>
        <v/>
      </c>
      <c r="G60" s="33" t="str">
        <f>IF('Planner Import'!G50="","",IF('Planner Import'!B50='Planner Import'!B49,"same as above",'Planner Import'!G50))</f>
        <v/>
      </c>
      <c r="H60" s="37" t="str">
        <f>IF('Planner Import'!H50="","",IF('Planner Import'!B50='Planner Import'!B49,"same as above",DATE(RIGHT('Planner Import'!H50,4),LEFT('Planner Import'!H50,2),MID('Planner Import'!H50,4,2))))</f>
        <v/>
      </c>
      <c r="I60" s="37" t="str">
        <f>IF(ISBLANK('Planner Import'!I50),"",DATE(RIGHT('Planner Import'!I50,4),LEFT('Planner Import'!I50,2),MID('Planner Import'!I50,4,2)))</f>
        <v/>
      </c>
      <c r="J60" s="37" t="str">
        <f>IF(ISBLANK('Planner Import'!J50),"",'Planner Import'!J50)</f>
        <v/>
      </c>
      <c r="K60" s="33" t="str">
        <f>IF(ISBLANK('Planner Import'!T50),"",
IF('Planner Import'!T50="Short-Listed","Short-Listed",
IF(AND('Planner Import'!T50="Selection Proposed",'Planner Import'!U50="Yes"),"Selection Approved","Selection Proposed")))</f>
        <v/>
      </c>
      <c r="L60" s="33" t="str">
        <f>IF(ISBLANK('Planner Import'!K50),"",'Planner Import'!K50)</f>
        <v/>
      </c>
      <c r="M60" s="53" t="str">
        <f>IF(ISBLANK('Planner Import'!AD50),"",'Planner Import'!AD50)</f>
        <v/>
      </c>
      <c r="N60" s="53" t="str">
        <f>IF(ISBLANK('Planner Import'!AQ50),"",'Planner Import'!AQ50)</f>
        <v/>
      </c>
      <c r="O60" s="33" t="str">
        <f>IF(ISBLANK('Planner Import'!AG50),"",'Planner Import'!AG50)</f>
        <v/>
      </c>
      <c r="P60" s="33" t="str">
        <f>IF(ISBLANK('Planner Import'!L50),"",'Planner Import'!L50)</f>
        <v/>
      </c>
      <c r="Q60" s="33" t="str">
        <f>IF(ISBLANK('Planner Import'!AC50),"",'Planner Import'!AC50)</f>
        <v/>
      </c>
      <c r="R60" s="33" t="str">
        <f>IF(ISBLANK('Planner Import'!M50),"",'Planner Import'!M50)</f>
        <v/>
      </c>
      <c r="S60" s="33" t="str">
        <f>IF(ISBLANK('Planner Import'!N50),"",'Planner Import'!N50)</f>
        <v/>
      </c>
      <c r="T60" s="33" t="str">
        <f>IF(ISBLANK('Planner Import'!O50),"",'Planner Import'!O50)</f>
        <v/>
      </c>
      <c r="U60" s="33" t="str">
        <f>IF(ISBLANK('Planner Import'!P50),"",'Planner Import'!P50)</f>
        <v/>
      </c>
      <c r="V60" s="33" t="str">
        <f>IF(ISBLANK('Planner Import'!Q50),"",'Planner Import'!Q50)</f>
        <v/>
      </c>
      <c r="W60" s="33" t="str">
        <f>IF(ISBLANK('Planner Import'!R50),"",'Planner Import'!R50)</f>
        <v/>
      </c>
      <c r="X60" s="33" t="str">
        <f ca="1">IF(OR(G60="Sole Source",G60="Single Source high dependency",AND(J60="not defined",I60&lt;$B$2),AND(Y60=0,J60&lt;&gt;""),Y60=0,W60="Not Started"),"Yes",IF('Planner Import'!B50='Planner Import'!B49,X59,IF('Planner Import'!B50="","","No")))</f>
        <v/>
      </c>
      <c r="Y60" t="str">
        <f>IF(ISBLANK('Planner Import'!AB50),"",'Planner Import'!AB50)</f>
        <v/>
      </c>
    </row>
    <row r="61" spans="1:25" ht="29.25" customHeight="1" x14ac:dyDescent="0.25">
      <c r="A61" s="33" t="str">
        <f>IF('Planner Import'!B51="","",IF('Planner Import'!B51='Planner Import'!B50,"same as above",'Planner Import'!B51))</f>
        <v/>
      </c>
      <c r="B61" s="33" t="str">
        <f>IF('Planner Import'!C51="","",IF('Planner Import'!B51='Planner Import'!B50,"same as above",'Planner Import'!C51))</f>
        <v/>
      </c>
      <c r="C61" s="33" t="str">
        <f>IF('Planner Import'!D51="","",IF('Planner Import'!B51='Planner Import'!B50,"same as above",'Planner Import'!D51))</f>
        <v/>
      </c>
      <c r="D61" s="33" t="str">
        <f>IF('Planner Import'!AA51="","",IF('Planner Import'!B51='Planner Import'!B50,"same as above",'Planner Import'!AA51))</f>
        <v/>
      </c>
      <c r="E61" s="33" t="str">
        <f>IF('Planner Import'!E51="","",IF('Planner Import'!B51='Planner Import'!B50,"same as above",'Planner Import'!E51))</f>
        <v/>
      </c>
      <c r="F61" s="33" t="str">
        <f>IF('Planner Import'!F51="","",IF('Planner Import'!B51='Planner Import'!B50,"same as above",'Planner Import'!F51))</f>
        <v/>
      </c>
      <c r="G61" s="33" t="str">
        <f>IF('Planner Import'!G51="","",IF('Planner Import'!B51='Planner Import'!B50,"same as above",'Planner Import'!G51))</f>
        <v/>
      </c>
      <c r="H61" s="37" t="str">
        <f>IF('Planner Import'!H51="","",IF('Planner Import'!B51='Planner Import'!B50,"same as above",DATE(RIGHT('Planner Import'!H51,4),LEFT('Planner Import'!H51,2),MID('Planner Import'!H51,4,2))))</f>
        <v/>
      </c>
      <c r="I61" s="37" t="str">
        <f>IF(ISBLANK('Planner Import'!I51),"",DATE(RIGHT('Planner Import'!I51,4),LEFT('Planner Import'!I51,2),MID('Planner Import'!I51,4,2)))</f>
        <v/>
      </c>
      <c r="J61" s="37" t="str">
        <f>IF(ISBLANK('Planner Import'!J51),"",'Planner Import'!J51)</f>
        <v/>
      </c>
      <c r="K61" s="33" t="str">
        <f>IF(ISBLANK('Planner Import'!T51),"",
IF('Planner Import'!T51="Short-Listed","Short-Listed",
IF(AND('Planner Import'!T51="Selection Proposed",'Planner Import'!U51="Yes"),"Selection Approved","Selection Proposed")))</f>
        <v/>
      </c>
      <c r="L61" s="33" t="str">
        <f>IF(ISBLANK('Planner Import'!K51),"",'Planner Import'!K51)</f>
        <v/>
      </c>
      <c r="M61" s="53" t="str">
        <f>IF(ISBLANK('Planner Import'!AD51),"",'Planner Import'!AD51)</f>
        <v/>
      </c>
      <c r="N61" s="53" t="str">
        <f>IF(ISBLANK('Planner Import'!AQ51),"",'Planner Import'!AQ51)</f>
        <v/>
      </c>
      <c r="O61" s="33" t="str">
        <f>IF(ISBLANK('Planner Import'!AG51),"",'Planner Import'!AG51)</f>
        <v/>
      </c>
      <c r="P61" s="33" t="str">
        <f>IF(ISBLANK('Planner Import'!L51),"",'Planner Import'!L51)</f>
        <v/>
      </c>
      <c r="Q61" s="33" t="str">
        <f>IF(ISBLANK('Planner Import'!AC51),"",'Planner Import'!AC51)</f>
        <v/>
      </c>
      <c r="R61" s="33" t="str">
        <f>IF(ISBLANK('Planner Import'!M51),"",'Planner Import'!M51)</f>
        <v/>
      </c>
      <c r="S61" s="33" t="str">
        <f>IF(ISBLANK('Planner Import'!N51),"",'Planner Import'!N51)</f>
        <v/>
      </c>
      <c r="T61" s="33" t="str">
        <f>IF(ISBLANK('Planner Import'!O51),"",'Planner Import'!O51)</f>
        <v/>
      </c>
      <c r="U61" s="33" t="str">
        <f>IF(ISBLANK('Planner Import'!P51),"",'Planner Import'!P51)</f>
        <v/>
      </c>
      <c r="V61" s="33" t="str">
        <f>IF(ISBLANK('Planner Import'!Q51),"",'Planner Import'!Q51)</f>
        <v/>
      </c>
      <c r="W61" s="33" t="str">
        <f>IF(ISBLANK('Planner Import'!R51),"",'Planner Import'!R51)</f>
        <v/>
      </c>
      <c r="X61" s="33" t="str">
        <f ca="1">IF(OR(G61="Sole Source",G61="Single Source high dependency",AND(J61="not defined",I61&lt;$B$2),AND(Y61=0,J61&lt;&gt;""),Y61=0,W61="Not Started"),"Yes",IF('Planner Import'!B51='Planner Import'!B50,X60,IF('Planner Import'!B51="","","No")))</f>
        <v/>
      </c>
      <c r="Y61" t="str">
        <f>IF(ISBLANK('Planner Import'!AB51),"",'Planner Import'!AB51)</f>
        <v/>
      </c>
    </row>
    <row r="62" spans="1:25" ht="29.25" customHeight="1" x14ac:dyDescent="0.25">
      <c r="A62" s="33" t="str">
        <f>IF('Planner Import'!B52="","",IF('Planner Import'!B52='Planner Import'!B51,"same as above",'Planner Import'!B52))</f>
        <v/>
      </c>
      <c r="B62" s="33" t="str">
        <f>IF('Planner Import'!C52="","",IF('Planner Import'!B52='Planner Import'!B51,"same as above",'Planner Import'!C52))</f>
        <v/>
      </c>
      <c r="C62" s="33" t="str">
        <f>IF('Planner Import'!D52="","",IF('Planner Import'!B52='Planner Import'!B51,"same as above",'Planner Import'!D52))</f>
        <v/>
      </c>
      <c r="D62" s="33" t="str">
        <f>IF('Planner Import'!AA52="","",IF('Planner Import'!B52='Planner Import'!B51,"same as above",'Planner Import'!AA52))</f>
        <v/>
      </c>
      <c r="E62" s="33" t="str">
        <f>IF('Planner Import'!E52="","",IF('Planner Import'!B52='Planner Import'!B51,"same as above",'Planner Import'!E52))</f>
        <v/>
      </c>
      <c r="F62" s="33" t="str">
        <f>IF('Planner Import'!F52="","",IF('Planner Import'!B52='Planner Import'!B51,"same as above",'Planner Import'!F52))</f>
        <v/>
      </c>
      <c r="G62" s="33" t="str">
        <f>IF('Planner Import'!G52="","",IF('Planner Import'!B52='Planner Import'!B51,"same as above",'Planner Import'!G52))</f>
        <v/>
      </c>
      <c r="H62" s="37" t="str">
        <f>IF('Planner Import'!H52="","",IF('Planner Import'!B52='Planner Import'!B51,"same as above",DATE(RIGHT('Planner Import'!H52,4),LEFT('Planner Import'!H52,2),MID('Planner Import'!H52,4,2))))</f>
        <v/>
      </c>
      <c r="I62" s="37" t="str">
        <f>IF(ISBLANK('Planner Import'!I52),"",DATE(RIGHT('Planner Import'!I52,4),LEFT('Planner Import'!I52,2),MID('Planner Import'!I52,4,2)))</f>
        <v/>
      </c>
      <c r="J62" s="37" t="str">
        <f>IF(ISBLANK('Planner Import'!J52),"",'Planner Import'!J52)</f>
        <v/>
      </c>
      <c r="K62" s="33" t="str">
        <f>IF(ISBLANK('Planner Import'!T52),"",
IF('Planner Import'!T52="Short-Listed","Short-Listed",
IF(AND('Planner Import'!T52="Selection Proposed",'Planner Import'!U52="Yes"),"Selection Approved","Selection Proposed")))</f>
        <v/>
      </c>
      <c r="L62" s="33" t="str">
        <f>IF(ISBLANK('Planner Import'!K52),"",'Planner Import'!K52)</f>
        <v/>
      </c>
      <c r="M62" s="53" t="str">
        <f>IF(ISBLANK('Planner Import'!AD52),"",'Planner Import'!AD52)</f>
        <v/>
      </c>
      <c r="N62" s="53" t="str">
        <f>IF(ISBLANK('Planner Import'!AQ52),"",'Planner Import'!AQ52)</f>
        <v/>
      </c>
      <c r="O62" s="33" t="str">
        <f>IF(ISBLANK('Planner Import'!AG52),"",'Planner Import'!AG52)</f>
        <v/>
      </c>
      <c r="P62" s="33" t="str">
        <f>IF(ISBLANK('Planner Import'!L52),"",'Planner Import'!L52)</f>
        <v/>
      </c>
      <c r="Q62" s="33" t="str">
        <f>IF(ISBLANK('Planner Import'!AC52),"",'Planner Import'!AC52)</f>
        <v/>
      </c>
      <c r="R62" s="33" t="str">
        <f>IF(ISBLANK('Planner Import'!M52),"",'Planner Import'!M52)</f>
        <v/>
      </c>
      <c r="S62" s="33" t="str">
        <f>IF(ISBLANK('Planner Import'!N52),"",'Planner Import'!N52)</f>
        <v/>
      </c>
      <c r="T62" s="33" t="str">
        <f>IF(ISBLANK('Planner Import'!O52),"",'Planner Import'!O52)</f>
        <v/>
      </c>
      <c r="U62" s="33" t="str">
        <f>IF(ISBLANK('Planner Import'!P52),"",'Planner Import'!P52)</f>
        <v/>
      </c>
      <c r="V62" s="33" t="str">
        <f>IF(ISBLANK('Planner Import'!Q52),"",'Planner Import'!Q52)</f>
        <v/>
      </c>
      <c r="W62" s="33" t="str">
        <f>IF(ISBLANK('Planner Import'!R52),"",'Planner Import'!R52)</f>
        <v/>
      </c>
      <c r="X62" s="33" t="str">
        <f ca="1">IF(OR(G62="Sole Source",G62="Single Source high dependency",AND(J62="not defined",I62&lt;$B$2),AND(Y62=0,J62&lt;&gt;""),Y62=0,W62="Not Started"),"Yes",IF('Planner Import'!B52='Planner Import'!B51,X61,IF('Planner Import'!B52="","","No")))</f>
        <v/>
      </c>
      <c r="Y62" t="str">
        <f>IF(ISBLANK('Planner Import'!AB52),"",'Planner Import'!AB52)</f>
        <v/>
      </c>
    </row>
    <row r="63" spans="1:25" ht="29.25" customHeight="1" x14ac:dyDescent="0.25">
      <c r="A63" s="33" t="str">
        <f>IF('Planner Import'!B53="","",IF('Planner Import'!B53='Planner Import'!B52,"same as above",'Planner Import'!B53))</f>
        <v/>
      </c>
      <c r="B63" s="33" t="str">
        <f>IF('Planner Import'!C53="","",IF('Planner Import'!B53='Planner Import'!B52,"same as above",'Planner Import'!C53))</f>
        <v/>
      </c>
      <c r="C63" s="33" t="str">
        <f>IF('Planner Import'!D53="","",IF('Planner Import'!B53='Planner Import'!B52,"same as above",'Planner Import'!D53))</f>
        <v/>
      </c>
      <c r="D63" s="33" t="str">
        <f>IF('Planner Import'!AA53="","",IF('Planner Import'!B53='Planner Import'!B52,"same as above",'Planner Import'!AA53))</f>
        <v/>
      </c>
      <c r="E63" s="33" t="str">
        <f>IF('Planner Import'!E53="","",IF('Planner Import'!B53='Planner Import'!B52,"same as above",'Planner Import'!E53))</f>
        <v/>
      </c>
      <c r="F63" s="33" t="str">
        <f>IF('Planner Import'!F53="","",IF('Planner Import'!B53='Planner Import'!B52,"same as above",'Planner Import'!F53))</f>
        <v/>
      </c>
      <c r="G63" s="33" t="str">
        <f>IF('Planner Import'!G53="","",IF('Planner Import'!B53='Planner Import'!B52,"same as above",'Planner Import'!G53))</f>
        <v/>
      </c>
      <c r="H63" s="37" t="str">
        <f>IF('Planner Import'!H53="","",IF('Planner Import'!B53='Planner Import'!B52,"same as above",DATE(RIGHT('Planner Import'!H53,4),LEFT('Planner Import'!H53,2),MID('Planner Import'!H53,4,2))))</f>
        <v/>
      </c>
      <c r="I63" s="37" t="str">
        <f>IF(ISBLANK('Planner Import'!I53),"",DATE(RIGHT('Planner Import'!I53,4),LEFT('Planner Import'!I53,2),MID('Planner Import'!I53,4,2)))</f>
        <v/>
      </c>
      <c r="J63" s="37" t="str">
        <f>IF(ISBLANK('Planner Import'!J53),"",'Planner Import'!J53)</f>
        <v/>
      </c>
      <c r="K63" s="33" t="str">
        <f>IF(ISBLANK('Planner Import'!T53),"",
IF('Planner Import'!T53="Short-Listed","Short-Listed",
IF(AND('Planner Import'!T53="Selection Proposed",'Planner Import'!U53="Yes"),"Selection Approved","Selection Proposed")))</f>
        <v/>
      </c>
      <c r="L63" s="33" t="str">
        <f>IF(ISBLANK('Planner Import'!K53),"",'Planner Import'!K53)</f>
        <v/>
      </c>
      <c r="M63" s="53" t="str">
        <f>IF(ISBLANK('Planner Import'!AD53),"",'Planner Import'!AD53)</f>
        <v/>
      </c>
      <c r="N63" s="53" t="str">
        <f>IF(ISBLANK('Planner Import'!AQ53),"",'Planner Import'!AQ53)</f>
        <v/>
      </c>
      <c r="O63" s="33" t="str">
        <f>IF(ISBLANK('Planner Import'!AG53),"",'Planner Import'!AG53)</f>
        <v/>
      </c>
      <c r="P63" s="33" t="str">
        <f>IF(ISBLANK('Planner Import'!L53),"",'Planner Import'!L53)</f>
        <v/>
      </c>
      <c r="Q63" s="33" t="str">
        <f>IF(ISBLANK('Planner Import'!AC53),"",'Planner Import'!AC53)</f>
        <v/>
      </c>
      <c r="R63" s="33" t="str">
        <f>IF(ISBLANK('Planner Import'!M53),"",'Planner Import'!M53)</f>
        <v/>
      </c>
      <c r="S63" s="33" t="str">
        <f>IF(ISBLANK('Planner Import'!N53),"",'Planner Import'!N53)</f>
        <v/>
      </c>
      <c r="T63" s="33" t="str">
        <f>IF(ISBLANK('Planner Import'!O53),"",'Planner Import'!O53)</f>
        <v/>
      </c>
      <c r="U63" s="33" t="str">
        <f>IF(ISBLANK('Planner Import'!P53),"",'Planner Import'!P53)</f>
        <v/>
      </c>
      <c r="V63" s="33" t="str">
        <f>IF(ISBLANK('Planner Import'!Q53),"",'Planner Import'!Q53)</f>
        <v/>
      </c>
      <c r="W63" s="33" t="str">
        <f>IF(ISBLANK('Planner Import'!R53),"",'Planner Import'!R53)</f>
        <v/>
      </c>
      <c r="X63" s="33" t="str">
        <f ca="1">IF(OR(G63="Sole Source",G63="Single Source high dependency",AND(J63="not defined",I63&lt;$B$2),AND(Y63=0,J63&lt;&gt;""),Y63=0,W63="Not Started"),"Yes",IF('Planner Import'!B53='Planner Import'!B52,X62,IF('Planner Import'!B53="","","No")))</f>
        <v/>
      </c>
      <c r="Y63" t="str">
        <f>IF(ISBLANK('Planner Import'!AB53),"",'Planner Import'!AB53)</f>
        <v/>
      </c>
    </row>
    <row r="64" spans="1:25" ht="29.25" customHeight="1" x14ac:dyDescent="0.25">
      <c r="A64" s="33" t="str">
        <f>IF('Planner Import'!B54="","",IF('Planner Import'!B54='Planner Import'!B53,"same as above",'Planner Import'!B54))</f>
        <v/>
      </c>
      <c r="B64" s="33" t="str">
        <f>IF('Planner Import'!C54="","",IF('Planner Import'!B54='Planner Import'!B53,"same as above",'Planner Import'!C54))</f>
        <v/>
      </c>
      <c r="C64" s="33" t="str">
        <f>IF('Planner Import'!D54="","",IF('Planner Import'!B54='Planner Import'!B53,"same as above",'Planner Import'!D54))</f>
        <v/>
      </c>
      <c r="D64" s="33" t="str">
        <f>IF('Planner Import'!AA54="","",IF('Planner Import'!B54='Planner Import'!B53,"same as above",'Planner Import'!AA54))</f>
        <v/>
      </c>
      <c r="E64" s="33" t="str">
        <f>IF('Planner Import'!E54="","",IF('Planner Import'!B54='Planner Import'!B53,"same as above",'Planner Import'!E54))</f>
        <v/>
      </c>
      <c r="F64" s="33" t="str">
        <f>IF('Planner Import'!F54="","",IF('Planner Import'!B54='Planner Import'!B53,"same as above",'Planner Import'!F54))</f>
        <v/>
      </c>
      <c r="G64" s="33" t="str">
        <f>IF('Planner Import'!G54="","",IF('Planner Import'!B54='Planner Import'!B53,"same as above",'Planner Import'!G54))</f>
        <v/>
      </c>
      <c r="H64" s="37" t="str">
        <f>IF('Planner Import'!H54="","",IF('Planner Import'!B54='Planner Import'!B53,"same as above",DATE(RIGHT('Planner Import'!H54,4),LEFT('Planner Import'!H54,2),MID('Planner Import'!H54,4,2))))</f>
        <v/>
      </c>
      <c r="I64" s="37" t="str">
        <f>IF(ISBLANK('Planner Import'!I54),"",DATE(RIGHT('Planner Import'!I54,4),LEFT('Planner Import'!I54,2),MID('Planner Import'!I54,4,2)))</f>
        <v/>
      </c>
      <c r="J64" s="37" t="str">
        <f>IF(ISBLANK('Planner Import'!J54),"",'Planner Import'!J54)</f>
        <v/>
      </c>
      <c r="K64" s="33" t="str">
        <f>IF(ISBLANK('Planner Import'!T54),"",
IF('Planner Import'!T54="Short-Listed","Short-Listed",
IF(AND('Planner Import'!T54="Selection Proposed",'Planner Import'!U54="Yes"),"Selection Approved","Selection Proposed")))</f>
        <v/>
      </c>
      <c r="L64" s="33" t="str">
        <f>IF(ISBLANK('Planner Import'!K54),"",'Planner Import'!K54)</f>
        <v/>
      </c>
      <c r="M64" s="53" t="str">
        <f>IF(ISBLANK('Planner Import'!AD54),"",'Planner Import'!AD54)</f>
        <v/>
      </c>
      <c r="N64" s="53" t="str">
        <f>IF(ISBLANK('Planner Import'!AQ54),"",'Planner Import'!AQ54)</f>
        <v/>
      </c>
      <c r="O64" s="33" t="str">
        <f>IF(ISBLANK('Planner Import'!AG54),"",'Planner Import'!AG54)</f>
        <v/>
      </c>
      <c r="P64" s="33" t="str">
        <f>IF(ISBLANK('Planner Import'!L54),"",'Planner Import'!L54)</f>
        <v/>
      </c>
      <c r="Q64" s="33" t="str">
        <f>IF(ISBLANK('Planner Import'!AC54),"",'Planner Import'!AC54)</f>
        <v/>
      </c>
      <c r="R64" s="33" t="str">
        <f>IF(ISBLANK('Planner Import'!M54),"",'Planner Import'!M54)</f>
        <v/>
      </c>
      <c r="S64" s="33" t="str">
        <f>IF(ISBLANK('Planner Import'!N54),"",'Planner Import'!N54)</f>
        <v/>
      </c>
      <c r="T64" s="33" t="str">
        <f>IF(ISBLANK('Planner Import'!O54),"",'Planner Import'!O54)</f>
        <v/>
      </c>
      <c r="U64" s="33" t="str">
        <f>IF(ISBLANK('Planner Import'!P54),"",'Planner Import'!P54)</f>
        <v/>
      </c>
      <c r="V64" s="33" t="str">
        <f>IF(ISBLANK('Planner Import'!Q54),"",'Planner Import'!Q54)</f>
        <v/>
      </c>
      <c r="W64" s="33" t="str">
        <f>IF(ISBLANK('Planner Import'!R54),"",'Planner Import'!R54)</f>
        <v/>
      </c>
      <c r="X64" s="33" t="str">
        <f ca="1">IF(OR(G64="Sole Source",G64="Single Source high dependency",AND(J64="not defined",I64&lt;$B$2),AND(Y64=0,J64&lt;&gt;""),Y64=0,W64="Not Started"),"Yes",IF('Planner Import'!B54='Planner Import'!B53,X63,IF('Planner Import'!B54="","","No")))</f>
        <v/>
      </c>
      <c r="Y64" t="str">
        <f>IF(ISBLANK('Planner Import'!AB54),"",'Planner Import'!AB54)</f>
        <v/>
      </c>
    </row>
    <row r="65" spans="1:25" ht="29.25" customHeight="1" x14ac:dyDescent="0.25">
      <c r="A65" s="33" t="str">
        <f>IF('Planner Import'!B55="","",IF('Planner Import'!B55='Planner Import'!B54,"same as above",'Planner Import'!B55))</f>
        <v/>
      </c>
      <c r="B65" s="33" t="str">
        <f>IF('Planner Import'!C55="","",IF('Planner Import'!B55='Planner Import'!B54,"same as above",'Planner Import'!C55))</f>
        <v/>
      </c>
      <c r="C65" s="33" t="str">
        <f>IF('Planner Import'!D55="","",IF('Planner Import'!B55='Planner Import'!B54,"same as above",'Planner Import'!D55))</f>
        <v/>
      </c>
      <c r="D65" s="33" t="str">
        <f>IF('Planner Import'!AA55="","",IF('Planner Import'!B55='Planner Import'!B54,"same as above",'Planner Import'!AA55))</f>
        <v/>
      </c>
      <c r="E65" s="33" t="str">
        <f>IF('Planner Import'!E55="","",IF('Planner Import'!B55='Planner Import'!B54,"same as above",'Planner Import'!E55))</f>
        <v/>
      </c>
      <c r="F65" s="33" t="str">
        <f>IF('Planner Import'!F55="","",IF('Planner Import'!B55='Planner Import'!B54,"same as above",'Planner Import'!F55))</f>
        <v/>
      </c>
      <c r="G65" s="33" t="str">
        <f>IF('Planner Import'!G55="","",IF('Planner Import'!B55='Planner Import'!B54,"same as above",'Planner Import'!G55))</f>
        <v/>
      </c>
      <c r="H65" s="37" t="str">
        <f>IF('Planner Import'!H55="","",IF('Planner Import'!B55='Planner Import'!B54,"same as above",DATE(RIGHT('Planner Import'!H55,4),LEFT('Planner Import'!H55,2),MID('Planner Import'!H55,4,2))))</f>
        <v/>
      </c>
      <c r="I65" s="37" t="str">
        <f>IF(ISBLANK('Planner Import'!I55),"",DATE(RIGHT('Planner Import'!I55,4),LEFT('Planner Import'!I55,2),MID('Planner Import'!I55,4,2)))</f>
        <v/>
      </c>
      <c r="J65" s="37" t="str">
        <f>IF(ISBLANK('Planner Import'!J55),"",'Planner Import'!J55)</f>
        <v/>
      </c>
      <c r="K65" s="33" t="str">
        <f>IF(ISBLANK('Planner Import'!T55),"",
IF('Planner Import'!T55="Short-Listed","Short-Listed",
IF(AND('Planner Import'!T55="Selection Proposed",'Planner Import'!U55="Yes"),"Selection Approved","Selection Proposed")))</f>
        <v/>
      </c>
      <c r="L65" s="33" t="str">
        <f>IF(ISBLANK('Planner Import'!K55),"",'Planner Import'!K55)</f>
        <v/>
      </c>
      <c r="M65" s="53" t="str">
        <f>IF(ISBLANK('Planner Import'!AD55),"",'Planner Import'!AD55)</f>
        <v/>
      </c>
      <c r="N65" s="53" t="str">
        <f>IF(ISBLANK('Planner Import'!AQ55),"",'Planner Import'!AQ55)</f>
        <v/>
      </c>
      <c r="O65" s="33" t="str">
        <f>IF(ISBLANK('Planner Import'!AG55),"",'Planner Import'!AG55)</f>
        <v/>
      </c>
      <c r="P65" s="33" t="str">
        <f>IF(ISBLANK('Planner Import'!L55),"",'Planner Import'!L55)</f>
        <v/>
      </c>
      <c r="Q65" s="33" t="str">
        <f>IF(ISBLANK('Planner Import'!AC55),"",'Planner Import'!AC55)</f>
        <v/>
      </c>
      <c r="R65" s="33" t="str">
        <f>IF(ISBLANK('Planner Import'!M55),"",'Planner Import'!M55)</f>
        <v/>
      </c>
      <c r="S65" s="33" t="str">
        <f>IF(ISBLANK('Planner Import'!N55),"",'Planner Import'!N55)</f>
        <v/>
      </c>
      <c r="T65" s="33" t="str">
        <f>IF(ISBLANK('Planner Import'!O55),"",'Planner Import'!O55)</f>
        <v/>
      </c>
      <c r="U65" s="33" t="str">
        <f>IF(ISBLANK('Planner Import'!P55),"",'Planner Import'!P55)</f>
        <v/>
      </c>
      <c r="V65" s="33" t="str">
        <f>IF(ISBLANK('Planner Import'!Q55),"",'Planner Import'!Q55)</f>
        <v/>
      </c>
      <c r="W65" s="33" t="str">
        <f>IF(ISBLANK('Planner Import'!R55),"",'Planner Import'!R55)</f>
        <v/>
      </c>
      <c r="X65" s="33" t="str">
        <f ca="1">IF(OR(G65="Sole Source",G65="Single Source high dependency",AND(J65="not defined",I65&lt;$B$2),AND(Y65=0,J65&lt;&gt;""),Y65=0,W65="Not Started"),"Yes",IF('Planner Import'!B55='Planner Import'!B54,X64,IF('Planner Import'!B55="","","No")))</f>
        <v/>
      </c>
      <c r="Y65" t="str">
        <f>IF(ISBLANK('Planner Import'!AB55),"",'Planner Import'!AB55)</f>
        <v/>
      </c>
    </row>
    <row r="66" spans="1:25" ht="29.25" customHeight="1" x14ac:dyDescent="0.25">
      <c r="A66" s="33" t="str">
        <f>IF('Planner Import'!B56="","",IF('Planner Import'!B56='Planner Import'!B55,"same as above",'Planner Import'!B56))</f>
        <v/>
      </c>
      <c r="B66" s="33" t="str">
        <f>IF('Planner Import'!C56="","",IF('Planner Import'!B56='Planner Import'!B55,"same as above",'Planner Import'!C56))</f>
        <v/>
      </c>
      <c r="C66" s="33" t="str">
        <f>IF('Planner Import'!D56="","",IF('Planner Import'!B56='Planner Import'!B55,"same as above",'Planner Import'!D56))</f>
        <v/>
      </c>
      <c r="D66" s="33" t="str">
        <f>IF('Planner Import'!AA56="","",IF('Planner Import'!B56='Planner Import'!B55,"same as above",'Planner Import'!AA56))</f>
        <v/>
      </c>
      <c r="E66" s="33" t="str">
        <f>IF('Planner Import'!E56="","",IF('Planner Import'!B56='Planner Import'!B55,"same as above",'Planner Import'!E56))</f>
        <v/>
      </c>
      <c r="F66" s="33" t="str">
        <f>IF('Planner Import'!F56="","",IF('Planner Import'!B56='Planner Import'!B55,"same as above",'Planner Import'!F56))</f>
        <v/>
      </c>
      <c r="G66" s="33" t="str">
        <f>IF('Planner Import'!G56="","",IF('Planner Import'!B56='Planner Import'!B55,"same as above",'Planner Import'!G56))</f>
        <v/>
      </c>
      <c r="H66" s="37" t="str">
        <f>IF('Planner Import'!H56="","",IF('Planner Import'!B56='Planner Import'!B55,"same as above",DATE(RIGHT('Planner Import'!H56,4),LEFT('Planner Import'!H56,2),MID('Planner Import'!H56,4,2))))</f>
        <v/>
      </c>
      <c r="I66" s="37" t="str">
        <f>IF(ISBLANK('Planner Import'!I56),"",DATE(RIGHT('Planner Import'!I56,4),LEFT('Planner Import'!I56,2),MID('Planner Import'!I56,4,2)))</f>
        <v/>
      </c>
      <c r="J66" s="37" t="str">
        <f>IF(ISBLANK('Planner Import'!J56),"",'Planner Import'!J56)</f>
        <v/>
      </c>
      <c r="K66" s="33" t="str">
        <f>IF(ISBLANK('Planner Import'!T56),"",
IF('Planner Import'!T56="Short-Listed","Short-Listed",
IF(AND('Planner Import'!T56="Selection Proposed",'Planner Import'!U56="Yes"),"Selection Approved","Selection Proposed")))</f>
        <v/>
      </c>
      <c r="L66" s="33" t="str">
        <f>IF(ISBLANK('Planner Import'!K56),"",'Planner Import'!K56)</f>
        <v/>
      </c>
      <c r="M66" s="53" t="str">
        <f>IF(ISBLANK('Planner Import'!AD56),"",'Planner Import'!AD56)</f>
        <v/>
      </c>
      <c r="N66" s="53" t="str">
        <f>IF(ISBLANK('Planner Import'!AQ56),"",'Planner Import'!AQ56)</f>
        <v/>
      </c>
      <c r="O66" s="33" t="str">
        <f>IF(ISBLANK('Planner Import'!AG56),"",'Planner Import'!AG56)</f>
        <v/>
      </c>
      <c r="P66" s="33" t="str">
        <f>IF(ISBLANK('Planner Import'!L56),"",'Planner Import'!L56)</f>
        <v/>
      </c>
      <c r="Q66" s="33" t="str">
        <f>IF(ISBLANK('Planner Import'!AC56),"",'Planner Import'!AC56)</f>
        <v/>
      </c>
      <c r="R66" s="33" t="str">
        <f>IF(ISBLANK('Planner Import'!M56),"",'Planner Import'!M56)</f>
        <v/>
      </c>
      <c r="S66" s="33" t="str">
        <f>IF(ISBLANK('Planner Import'!N56),"",'Planner Import'!N56)</f>
        <v/>
      </c>
      <c r="T66" s="33" t="str">
        <f>IF(ISBLANK('Planner Import'!O56),"",'Planner Import'!O56)</f>
        <v/>
      </c>
      <c r="U66" s="33" t="str">
        <f>IF(ISBLANK('Planner Import'!P56),"",'Planner Import'!P56)</f>
        <v/>
      </c>
      <c r="V66" s="33" t="str">
        <f>IF(ISBLANK('Planner Import'!Q56),"",'Planner Import'!Q56)</f>
        <v/>
      </c>
      <c r="W66" s="33" t="str">
        <f>IF(ISBLANK('Planner Import'!R56),"",'Planner Import'!R56)</f>
        <v/>
      </c>
      <c r="X66" s="33" t="str">
        <f ca="1">IF(OR(G66="Sole Source",G66="Single Source high dependency",AND(J66="not defined",I66&lt;$B$2),AND(Y66=0,J66&lt;&gt;""),Y66=0,W66="Not Started"),"Yes",IF('Planner Import'!B56='Planner Import'!B55,X65,IF('Planner Import'!B56="","","No")))</f>
        <v/>
      </c>
      <c r="Y66" t="str">
        <f>IF(ISBLANK('Planner Import'!AB56),"",'Planner Import'!AB56)</f>
        <v/>
      </c>
    </row>
    <row r="67" spans="1:25" ht="29.25" customHeight="1" x14ac:dyDescent="0.25">
      <c r="A67" s="33" t="str">
        <f>IF('Planner Import'!B57="","",IF('Planner Import'!B57='Planner Import'!B56,"same as above",'Planner Import'!B57))</f>
        <v/>
      </c>
      <c r="B67" s="33" t="str">
        <f>IF('Planner Import'!C57="","",IF('Planner Import'!B57='Planner Import'!B56,"same as above",'Planner Import'!C57))</f>
        <v/>
      </c>
      <c r="C67" s="33" t="str">
        <f>IF('Planner Import'!D57="","",IF('Planner Import'!B57='Planner Import'!B56,"same as above",'Planner Import'!D57))</f>
        <v/>
      </c>
      <c r="D67" s="33" t="str">
        <f>IF('Planner Import'!AA57="","",IF('Planner Import'!B57='Planner Import'!B56,"same as above",'Planner Import'!AA57))</f>
        <v/>
      </c>
      <c r="E67" s="33" t="str">
        <f>IF('Planner Import'!E57="","",IF('Planner Import'!B57='Planner Import'!B56,"same as above",'Planner Import'!E57))</f>
        <v/>
      </c>
      <c r="F67" s="33" t="str">
        <f>IF('Planner Import'!F57="","",IF('Planner Import'!B57='Planner Import'!B56,"same as above",'Planner Import'!F57))</f>
        <v/>
      </c>
      <c r="G67" s="33" t="str">
        <f>IF('Planner Import'!G57="","",IF('Planner Import'!B57='Planner Import'!B56,"same as above",'Planner Import'!G57))</f>
        <v/>
      </c>
      <c r="H67" s="37" t="str">
        <f>IF('Planner Import'!H57="","",IF('Planner Import'!B57='Planner Import'!B56,"same as above",DATE(RIGHT('Planner Import'!H57,4),LEFT('Planner Import'!H57,2),MID('Planner Import'!H57,4,2))))</f>
        <v/>
      </c>
      <c r="I67" s="37" t="str">
        <f>IF(ISBLANK('Planner Import'!I57),"",DATE(RIGHT('Planner Import'!I57,4),LEFT('Planner Import'!I57,2),MID('Planner Import'!I57,4,2)))</f>
        <v/>
      </c>
      <c r="J67" s="37" t="str">
        <f>IF(ISBLANK('Planner Import'!J57),"",'Planner Import'!J57)</f>
        <v/>
      </c>
      <c r="K67" s="33" t="str">
        <f>IF(ISBLANK('Planner Import'!T57),"",
IF('Planner Import'!T57="Short-Listed","Short-Listed",
IF(AND('Planner Import'!T57="Selection Proposed",'Planner Import'!U57="Yes"),"Selection Approved","Selection Proposed")))</f>
        <v/>
      </c>
      <c r="L67" s="33" t="str">
        <f>IF(ISBLANK('Planner Import'!K57),"",'Planner Import'!K57)</f>
        <v/>
      </c>
      <c r="M67" s="53" t="str">
        <f>IF(ISBLANK('Planner Import'!AD57),"",'Planner Import'!AD57)</f>
        <v/>
      </c>
      <c r="N67" s="53" t="str">
        <f>IF(ISBLANK('Planner Import'!AQ57),"",'Planner Import'!AQ57)</f>
        <v/>
      </c>
      <c r="O67" s="33" t="str">
        <f>IF(ISBLANK('Planner Import'!AG57),"",'Planner Import'!AG57)</f>
        <v/>
      </c>
      <c r="P67" s="33" t="str">
        <f>IF(ISBLANK('Planner Import'!L57),"",'Planner Import'!L57)</f>
        <v/>
      </c>
      <c r="Q67" s="33" t="str">
        <f>IF(ISBLANK('Planner Import'!AC57),"",'Planner Import'!AC57)</f>
        <v/>
      </c>
      <c r="R67" s="33" t="str">
        <f>IF(ISBLANK('Planner Import'!M57),"",'Planner Import'!M57)</f>
        <v/>
      </c>
      <c r="S67" s="33" t="str">
        <f>IF(ISBLANK('Planner Import'!N57),"",'Planner Import'!N57)</f>
        <v/>
      </c>
      <c r="T67" s="33" t="str">
        <f>IF(ISBLANK('Planner Import'!O57),"",'Planner Import'!O57)</f>
        <v/>
      </c>
      <c r="U67" s="33" t="str">
        <f>IF(ISBLANK('Planner Import'!P57),"",'Planner Import'!P57)</f>
        <v/>
      </c>
      <c r="V67" s="33" t="str">
        <f>IF(ISBLANK('Planner Import'!Q57),"",'Planner Import'!Q57)</f>
        <v/>
      </c>
      <c r="W67" s="33" t="str">
        <f>IF(ISBLANK('Planner Import'!R57),"",'Planner Import'!R57)</f>
        <v/>
      </c>
      <c r="X67" s="33" t="str">
        <f ca="1">IF(OR(G67="Sole Source",G67="Single Source high dependency",AND(J67="not defined",I67&lt;$B$2),AND(Y67=0,J67&lt;&gt;""),Y67=0,W67="Not Started"),"Yes",IF('Planner Import'!B57='Planner Import'!B56,X66,IF('Planner Import'!B57="","","No")))</f>
        <v/>
      </c>
      <c r="Y67" t="str">
        <f>IF(ISBLANK('Planner Import'!AB57),"",'Planner Import'!AB57)</f>
        <v/>
      </c>
    </row>
    <row r="68" spans="1:25" ht="29.25" customHeight="1" x14ac:dyDescent="0.25">
      <c r="A68" s="33" t="str">
        <f>IF('Planner Import'!B58="","",IF('Planner Import'!B58='Planner Import'!B57,"same as above",'Planner Import'!B58))</f>
        <v/>
      </c>
      <c r="B68" s="33" t="str">
        <f>IF('Planner Import'!C58="","",IF('Planner Import'!B58='Planner Import'!B57,"same as above",'Planner Import'!C58))</f>
        <v/>
      </c>
      <c r="C68" s="33" t="str">
        <f>IF('Planner Import'!D58="","",IF('Planner Import'!B58='Planner Import'!B57,"same as above",'Planner Import'!D58))</f>
        <v/>
      </c>
      <c r="D68" s="33" t="str">
        <f>IF('Planner Import'!AA58="","",IF('Planner Import'!B58='Planner Import'!B57,"same as above",'Planner Import'!AA58))</f>
        <v/>
      </c>
      <c r="E68" s="33" t="str">
        <f>IF('Planner Import'!E58="","",IF('Planner Import'!B58='Planner Import'!B57,"same as above",'Planner Import'!E58))</f>
        <v/>
      </c>
      <c r="F68" s="33" t="str">
        <f>IF('Planner Import'!F58="","",IF('Planner Import'!B58='Planner Import'!B57,"same as above",'Planner Import'!F58))</f>
        <v/>
      </c>
      <c r="G68" s="33" t="str">
        <f>IF('Planner Import'!G58="","",IF('Planner Import'!B58='Planner Import'!B57,"same as above",'Planner Import'!G58))</f>
        <v/>
      </c>
      <c r="H68" s="37" t="str">
        <f>IF('Planner Import'!H58="","",IF('Planner Import'!B58='Planner Import'!B57,"same as above",DATE(RIGHT('Planner Import'!H58,4),LEFT('Planner Import'!H58,2),MID('Planner Import'!H58,4,2))))</f>
        <v/>
      </c>
      <c r="I68" s="37" t="str">
        <f>IF(ISBLANK('Planner Import'!I58),"",DATE(RIGHT('Planner Import'!I58,4),LEFT('Planner Import'!I58,2),MID('Planner Import'!I58,4,2)))</f>
        <v/>
      </c>
      <c r="J68" s="37" t="str">
        <f>IF(ISBLANK('Planner Import'!J58),"",'Planner Import'!J58)</f>
        <v/>
      </c>
      <c r="K68" s="33" t="str">
        <f>IF(ISBLANK('Planner Import'!T58),"",
IF('Planner Import'!T58="Short-Listed","Short-Listed",
IF(AND('Planner Import'!T58="Selection Proposed",'Planner Import'!U58="Yes"),"Selection Approved","Selection Proposed")))</f>
        <v/>
      </c>
      <c r="L68" s="33" t="str">
        <f>IF(ISBLANK('Planner Import'!K58),"",'Planner Import'!K58)</f>
        <v/>
      </c>
      <c r="M68" s="53" t="str">
        <f>IF(ISBLANK('Planner Import'!AD58),"",'Planner Import'!AD58)</f>
        <v/>
      </c>
      <c r="N68" s="53" t="str">
        <f>IF(ISBLANK('Planner Import'!AQ58),"",'Planner Import'!AQ58)</f>
        <v/>
      </c>
      <c r="O68" s="33" t="str">
        <f>IF(ISBLANK('Planner Import'!AG58),"",'Planner Import'!AG58)</f>
        <v/>
      </c>
      <c r="P68" s="33" t="str">
        <f>IF(ISBLANK('Planner Import'!L58),"",'Planner Import'!L58)</f>
        <v/>
      </c>
      <c r="Q68" s="33" t="str">
        <f>IF(ISBLANK('Planner Import'!AC58),"",'Planner Import'!AC58)</f>
        <v/>
      </c>
      <c r="R68" s="33" t="str">
        <f>IF(ISBLANK('Planner Import'!M58),"",'Planner Import'!M58)</f>
        <v/>
      </c>
      <c r="S68" s="33" t="str">
        <f>IF(ISBLANK('Planner Import'!N58),"",'Planner Import'!N58)</f>
        <v/>
      </c>
      <c r="T68" s="33" t="str">
        <f>IF(ISBLANK('Planner Import'!O58),"",'Planner Import'!O58)</f>
        <v/>
      </c>
      <c r="U68" s="33" t="str">
        <f>IF(ISBLANK('Planner Import'!P58),"",'Planner Import'!P58)</f>
        <v/>
      </c>
      <c r="V68" s="33" t="str">
        <f>IF(ISBLANK('Planner Import'!Q58),"",'Planner Import'!Q58)</f>
        <v/>
      </c>
      <c r="W68" s="33" t="str">
        <f>IF(ISBLANK('Planner Import'!R58),"",'Planner Import'!R58)</f>
        <v/>
      </c>
      <c r="X68" s="33" t="str">
        <f ca="1">IF(OR(G68="Sole Source",G68="Single Source high dependency",AND(J68="not defined",I68&lt;$B$2),AND(Y68=0,J68&lt;&gt;""),Y68=0,W68="Not Started"),"Yes",IF('Planner Import'!B58='Planner Import'!B57,X67,IF('Planner Import'!B58="","","No")))</f>
        <v/>
      </c>
      <c r="Y68" t="str">
        <f>IF(ISBLANK('Planner Import'!AB58),"",'Planner Import'!AB58)</f>
        <v/>
      </c>
    </row>
    <row r="69" spans="1:25" ht="29.25" customHeight="1" x14ac:dyDescent="0.25">
      <c r="A69" s="33" t="str">
        <f>IF('Planner Import'!B59="","",IF('Planner Import'!B59='Planner Import'!B58,"same as above",'Planner Import'!B59))</f>
        <v/>
      </c>
      <c r="B69" s="33" t="str">
        <f>IF('Planner Import'!C59="","",IF('Planner Import'!B59='Planner Import'!B58,"same as above",'Planner Import'!C59))</f>
        <v/>
      </c>
      <c r="C69" s="33" t="str">
        <f>IF('Planner Import'!D59="","",IF('Planner Import'!B59='Planner Import'!B58,"same as above",'Planner Import'!D59))</f>
        <v/>
      </c>
      <c r="D69" s="33" t="str">
        <f>IF('Planner Import'!AA59="","",IF('Planner Import'!B59='Planner Import'!B58,"same as above",'Planner Import'!AA59))</f>
        <v/>
      </c>
      <c r="E69" s="33" t="str">
        <f>IF('Planner Import'!E59="","",IF('Planner Import'!B59='Planner Import'!B58,"same as above",'Planner Import'!E59))</f>
        <v/>
      </c>
      <c r="F69" s="33" t="str">
        <f>IF('Planner Import'!F59="","",IF('Planner Import'!B59='Planner Import'!B58,"same as above",'Planner Import'!F59))</f>
        <v/>
      </c>
      <c r="G69" s="33" t="str">
        <f>IF('Planner Import'!G59="","",IF('Planner Import'!B59='Planner Import'!B58,"same as above",'Planner Import'!G59))</f>
        <v/>
      </c>
      <c r="H69" s="37" t="str">
        <f>IF('Planner Import'!H59="","",IF('Planner Import'!B59='Planner Import'!B58,"same as above",DATE(RIGHT('Planner Import'!H59,4),LEFT('Planner Import'!H59,2),MID('Planner Import'!H59,4,2))))</f>
        <v/>
      </c>
      <c r="I69" s="37" t="str">
        <f>IF(ISBLANK('Planner Import'!I59),"",DATE(RIGHT('Planner Import'!I59,4),LEFT('Planner Import'!I59,2),MID('Planner Import'!I59,4,2)))</f>
        <v/>
      </c>
      <c r="J69" s="37" t="str">
        <f>IF(ISBLANK('Planner Import'!J59),"",'Planner Import'!J59)</f>
        <v/>
      </c>
      <c r="K69" s="33" t="str">
        <f>IF(ISBLANK('Planner Import'!T59),"",
IF('Planner Import'!T59="Short-Listed","Short-Listed",
IF(AND('Planner Import'!T59="Selection Proposed",'Planner Import'!U59="Yes"),"Selection Approved","Selection Proposed")))</f>
        <v/>
      </c>
      <c r="L69" s="33" t="str">
        <f>IF(ISBLANK('Planner Import'!K59),"",'Planner Import'!K59)</f>
        <v/>
      </c>
      <c r="M69" s="53" t="str">
        <f>IF(ISBLANK('Planner Import'!AD59),"",'Planner Import'!AD59)</f>
        <v/>
      </c>
      <c r="N69" s="53" t="str">
        <f>IF(ISBLANK('Planner Import'!AQ59),"",'Planner Import'!AQ59)</f>
        <v/>
      </c>
      <c r="O69" s="33" t="str">
        <f>IF(ISBLANK('Planner Import'!AG59),"",'Planner Import'!AG59)</f>
        <v/>
      </c>
      <c r="P69" s="33" t="str">
        <f>IF(ISBLANK('Planner Import'!L59),"",'Planner Import'!L59)</f>
        <v/>
      </c>
      <c r="Q69" s="33" t="str">
        <f>IF(ISBLANK('Planner Import'!AC59),"",'Planner Import'!AC59)</f>
        <v/>
      </c>
      <c r="R69" s="33" t="str">
        <f>IF(ISBLANK('Planner Import'!M59),"",'Planner Import'!M59)</f>
        <v/>
      </c>
      <c r="S69" s="33" t="str">
        <f>IF(ISBLANK('Planner Import'!N59),"",'Planner Import'!N59)</f>
        <v/>
      </c>
      <c r="T69" s="33" t="str">
        <f>IF(ISBLANK('Planner Import'!O59),"",'Planner Import'!O59)</f>
        <v/>
      </c>
      <c r="U69" s="33" t="str">
        <f>IF(ISBLANK('Planner Import'!P59),"",'Planner Import'!P59)</f>
        <v/>
      </c>
      <c r="V69" s="33" t="str">
        <f>IF(ISBLANK('Planner Import'!Q59),"",'Planner Import'!Q59)</f>
        <v/>
      </c>
      <c r="W69" s="33" t="str">
        <f>IF(ISBLANK('Planner Import'!R59),"",'Planner Import'!R59)</f>
        <v/>
      </c>
      <c r="X69" s="33" t="str">
        <f ca="1">IF(OR(G69="Sole Source",G69="Single Source high dependency",AND(J69="not defined",I69&lt;$B$2),AND(Y69=0,J69&lt;&gt;""),Y69=0,W69="Not Started"),"Yes",IF('Planner Import'!B59='Planner Import'!B58,X68,IF('Planner Import'!B59="","","No")))</f>
        <v/>
      </c>
      <c r="Y69" t="str">
        <f>IF(ISBLANK('Planner Import'!AB59),"",'Planner Import'!AB59)</f>
        <v/>
      </c>
    </row>
    <row r="70" spans="1:25" ht="29.25" customHeight="1" x14ac:dyDescent="0.25">
      <c r="A70" s="33" t="str">
        <f>IF('Planner Import'!B60="","",IF('Planner Import'!B60='Planner Import'!B59,"same as above",'Planner Import'!B60))</f>
        <v/>
      </c>
      <c r="B70" s="33" t="str">
        <f>IF('Planner Import'!C60="","",IF('Planner Import'!B60='Planner Import'!B59,"same as above",'Planner Import'!C60))</f>
        <v/>
      </c>
      <c r="C70" s="33" t="str">
        <f>IF('Planner Import'!D60="","",IF('Planner Import'!B60='Planner Import'!B59,"same as above",'Planner Import'!D60))</f>
        <v/>
      </c>
      <c r="D70" s="33" t="str">
        <f>IF('Planner Import'!AA60="","",IF('Planner Import'!B60='Planner Import'!B59,"same as above",'Planner Import'!AA60))</f>
        <v/>
      </c>
      <c r="E70" s="33" t="str">
        <f>IF('Planner Import'!E60="","",IF('Planner Import'!B60='Planner Import'!B59,"same as above",'Planner Import'!E60))</f>
        <v/>
      </c>
      <c r="F70" s="33" t="str">
        <f>IF('Planner Import'!F60="","",IF('Planner Import'!B60='Planner Import'!B59,"same as above",'Planner Import'!F60))</f>
        <v/>
      </c>
      <c r="G70" s="33" t="str">
        <f>IF('Planner Import'!G60="","",IF('Planner Import'!B60='Planner Import'!B59,"same as above",'Planner Import'!G60))</f>
        <v/>
      </c>
      <c r="H70" s="37" t="str">
        <f>IF('Planner Import'!H60="","",IF('Planner Import'!B60='Planner Import'!B59,"same as above",DATE(RIGHT('Planner Import'!H60,4),LEFT('Planner Import'!H60,2),MID('Planner Import'!H60,4,2))))</f>
        <v/>
      </c>
      <c r="I70" s="37" t="str">
        <f>IF(ISBLANK('Planner Import'!I60),"",DATE(RIGHT('Planner Import'!I60,4),LEFT('Planner Import'!I60,2),MID('Planner Import'!I60,4,2)))</f>
        <v/>
      </c>
      <c r="J70" s="37" t="str">
        <f>IF(ISBLANK('Planner Import'!J60),"",'Planner Import'!J60)</f>
        <v/>
      </c>
      <c r="K70" s="33" t="str">
        <f>IF(ISBLANK('Planner Import'!T60),"",
IF('Planner Import'!T60="Short-Listed","Short-Listed",
IF(AND('Planner Import'!T60="Selection Proposed",'Planner Import'!U60="Yes"),"Selection Approved","Selection Proposed")))</f>
        <v/>
      </c>
      <c r="L70" s="33" t="str">
        <f>IF(ISBLANK('Planner Import'!K60),"",'Planner Import'!K60)</f>
        <v/>
      </c>
      <c r="M70" s="53" t="str">
        <f>IF(ISBLANK('Planner Import'!AD60),"",'Planner Import'!AD60)</f>
        <v/>
      </c>
      <c r="N70" s="53" t="str">
        <f>IF(ISBLANK('Planner Import'!AQ60),"",'Planner Import'!AQ60)</f>
        <v/>
      </c>
      <c r="O70" s="33" t="str">
        <f>IF(ISBLANK('Planner Import'!AG60),"",'Planner Import'!AG60)</f>
        <v/>
      </c>
      <c r="P70" s="33" t="str">
        <f>IF(ISBLANK('Planner Import'!L60),"",'Planner Import'!L60)</f>
        <v/>
      </c>
      <c r="Q70" s="33" t="str">
        <f>IF(ISBLANK('Planner Import'!AC60),"",'Planner Import'!AC60)</f>
        <v/>
      </c>
      <c r="R70" s="33" t="str">
        <f>IF(ISBLANK('Planner Import'!M60),"",'Planner Import'!M60)</f>
        <v/>
      </c>
      <c r="S70" s="33" t="str">
        <f>IF(ISBLANK('Planner Import'!N60),"",'Planner Import'!N60)</f>
        <v/>
      </c>
      <c r="T70" s="33" t="str">
        <f>IF(ISBLANK('Planner Import'!O60),"",'Planner Import'!O60)</f>
        <v/>
      </c>
      <c r="U70" s="33" t="str">
        <f>IF(ISBLANK('Planner Import'!P60),"",'Planner Import'!P60)</f>
        <v/>
      </c>
      <c r="V70" s="33" t="str">
        <f>IF(ISBLANK('Planner Import'!Q60),"",'Planner Import'!Q60)</f>
        <v/>
      </c>
      <c r="W70" s="33" t="str">
        <f>IF(ISBLANK('Planner Import'!R60),"",'Planner Import'!R60)</f>
        <v/>
      </c>
      <c r="X70" s="33" t="str">
        <f ca="1">IF(OR(G70="Sole Source",G70="Single Source high dependency",AND(J70="not defined",I70&lt;$B$2),AND(Y70=0,J70&lt;&gt;""),Y70=0,W70="Not Started"),"Yes",IF('Planner Import'!B60='Planner Import'!B59,X69,IF('Planner Import'!B60="","","No")))</f>
        <v/>
      </c>
      <c r="Y70" t="str">
        <f>IF(ISBLANK('Planner Import'!AB60),"",'Planner Import'!AB60)</f>
        <v/>
      </c>
    </row>
    <row r="71" spans="1:25" ht="29.25" customHeight="1" x14ac:dyDescent="0.25">
      <c r="A71" s="33" t="str">
        <f>IF('Planner Import'!B61="","",IF('Planner Import'!B61='Planner Import'!B60,"same as above",'Planner Import'!B61))</f>
        <v/>
      </c>
      <c r="B71" s="33" t="str">
        <f>IF('Planner Import'!C61="","",IF('Planner Import'!B61='Planner Import'!B60,"same as above",'Planner Import'!C61))</f>
        <v/>
      </c>
      <c r="C71" s="33" t="str">
        <f>IF('Planner Import'!D61="","",IF('Planner Import'!B61='Planner Import'!B60,"same as above",'Planner Import'!D61))</f>
        <v/>
      </c>
      <c r="D71" s="33" t="str">
        <f>IF('Planner Import'!AA61="","",IF('Planner Import'!B61='Planner Import'!B60,"same as above",'Planner Import'!AA61))</f>
        <v/>
      </c>
      <c r="E71" s="33" t="str">
        <f>IF('Planner Import'!E61="","",IF('Planner Import'!B61='Planner Import'!B60,"same as above",'Planner Import'!E61))</f>
        <v/>
      </c>
      <c r="F71" s="33" t="str">
        <f>IF('Planner Import'!F61="","",IF('Planner Import'!B61='Planner Import'!B60,"same as above",'Planner Import'!F61))</f>
        <v/>
      </c>
      <c r="G71" s="33" t="str">
        <f>IF('Planner Import'!G61="","",IF('Planner Import'!B61='Planner Import'!B60,"same as above",'Planner Import'!G61))</f>
        <v/>
      </c>
      <c r="H71" s="37" t="str">
        <f>IF('Planner Import'!H61="","",IF('Planner Import'!B61='Planner Import'!B60,"same as above",DATE(RIGHT('Planner Import'!H61,4),LEFT('Planner Import'!H61,2),MID('Planner Import'!H61,4,2))))</f>
        <v/>
      </c>
      <c r="I71" s="37" t="str">
        <f>IF(ISBLANK('Planner Import'!I61),"",DATE(RIGHT('Planner Import'!I61,4),LEFT('Planner Import'!I61,2),MID('Planner Import'!I61,4,2)))</f>
        <v/>
      </c>
      <c r="J71" s="37" t="str">
        <f>IF(ISBLANK('Planner Import'!J61),"",'Planner Import'!J61)</f>
        <v/>
      </c>
      <c r="K71" s="33" t="str">
        <f>IF(ISBLANK('Planner Import'!T61),"",
IF('Planner Import'!T61="Short-Listed","Short-Listed",
IF(AND('Planner Import'!T61="Selection Proposed",'Planner Import'!U61="Yes"),"Selection Approved","Selection Proposed")))</f>
        <v/>
      </c>
      <c r="L71" s="33" t="str">
        <f>IF(ISBLANK('Planner Import'!K61),"",'Planner Import'!K61)</f>
        <v/>
      </c>
      <c r="M71" s="53" t="str">
        <f>IF(ISBLANK('Planner Import'!AD61),"",'Planner Import'!AD61)</f>
        <v/>
      </c>
      <c r="N71" s="53" t="str">
        <f>IF(ISBLANK('Planner Import'!AQ61),"",'Planner Import'!AQ61)</f>
        <v/>
      </c>
      <c r="O71" s="33" t="str">
        <f>IF(ISBLANK('Planner Import'!AG61),"",'Planner Import'!AG61)</f>
        <v/>
      </c>
      <c r="P71" s="33" t="str">
        <f>IF(ISBLANK('Planner Import'!L61),"",'Planner Import'!L61)</f>
        <v/>
      </c>
      <c r="Q71" s="33" t="str">
        <f>IF(ISBLANK('Planner Import'!AC61),"",'Planner Import'!AC61)</f>
        <v/>
      </c>
      <c r="R71" s="33" t="str">
        <f>IF(ISBLANK('Planner Import'!M61),"",'Planner Import'!M61)</f>
        <v/>
      </c>
      <c r="S71" s="33" t="str">
        <f>IF(ISBLANK('Planner Import'!N61),"",'Planner Import'!N61)</f>
        <v/>
      </c>
      <c r="T71" s="33" t="str">
        <f>IF(ISBLANK('Planner Import'!O61),"",'Planner Import'!O61)</f>
        <v/>
      </c>
      <c r="U71" s="33" t="str">
        <f>IF(ISBLANK('Planner Import'!P61),"",'Planner Import'!P61)</f>
        <v/>
      </c>
      <c r="V71" s="33" t="str">
        <f>IF(ISBLANK('Planner Import'!Q61),"",'Planner Import'!Q61)</f>
        <v/>
      </c>
      <c r="W71" s="33" t="str">
        <f>IF(ISBLANK('Planner Import'!R61),"",'Planner Import'!R61)</f>
        <v/>
      </c>
      <c r="X71" s="33" t="str">
        <f ca="1">IF(OR(G71="Sole Source",G71="Single Source high dependency",AND(J71="not defined",I71&lt;$B$2),AND(Y71=0,J71&lt;&gt;""),Y71=0,W71="Not Started"),"Yes",IF('Planner Import'!B61='Planner Import'!B60,X70,IF('Planner Import'!B61="","","No")))</f>
        <v/>
      </c>
      <c r="Y71" t="str">
        <f>IF(ISBLANK('Planner Import'!AB61),"",'Planner Import'!AB61)</f>
        <v/>
      </c>
    </row>
    <row r="72" spans="1:25" ht="29.25" customHeight="1" x14ac:dyDescent="0.25">
      <c r="A72" s="33" t="str">
        <f>IF('Planner Import'!B62="","",IF('Planner Import'!B62='Planner Import'!B61,"same as above",'Planner Import'!B62))</f>
        <v/>
      </c>
      <c r="B72" s="33" t="str">
        <f>IF('Planner Import'!C62="","",IF('Planner Import'!B62='Planner Import'!B61,"same as above",'Planner Import'!C62))</f>
        <v/>
      </c>
      <c r="C72" s="33" t="str">
        <f>IF('Planner Import'!D62="","",IF('Planner Import'!B62='Planner Import'!B61,"same as above",'Planner Import'!D62))</f>
        <v/>
      </c>
      <c r="D72" s="33" t="str">
        <f>IF('Planner Import'!AA62="","",IF('Planner Import'!B62='Planner Import'!B61,"same as above",'Planner Import'!AA62))</f>
        <v/>
      </c>
      <c r="E72" s="33" t="str">
        <f>IF('Planner Import'!E62="","",IF('Planner Import'!B62='Planner Import'!B61,"same as above",'Planner Import'!E62))</f>
        <v/>
      </c>
      <c r="F72" s="33" t="str">
        <f>IF('Planner Import'!F62="","",IF('Planner Import'!B62='Planner Import'!B61,"same as above",'Planner Import'!F62))</f>
        <v/>
      </c>
      <c r="G72" s="33" t="str">
        <f>IF('Planner Import'!G62="","",IF('Planner Import'!B62='Planner Import'!B61,"same as above",'Planner Import'!G62))</f>
        <v/>
      </c>
      <c r="H72" s="37" t="str">
        <f>IF('Planner Import'!H62="","",IF('Planner Import'!B62='Planner Import'!B61,"same as above",DATE(RIGHT('Planner Import'!H62,4),LEFT('Planner Import'!H62,2),MID('Planner Import'!H62,4,2))))</f>
        <v/>
      </c>
      <c r="I72" s="37" t="str">
        <f>IF(ISBLANK('Planner Import'!I62),"",DATE(RIGHT('Planner Import'!I62,4),LEFT('Planner Import'!I62,2),MID('Planner Import'!I62,4,2)))</f>
        <v/>
      </c>
      <c r="J72" s="37" t="str">
        <f>IF(ISBLANK('Planner Import'!J62),"",'Planner Import'!J62)</f>
        <v/>
      </c>
      <c r="K72" s="33" t="str">
        <f>IF(ISBLANK('Planner Import'!T62),"",
IF('Planner Import'!T62="Short-Listed","Short-Listed",
IF(AND('Planner Import'!T62="Selection Proposed",'Planner Import'!U62="Yes"),"Selection Approved","Selection Proposed")))</f>
        <v/>
      </c>
      <c r="L72" s="33" t="str">
        <f>IF(ISBLANK('Planner Import'!K62),"",'Planner Import'!K62)</f>
        <v/>
      </c>
      <c r="M72" s="53" t="str">
        <f>IF(ISBLANK('Planner Import'!AD62),"",'Planner Import'!AD62)</f>
        <v/>
      </c>
      <c r="N72" s="53" t="str">
        <f>IF(ISBLANK('Planner Import'!AQ62),"",'Planner Import'!AQ62)</f>
        <v/>
      </c>
      <c r="O72" s="33" t="str">
        <f>IF(ISBLANK('Planner Import'!AG62),"",'Planner Import'!AG62)</f>
        <v/>
      </c>
      <c r="P72" s="33" t="str">
        <f>IF(ISBLANK('Planner Import'!L62),"",'Planner Import'!L62)</f>
        <v/>
      </c>
      <c r="Q72" s="33" t="str">
        <f>IF(ISBLANK('Planner Import'!AC62),"",'Planner Import'!AC62)</f>
        <v/>
      </c>
      <c r="R72" s="33" t="str">
        <f>IF(ISBLANK('Planner Import'!M62),"",'Planner Import'!M62)</f>
        <v/>
      </c>
      <c r="S72" s="33" t="str">
        <f>IF(ISBLANK('Planner Import'!N62),"",'Planner Import'!N62)</f>
        <v/>
      </c>
      <c r="T72" s="33" t="str">
        <f>IF(ISBLANK('Planner Import'!O62),"",'Planner Import'!O62)</f>
        <v/>
      </c>
      <c r="U72" s="33" t="str">
        <f>IF(ISBLANK('Planner Import'!P62),"",'Planner Import'!P62)</f>
        <v/>
      </c>
      <c r="V72" s="33" t="str">
        <f>IF(ISBLANK('Planner Import'!Q62),"",'Planner Import'!Q62)</f>
        <v/>
      </c>
      <c r="W72" s="33" t="str">
        <f>IF(ISBLANK('Planner Import'!R62),"",'Planner Import'!R62)</f>
        <v/>
      </c>
      <c r="X72" s="33" t="str">
        <f ca="1">IF(OR(G72="Sole Source",G72="Single Source high dependency",AND(J72="not defined",I72&lt;$B$2),AND(Y72=0,J72&lt;&gt;""),Y72=0,W72="Not Started"),"Yes",IF('Planner Import'!B62='Planner Import'!B61,X71,IF('Planner Import'!B62="","","No")))</f>
        <v/>
      </c>
      <c r="Y72" t="str">
        <f>IF(ISBLANK('Planner Import'!AB62),"",'Planner Import'!AB62)</f>
        <v/>
      </c>
    </row>
    <row r="73" spans="1:25" ht="29.25" customHeight="1" x14ac:dyDescent="0.25">
      <c r="A73" s="33" t="str">
        <f>IF('Planner Import'!B63="","",IF('Planner Import'!B63='Planner Import'!B62,"same as above",'Planner Import'!B63))</f>
        <v/>
      </c>
      <c r="B73" s="33" t="str">
        <f>IF('Planner Import'!C63="","",IF('Planner Import'!B63='Planner Import'!B62,"same as above",'Planner Import'!C63))</f>
        <v/>
      </c>
      <c r="C73" s="33" t="str">
        <f>IF('Planner Import'!D63="","",IF('Planner Import'!B63='Planner Import'!B62,"same as above",'Planner Import'!D63))</f>
        <v/>
      </c>
      <c r="D73" s="33" t="str">
        <f>IF('Planner Import'!AA63="","",IF('Planner Import'!B63='Planner Import'!B62,"same as above",'Planner Import'!AA63))</f>
        <v/>
      </c>
      <c r="E73" s="33" t="str">
        <f>IF('Planner Import'!E63="","",IF('Planner Import'!B63='Planner Import'!B62,"same as above",'Planner Import'!E63))</f>
        <v/>
      </c>
      <c r="F73" s="33" t="str">
        <f>IF('Planner Import'!F63="","",IF('Planner Import'!B63='Planner Import'!B62,"same as above",'Planner Import'!F63))</f>
        <v/>
      </c>
      <c r="G73" s="33" t="str">
        <f>IF('Planner Import'!G63="","",IF('Planner Import'!B63='Planner Import'!B62,"same as above",'Planner Import'!G63))</f>
        <v/>
      </c>
      <c r="H73" s="37" t="str">
        <f>IF('Planner Import'!H63="","",IF('Planner Import'!B63='Planner Import'!B62,"same as above",DATE(RIGHT('Planner Import'!H63,4),LEFT('Planner Import'!H63,2),MID('Planner Import'!H63,4,2))))</f>
        <v/>
      </c>
      <c r="I73" s="37" t="str">
        <f>IF(ISBLANK('Planner Import'!I63),"",DATE(RIGHT('Planner Import'!I63,4),LEFT('Planner Import'!I63,2),MID('Planner Import'!I63,4,2)))</f>
        <v/>
      </c>
      <c r="J73" s="37" t="str">
        <f>IF(ISBLANK('Planner Import'!J63),"",'Planner Import'!J63)</f>
        <v/>
      </c>
      <c r="K73" s="33" t="str">
        <f>IF(ISBLANK('Planner Import'!T63),"",
IF('Planner Import'!T63="Short-Listed","Short-Listed",
IF(AND('Planner Import'!T63="Selection Proposed",'Planner Import'!U63="Yes"),"Selection Approved","Selection Proposed")))</f>
        <v/>
      </c>
      <c r="L73" s="33" t="str">
        <f>IF(ISBLANK('Planner Import'!K63),"",'Planner Import'!K63)</f>
        <v/>
      </c>
      <c r="M73" s="53" t="str">
        <f>IF(ISBLANK('Planner Import'!AD63),"",'Planner Import'!AD63)</f>
        <v/>
      </c>
      <c r="N73" s="53" t="str">
        <f>IF(ISBLANK('Planner Import'!AQ63),"",'Planner Import'!AQ63)</f>
        <v/>
      </c>
      <c r="O73" s="33" t="str">
        <f>IF(ISBLANK('Planner Import'!AG63),"",'Planner Import'!AG63)</f>
        <v/>
      </c>
      <c r="P73" s="33" t="str">
        <f>IF(ISBLANK('Planner Import'!L63),"",'Planner Import'!L63)</f>
        <v/>
      </c>
      <c r="Q73" s="33" t="str">
        <f>IF(ISBLANK('Planner Import'!AC63),"",'Planner Import'!AC63)</f>
        <v/>
      </c>
      <c r="R73" s="33" t="str">
        <f>IF(ISBLANK('Planner Import'!M63),"",'Planner Import'!M63)</f>
        <v/>
      </c>
      <c r="S73" s="33" t="str">
        <f>IF(ISBLANK('Planner Import'!N63),"",'Planner Import'!N63)</f>
        <v/>
      </c>
      <c r="T73" s="33" t="str">
        <f>IF(ISBLANK('Planner Import'!O63),"",'Planner Import'!O63)</f>
        <v/>
      </c>
      <c r="U73" s="33" t="str">
        <f>IF(ISBLANK('Planner Import'!P63),"",'Planner Import'!P63)</f>
        <v/>
      </c>
      <c r="V73" s="33" t="str">
        <f>IF(ISBLANK('Planner Import'!Q63),"",'Planner Import'!Q63)</f>
        <v/>
      </c>
      <c r="W73" s="33" t="str">
        <f>IF(ISBLANK('Planner Import'!R63),"",'Planner Import'!R63)</f>
        <v/>
      </c>
      <c r="X73" s="33" t="str">
        <f ca="1">IF(OR(G73="Sole Source",G73="Single Source high dependency",AND(J73="not defined",I73&lt;$B$2),AND(Y73=0,J73&lt;&gt;""),Y73=0,W73="Not Started"),"Yes",IF('Planner Import'!B63='Planner Import'!B62,X72,IF('Planner Import'!B63="","","No")))</f>
        <v/>
      </c>
      <c r="Y73" t="str">
        <f>IF(ISBLANK('Planner Import'!AB63),"",'Planner Import'!AB63)</f>
        <v/>
      </c>
    </row>
    <row r="74" spans="1:25" ht="29.25" customHeight="1" x14ac:dyDescent="0.25">
      <c r="A74" s="33" t="str">
        <f>IF('Planner Import'!B64="","",IF('Planner Import'!B64='Planner Import'!B63,"same as above",'Planner Import'!B64))</f>
        <v/>
      </c>
      <c r="B74" s="33" t="str">
        <f>IF('Planner Import'!C64="","",IF('Planner Import'!B64='Planner Import'!B63,"same as above",'Planner Import'!C64))</f>
        <v/>
      </c>
      <c r="C74" s="33" t="str">
        <f>IF('Planner Import'!D64="","",IF('Planner Import'!B64='Planner Import'!B63,"same as above",'Planner Import'!D64))</f>
        <v/>
      </c>
      <c r="D74" s="33" t="str">
        <f>IF('Planner Import'!AA64="","",IF('Planner Import'!B64='Planner Import'!B63,"same as above",'Planner Import'!AA64))</f>
        <v/>
      </c>
      <c r="E74" s="33" t="str">
        <f>IF('Planner Import'!E64="","",IF('Planner Import'!B64='Planner Import'!B63,"same as above",'Planner Import'!E64))</f>
        <v/>
      </c>
      <c r="F74" s="33" t="str">
        <f>IF('Planner Import'!F64="","",IF('Planner Import'!B64='Planner Import'!B63,"same as above",'Planner Import'!F64))</f>
        <v/>
      </c>
      <c r="G74" s="33" t="str">
        <f>IF('Planner Import'!G64="","",IF('Planner Import'!B64='Planner Import'!B63,"same as above",'Planner Import'!G64))</f>
        <v/>
      </c>
      <c r="H74" s="37" t="str">
        <f>IF('Planner Import'!H64="","",IF('Planner Import'!B64='Planner Import'!B63,"same as above",DATE(RIGHT('Planner Import'!H64,4),LEFT('Planner Import'!H64,2),MID('Planner Import'!H64,4,2))))</f>
        <v/>
      </c>
      <c r="I74" s="37" t="str">
        <f>IF(ISBLANK('Planner Import'!I64),"",DATE(RIGHT('Planner Import'!I64,4),LEFT('Planner Import'!I64,2),MID('Planner Import'!I64,4,2)))</f>
        <v/>
      </c>
      <c r="J74" s="37" t="str">
        <f>IF(ISBLANK('Planner Import'!J64),"",'Planner Import'!J64)</f>
        <v/>
      </c>
      <c r="K74" s="33" t="str">
        <f>IF(ISBLANK('Planner Import'!T64),"",
IF('Planner Import'!T64="Short-Listed","Short-Listed",
IF(AND('Planner Import'!T64="Selection Proposed",'Planner Import'!U64="Yes"),"Selection Approved","Selection Proposed")))</f>
        <v/>
      </c>
      <c r="L74" s="33" t="str">
        <f>IF(ISBLANK('Planner Import'!K64),"",'Planner Import'!K64)</f>
        <v/>
      </c>
      <c r="M74" s="53" t="str">
        <f>IF(ISBLANK('Planner Import'!AD64),"",'Planner Import'!AD64)</f>
        <v/>
      </c>
      <c r="N74" s="53" t="str">
        <f>IF(ISBLANK('Planner Import'!AQ64),"",'Planner Import'!AQ64)</f>
        <v/>
      </c>
      <c r="O74" s="33" t="str">
        <f>IF(ISBLANK('Planner Import'!AG64),"",'Planner Import'!AG64)</f>
        <v/>
      </c>
      <c r="P74" s="33" t="str">
        <f>IF(ISBLANK('Planner Import'!L64),"",'Planner Import'!L64)</f>
        <v/>
      </c>
      <c r="Q74" s="33" t="str">
        <f>IF(ISBLANK('Planner Import'!AC64),"",'Planner Import'!AC64)</f>
        <v/>
      </c>
      <c r="R74" s="33" t="str">
        <f>IF(ISBLANK('Planner Import'!M64),"",'Planner Import'!M64)</f>
        <v/>
      </c>
      <c r="S74" s="33" t="str">
        <f>IF(ISBLANK('Planner Import'!N64),"",'Planner Import'!N64)</f>
        <v/>
      </c>
      <c r="T74" s="33" t="str">
        <f>IF(ISBLANK('Planner Import'!O64),"",'Planner Import'!O64)</f>
        <v/>
      </c>
      <c r="U74" s="33" t="str">
        <f>IF(ISBLANK('Planner Import'!P64),"",'Planner Import'!P64)</f>
        <v/>
      </c>
      <c r="V74" s="33" t="str">
        <f>IF(ISBLANK('Planner Import'!Q64),"",'Planner Import'!Q64)</f>
        <v/>
      </c>
      <c r="W74" s="33" t="str">
        <f>IF(ISBLANK('Planner Import'!R64),"",'Planner Import'!R64)</f>
        <v/>
      </c>
      <c r="X74" s="33" t="str">
        <f ca="1">IF(OR(G74="Sole Source",G74="Single Source high dependency",AND(J74="not defined",I74&lt;$B$2),AND(Y74=0,J74&lt;&gt;""),Y74=0,W74="Not Started"),"Yes",IF('Planner Import'!B64='Planner Import'!B63,X73,IF('Planner Import'!B64="","","No")))</f>
        <v/>
      </c>
      <c r="Y74" t="str">
        <f>IF(ISBLANK('Planner Import'!AB64),"",'Planner Import'!AB64)</f>
        <v/>
      </c>
    </row>
    <row r="75" spans="1:25" ht="29.25" customHeight="1" x14ac:dyDescent="0.25">
      <c r="A75" s="33" t="str">
        <f>IF('Planner Import'!B65="","",IF('Planner Import'!B65='Planner Import'!B64,"same as above",'Planner Import'!B65))</f>
        <v/>
      </c>
      <c r="B75" s="33" t="str">
        <f>IF('Planner Import'!C65="","",IF('Planner Import'!B65='Planner Import'!B64,"same as above",'Planner Import'!C65))</f>
        <v/>
      </c>
      <c r="C75" s="33" t="str">
        <f>IF('Planner Import'!D65="","",IF('Planner Import'!B65='Planner Import'!B64,"same as above",'Planner Import'!D65))</f>
        <v/>
      </c>
      <c r="D75" s="33" t="str">
        <f>IF('Planner Import'!AA65="","",IF('Planner Import'!B65='Planner Import'!B64,"same as above",'Planner Import'!AA65))</f>
        <v/>
      </c>
      <c r="E75" s="33" t="str">
        <f>IF('Planner Import'!E65="","",IF('Planner Import'!B65='Planner Import'!B64,"same as above",'Planner Import'!E65))</f>
        <v/>
      </c>
      <c r="F75" s="33" t="str">
        <f>IF('Planner Import'!F65="","",IF('Planner Import'!B65='Planner Import'!B64,"same as above",'Planner Import'!F65))</f>
        <v/>
      </c>
      <c r="G75" s="33" t="str">
        <f>IF('Planner Import'!G65="","",IF('Planner Import'!B65='Planner Import'!B64,"same as above",'Planner Import'!G65))</f>
        <v/>
      </c>
      <c r="H75" s="37" t="str">
        <f>IF('Planner Import'!H65="","",IF('Planner Import'!B65='Planner Import'!B64,"same as above",DATE(RIGHT('Planner Import'!H65,4),LEFT('Planner Import'!H65,2),MID('Planner Import'!H65,4,2))))</f>
        <v/>
      </c>
      <c r="I75" s="37" t="str">
        <f>IF(ISBLANK('Planner Import'!I65),"",DATE(RIGHT('Planner Import'!I65,4),LEFT('Planner Import'!I65,2),MID('Planner Import'!I65,4,2)))</f>
        <v/>
      </c>
      <c r="J75" s="37" t="str">
        <f>IF(ISBLANK('Planner Import'!J65),"",'Planner Import'!J65)</f>
        <v/>
      </c>
      <c r="K75" s="33" t="str">
        <f>IF(ISBLANK('Planner Import'!T65),"",
IF('Planner Import'!T65="Short-Listed","Short-Listed",
IF(AND('Planner Import'!T65="Selection Proposed",'Planner Import'!U65="Yes"),"Selection Approved","Selection Proposed")))</f>
        <v/>
      </c>
      <c r="L75" s="33" t="str">
        <f>IF(ISBLANK('Planner Import'!K65),"",'Planner Import'!K65)</f>
        <v/>
      </c>
      <c r="M75" s="53" t="str">
        <f>IF(ISBLANK('Planner Import'!AD65),"",'Planner Import'!AD65)</f>
        <v/>
      </c>
      <c r="N75" s="53" t="str">
        <f>IF(ISBLANK('Planner Import'!AQ65),"",'Planner Import'!AQ65)</f>
        <v/>
      </c>
      <c r="O75" s="33" t="str">
        <f>IF(ISBLANK('Planner Import'!AG65),"",'Planner Import'!AG65)</f>
        <v/>
      </c>
      <c r="P75" s="33" t="str">
        <f>IF(ISBLANK('Planner Import'!L65),"",'Planner Import'!L65)</f>
        <v/>
      </c>
      <c r="Q75" s="33" t="str">
        <f>IF(ISBLANK('Planner Import'!AC65),"",'Planner Import'!AC65)</f>
        <v/>
      </c>
      <c r="R75" s="33" t="str">
        <f>IF(ISBLANK('Planner Import'!M65),"",'Planner Import'!M65)</f>
        <v/>
      </c>
      <c r="S75" s="33" t="str">
        <f>IF(ISBLANK('Planner Import'!N65),"",'Planner Import'!N65)</f>
        <v/>
      </c>
      <c r="T75" s="33" t="str">
        <f>IF(ISBLANK('Planner Import'!O65),"",'Planner Import'!O65)</f>
        <v/>
      </c>
      <c r="U75" s="33" t="str">
        <f>IF(ISBLANK('Planner Import'!P65),"",'Planner Import'!P65)</f>
        <v/>
      </c>
      <c r="V75" s="33" t="str">
        <f>IF(ISBLANK('Planner Import'!Q65),"",'Planner Import'!Q65)</f>
        <v/>
      </c>
      <c r="W75" s="33" t="str">
        <f>IF(ISBLANK('Planner Import'!R65),"",'Planner Import'!R65)</f>
        <v/>
      </c>
      <c r="X75" s="33" t="str">
        <f ca="1">IF(OR(G75="Sole Source",G75="Single Source high dependency",AND(J75="not defined",I75&lt;$B$2),AND(Y75=0,J75&lt;&gt;""),Y75=0,W75="Not Started"),"Yes",IF('Planner Import'!B65='Planner Import'!B64,X74,IF('Planner Import'!B65="","","No")))</f>
        <v/>
      </c>
      <c r="Y75" t="str">
        <f>IF(ISBLANK('Planner Import'!AB65),"",'Planner Import'!AB65)</f>
        <v/>
      </c>
    </row>
    <row r="76" spans="1:25" ht="29.25" customHeight="1" x14ac:dyDescent="0.25">
      <c r="A76" s="33" t="str">
        <f>IF('Planner Import'!B66="","",IF('Planner Import'!B66='Planner Import'!B65,"same as above",'Planner Import'!B66))</f>
        <v/>
      </c>
      <c r="B76" s="33" t="str">
        <f>IF('Planner Import'!C66="","",IF('Planner Import'!B66='Planner Import'!B65,"same as above",'Planner Import'!C66))</f>
        <v/>
      </c>
      <c r="C76" s="33" t="str">
        <f>IF('Planner Import'!D66="","",IF('Planner Import'!B66='Planner Import'!B65,"same as above",'Planner Import'!D66))</f>
        <v/>
      </c>
      <c r="D76" s="33" t="str">
        <f>IF('Planner Import'!AA66="","",IF('Planner Import'!B66='Planner Import'!B65,"same as above",'Planner Import'!AA66))</f>
        <v/>
      </c>
      <c r="E76" s="33" t="str">
        <f>IF('Planner Import'!E66="","",IF('Planner Import'!B66='Planner Import'!B65,"same as above",'Planner Import'!E66))</f>
        <v/>
      </c>
      <c r="F76" s="33" t="str">
        <f>IF('Planner Import'!F66="","",IF('Planner Import'!B66='Planner Import'!B65,"same as above",'Planner Import'!F66))</f>
        <v/>
      </c>
      <c r="G76" s="33" t="str">
        <f>IF('Planner Import'!G66="","",IF('Planner Import'!B66='Planner Import'!B65,"same as above",'Planner Import'!G66))</f>
        <v/>
      </c>
      <c r="H76" s="37" t="str">
        <f>IF('Planner Import'!H66="","",IF('Planner Import'!B66='Planner Import'!B65,"same as above",DATE(RIGHT('Planner Import'!H66,4),LEFT('Planner Import'!H66,2),MID('Planner Import'!H66,4,2))))</f>
        <v/>
      </c>
      <c r="I76" s="37" t="str">
        <f>IF(ISBLANK('Planner Import'!I66),"",DATE(RIGHT('Planner Import'!I66,4),LEFT('Planner Import'!I66,2),MID('Planner Import'!I66,4,2)))</f>
        <v/>
      </c>
      <c r="J76" s="37" t="str">
        <f>IF(ISBLANK('Planner Import'!J66),"",'Planner Import'!J66)</f>
        <v/>
      </c>
      <c r="K76" s="33" t="str">
        <f>IF(ISBLANK('Planner Import'!T66),"",
IF('Planner Import'!T66="Short-Listed","Short-Listed",
IF(AND('Planner Import'!T66="Selection Proposed",'Planner Import'!U66="Yes"),"Selection Approved","Selection Proposed")))</f>
        <v/>
      </c>
      <c r="L76" s="33" t="str">
        <f>IF(ISBLANK('Planner Import'!K66),"",'Planner Import'!K66)</f>
        <v/>
      </c>
      <c r="M76" s="53" t="str">
        <f>IF(ISBLANK('Planner Import'!AD66),"",'Planner Import'!AD66)</f>
        <v/>
      </c>
      <c r="N76" s="53" t="str">
        <f>IF(ISBLANK('Planner Import'!AQ66),"",'Planner Import'!AQ66)</f>
        <v/>
      </c>
      <c r="O76" s="33" t="str">
        <f>IF(ISBLANK('Planner Import'!AG66),"",'Planner Import'!AG66)</f>
        <v/>
      </c>
      <c r="P76" s="33" t="str">
        <f>IF(ISBLANK('Planner Import'!L66),"",'Planner Import'!L66)</f>
        <v/>
      </c>
      <c r="Q76" s="33" t="str">
        <f>IF(ISBLANK('Planner Import'!AC66),"",'Planner Import'!AC66)</f>
        <v/>
      </c>
      <c r="R76" s="33" t="str">
        <f>IF(ISBLANK('Planner Import'!M66),"",'Planner Import'!M66)</f>
        <v/>
      </c>
      <c r="S76" s="33" t="str">
        <f>IF(ISBLANK('Planner Import'!N66),"",'Planner Import'!N66)</f>
        <v/>
      </c>
      <c r="T76" s="33" t="str">
        <f>IF(ISBLANK('Planner Import'!O66),"",'Planner Import'!O66)</f>
        <v/>
      </c>
      <c r="U76" s="33" t="str">
        <f>IF(ISBLANK('Planner Import'!P66),"",'Planner Import'!P66)</f>
        <v/>
      </c>
      <c r="V76" s="33" t="str">
        <f>IF(ISBLANK('Planner Import'!Q66),"",'Planner Import'!Q66)</f>
        <v/>
      </c>
      <c r="W76" s="33" t="str">
        <f>IF(ISBLANK('Planner Import'!R66),"",'Planner Import'!R66)</f>
        <v/>
      </c>
      <c r="X76" s="33" t="str">
        <f ca="1">IF(OR(G76="Sole Source",G76="Single Source high dependency",AND(J76="not defined",I76&lt;$B$2),AND(Y76=0,J76&lt;&gt;""),Y76=0,W76="Not Started"),"Yes",IF('Planner Import'!B66='Planner Import'!B65,X75,IF('Planner Import'!B66="","","No")))</f>
        <v/>
      </c>
      <c r="Y76" t="str">
        <f>IF(ISBLANK('Planner Import'!AB66),"",'Planner Import'!AB66)</f>
        <v/>
      </c>
    </row>
    <row r="77" spans="1:25" ht="29.25" customHeight="1" x14ac:dyDescent="0.25">
      <c r="A77" s="33" t="str">
        <f>IF('Planner Import'!B67="","",IF('Planner Import'!B67='Planner Import'!B66,"same as above",'Planner Import'!B67))</f>
        <v/>
      </c>
      <c r="B77" s="33" t="str">
        <f>IF('Planner Import'!C67="","",IF('Planner Import'!B67='Planner Import'!B66,"same as above",'Planner Import'!C67))</f>
        <v/>
      </c>
      <c r="C77" s="33" t="str">
        <f>IF('Planner Import'!D67="","",IF('Planner Import'!B67='Planner Import'!B66,"same as above",'Planner Import'!D67))</f>
        <v/>
      </c>
      <c r="D77" s="33" t="str">
        <f>IF('Planner Import'!AA67="","",IF('Planner Import'!B67='Planner Import'!B66,"same as above",'Planner Import'!AA67))</f>
        <v/>
      </c>
      <c r="E77" s="33" t="str">
        <f>IF('Planner Import'!E67="","",IF('Planner Import'!B67='Planner Import'!B66,"same as above",'Planner Import'!E67))</f>
        <v/>
      </c>
      <c r="F77" s="33" t="str">
        <f>IF('Planner Import'!F67="","",IF('Planner Import'!B67='Planner Import'!B66,"same as above",'Planner Import'!F67))</f>
        <v/>
      </c>
      <c r="G77" s="33" t="str">
        <f>IF('Planner Import'!G67="","",IF('Planner Import'!B67='Planner Import'!B66,"same as above",'Planner Import'!G67))</f>
        <v/>
      </c>
      <c r="H77" s="37" t="str">
        <f>IF('Planner Import'!H67="","",IF('Planner Import'!B67='Planner Import'!B66,"same as above",DATE(RIGHT('Planner Import'!H67,4),LEFT('Planner Import'!H67,2),MID('Planner Import'!H67,4,2))))</f>
        <v/>
      </c>
      <c r="I77" s="37" t="str">
        <f>IF(ISBLANK('Planner Import'!I67),"",DATE(RIGHT('Planner Import'!I67,4),LEFT('Planner Import'!I67,2),MID('Planner Import'!I67,4,2)))</f>
        <v/>
      </c>
      <c r="J77" s="37" t="str">
        <f>IF(ISBLANK('Planner Import'!J67),"",'Planner Import'!J67)</f>
        <v/>
      </c>
      <c r="K77" s="33" t="str">
        <f>IF(ISBLANK('Planner Import'!T67),"",
IF('Planner Import'!T67="Short-Listed","Short-Listed",
IF(AND('Planner Import'!T67="Selection Proposed",'Planner Import'!U67="Yes"),"Selection Approved","Selection Proposed")))</f>
        <v/>
      </c>
      <c r="L77" s="33" t="str">
        <f>IF(ISBLANK('Planner Import'!K67),"",'Planner Import'!K67)</f>
        <v/>
      </c>
      <c r="M77" s="53" t="str">
        <f>IF(ISBLANK('Planner Import'!AD67),"",'Planner Import'!AD67)</f>
        <v/>
      </c>
      <c r="N77" s="53" t="str">
        <f>IF(ISBLANK('Planner Import'!AQ67),"",'Planner Import'!AQ67)</f>
        <v/>
      </c>
      <c r="O77" s="33" t="str">
        <f>IF(ISBLANK('Planner Import'!AG67),"",'Planner Import'!AG67)</f>
        <v/>
      </c>
      <c r="P77" s="33" t="str">
        <f>IF(ISBLANK('Planner Import'!L67),"",'Planner Import'!L67)</f>
        <v/>
      </c>
      <c r="Q77" s="33" t="str">
        <f>IF(ISBLANK('Planner Import'!AC67),"",'Planner Import'!AC67)</f>
        <v/>
      </c>
      <c r="R77" s="33" t="str">
        <f>IF(ISBLANK('Planner Import'!M67),"",'Planner Import'!M67)</f>
        <v/>
      </c>
      <c r="S77" s="33" t="str">
        <f>IF(ISBLANK('Planner Import'!N67),"",'Planner Import'!N67)</f>
        <v/>
      </c>
      <c r="T77" s="33" t="str">
        <f>IF(ISBLANK('Planner Import'!O67),"",'Planner Import'!O67)</f>
        <v/>
      </c>
      <c r="U77" s="33" t="str">
        <f>IF(ISBLANK('Planner Import'!P67),"",'Planner Import'!P67)</f>
        <v/>
      </c>
      <c r="V77" s="33" t="str">
        <f>IF(ISBLANK('Planner Import'!Q67),"",'Planner Import'!Q67)</f>
        <v/>
      </c>
      <c r="W77" s="33" t="str">
        <f>IF(ISBLANK('Planner Import'!R67),"",'Planner Import'!R67)</f>
        <v/>
      </c>
      <c r="X77" s="33" t="str">
        <f ca="1">IF(OR(G77="Sole Source",G77="Single Source high dependency",AND(J77="not defined",I77&lt;$B$2),AND(Y77=0,J77&lt;&gt;""),Y77=0,W77="Not Started"),"Yes",IF('Planner Import'!B67='Planner Import'!B66,X76,IF('Planner Import'!B67="","","No")))</f>
        <v/>
      </c>
      <c r="Y77" t="str">
        <f>IF(ISBLANK('Planner Import'!AB67),"",'Planner Import'!AB67)</f>
        <v/>
      </c>
    </row>
    <row r="78" spans="1:25" ht="29.25" customHeight="1" x14ac:dyDescent="0.25">
      <c r="A78" s="33" t="str">
        <f>IF('Planner Import'!B68="","",IF('Planner Import'!B68='Planner Import'!B67,"same as above",'Planner Import'!B68))</f>
        <v/>
      </c>
      <c r="B78" s="33" t="str">
        <f>IF('Planner Import'!C68="","",IF('Planner Import'!B68='Planner Import'!B67,"same as above",'Planner Import'!C68))</f>
        <v/>
      </c>
      <c r="C78" s="33" t="str">
        <f>IF('Planner Import'!D68="","",IF('Planner Import'!B68='Planner Import'!B67,"same as above",'Planner Import'!D68))</f>
        <v/>
      </c>
      <c r="D78" s="33" t="str">
        <f>IF('Planner Import'!AA68="","",IF('Planner Import'!B68='Planner Import'!B67,"same as above",'Planner Import'!AA68))</f>
        <v/>
      </c>
      <c r="E78" s="33" t="str">
        <f>IF('Planner Import'!E68="","",IF('Planner Import'!B68='Planner Import'!B67,"same as above",'Planner Import'!E68))</f>
        <v/>
      </c>
      <c r="F78" s="33" t="str">
        <f>IF('Planner Import'!F68="","",IF('Planner Import'!B68='Planner Import'!B67,"same as above",'Planner Import'!F68))</f>
        <v/>
      </c>
      <c r="G78" s="33" t="str">
        <f>IF('Planner Import'!G68="","",IF('Planner Import'!B68='Planner Import'!B67,"same as above",'Planner Import'!G68))</f>
        <v/>
      </c>
      <c r="H78" s="37" t="str">
        <f>IF('Planner Import'!H68="","",IF('Planner Import'!B68='Planner Import'!B67,"same as above",DATE(RIGHT('Planner Import'!H68,4),LEFT('Planner Import'!H68,2),MID('Planner Import'!H68,4,2))))</f>
        <v/>
      </c>
      <c r="I78" s="37" t="str">
        <f>IF(ISBLANK('Planner Import'!I68),"",DATE(RIGHT('Planner Import'!I68,4),LEFT('Planner Import'!I68,2),MID('Planner Import'!I68,4,2)))</f>
        <v/>
      </c>
      <c r="J78" s="37" t="str">
        <f>IF(ISBLANK('Planner Import'!J68),"",'Planner Import'!J68)</f>
        <v/>
      </c>
      <c r="K78" s="33" t="str">
        <f>IF(ISBLANK('Planner Import'!T68),"",
IF('Planner Import'!T68="Short-Listed","Short-Listed",
IF(AND('Planner Import'!T68="Selection Proposed",'Planner Import'!U68="Yes"),"Selection Approved","Selection Proposed")))</f>
        <v/>
      </c>
      <c r="L78" s="33" t="str">
        <f>IF(ISBLANK('Planner Import'!K68),"",'Planner Import'!K68)</f>
        <v/>
      </c>
      <c r="M78" s="53" t="str">
        <f>IF(ISBLANK('Planner Import'!AD68),"",'Planner Import'!AD68)</f>
        <v/>
      </c>
      <c r="N78" s="53" t="str">
        <f>IF(ISBLANK('Planner Import'!AQ68),"",'Planner Import'!AQ68)</f>
        <v/>
      </c>
      <c r="O78" s="33" t="str">
        <f>IF(ISBLANK('Planner Import'!AG68),"",'Planner Import'!AG68)</f>
        <v/>
      </c>
      <c r="P78" s="33" t="str">
        <f>IF(ISBLANK('Planner Import'!L68),"",'Planner Import'!L68)</f>
        <v/>
      </c>
      <c r="Q78" s="33" t="str">
        <f>IF(ISBLANK('Planner Import'!AC68),"",'Planner Import'!AC68)</f>
        <v/>
      </c>
      <c r="R78" s="33" t="str">
        <f>IF(ISBLANK('Planner Import'!M68),"",'Planner Import'!M68)</f>
        <v/>
      </c>
      <c r="S78" s="33" t="str">
        <f>IF(ISBLANK('Planner Import'!N68),"",'Planner Import'!N68)</f>
        <v/>
      </c>
      <c r="T78" s="33" t="str">
        <f>IF(ISBLANK('Planner Import'!O68),"",'Planner Import'!O68)</f>
        <v/>
      </c>
      <c r="U78" s="33" t="str">
        <f>IF(ISBLANK('Planner Import'!P68),"",'Planner Import'!P68)</f>
        <v/>
      </c>
      <c r="V78" s="33" t="str">
        <f>IF(ISBLANK('Planner Import'!Q68),"",'Planner Import'!Q68)</f>
        <v/>
      </c>
      <c r="W78" s="33" t="str">
        <f>IF(ISBLANK('Planner Import'!R68),"",'Planner Import'!R68)</f>
        <v/>
      </c>
      <c r="X78" s="33" t="str">
        <f ca="1">IF(OR(G78="Sole Source",G78="Single Source high dependency",AND(J78="not defined",I78&lt;$B$2),AND(Y78=0,J78&lt;&gt;""),Y78=0,W78="Not Started"),"Yes",IF('Planner Import'!B68='Planner Import'!B67,X77,IF('Planner Import'!B68="","","No")))</f>
        <v/>
      </c>
      <c r="Y78" t="str">
        <f>IF(ISBLANK('Planner Import'!AB68),"",'Planner Import'!AB68)</f>
        <v/>
      </c>
    </row>
    <row r="79" spans="1:25" ht="29.25" customHeight="1" x14ac:dyDescent="0.25">
      <c r="A79" s="33" t="str">
        <f>IF('Planner Import'!B69="","",IF('Planner Import'!B69='Planner Import'!B68,"same as above",'Planner Import'!B69))</f>
        <v/>
      </c>
      <c r="B79" s="33" t="str">
        <f>IF('Planner Import'!C69="","",IF('Planner Import'!B69='Planner Import'!B68,"same as above",'Planner Import'!C69))</f>
        <v/>
      </c>
      <c r="C79" s="33" t="str">
        <f>IF('Planner Import'!D69="","",IF('Planner Import'!B69='Planner Import'!B68,"same as above",'Planner Import'!D69))</f>
        <v/>
      </c>
      <c r="D79" s="33" t="str">
        <f>IF('Planner Import'!AA69="","",IF('Planner Import'!B69='Planner Import'!B68,"same as above",'Planner Import'!AA69))</f>
        <v/>
      </c>
      <c r="E79" s="33" t="str">
        <f>IF('Planner Import'!E69="","",IF('Planner Import'!B69='Planner Import'!B68,"same as above",'Planner Import'!E69))</f>
        <v/>
      </c>
      <c r="F79" s="33" t="str">
        <f>IF('Planner Import'!F69="","",IF('Planner Import'!B69='Planner Import'!B68,"same as above",'Planner Import'!F69))</f>
        <v/>
      </c>
      <c r="G79" s="33" t="str">
        <f>IF('Planner Import'!G69="","",IF('Planner Import'!B69='Planner Import'!B68,"same as above",'Planner Import'!G69))</f>
        <v/>
      </c>
      <c r="H79" s="37" t="str">
        <f>IF('Planner Import'!H69="","",IF('Planner Import'!B69='Planner Import'!B68,"same as above",DATE(RIGHT('Planner Import'!H69,4),LEFT('Planner Import'!H69,2),MID('Planner Import'!H69,4,2))))</f>
        <v/>
      </c>
      <c r="I79" s="37" t="str">
        <f>IF(ISBLANK('Planner Import'!I69),"",DATE(RIGHT('Planner Import'!I69,4),LEFT('Planner Import'!I69,2),MID('Planner Import'!I69,4,2)))</f>
        <v/>
      </c>
      <c r="J79" s="37" t="str">
        <f>IF(ISBLANK('Planner Import'!J69),"",'Planner Import'!J69)</f>
        <v/>
      </c>
      <c r="K79" s="33" t="str">
        <f>IF(ISBLANK('Planner Import'!T69),"",
IF('Planner Import'!T69="Short-Listed","Short-Listed",
IF(AND('Planner Import'!T69="Selection Proposed",'Planner Import'!U69="Yes"),"Selection Approved","Selection Proposed")))</f>
        <v/>
      </c>
      <c r="L79" s="33" t="str">
        <f>IF(ISBLANK('Planner Import'!K69),"",'Planner Import'!K69)</f>
        <v/>
      </c>
      <c r="M79" s="53" t="str">
        <f>IF(ISBLANK('Planner Import'!AD69),"",'Planner Import'!AD69)</f>
        <v/>
      </c>
      <c r="N79" s="53" t="str">
        <f>IF(ISBLANK('Planner Import'!AQ69),"",'Planner Import'!AQ69)</f>
        <v/>
      </c>
      <c r="O79" s="33" t="str">
        <f>IF(ISBLANK('Planner Import'!AG69),"",'Planner Import'!AG69)</f>
        <v/>
      </c>
      <c r="P79" s="33" t="str">
        <f>IF(ISBLANK('Planner Import'!L69),"",'Planner Import'!L69)</f>
        <v/>
      </c>
      <c r="Q79" s="33" t="str">
        <f>IF(ISBLANK('Planner Import'!AC69),"",'Planner Import'!AC69)</f>
        <v/>
      </c>
      <c r="R79" s="33" t="str">
        <f>IF(ISBLANK('Planner Import'!M69),"",'Planner Import'!M69)</f>
        <v/>
      </c>
      <c r="S79" s="33" t="str">
        <f>IF(ISBLANK('Planner Import'!N69),"",'Planner Import'!N69)</f>
        <v/>
      </c>
      <c r="T79" s="33" t="str">
        <f>IF(ISBLANK('Planner Import'!O69),"",'Planner Import'!O69)</f>
        <v/>
      </c>
      <c r="U79" s="33" t="str">
        <f>IF(ISBLANK('Planner Import'!P69),"",'Planner Import'!P69)</f>
        <v/>
      </c>
      <c r="V79" s="33" t="str">
        <f>IF(ISBLANK('Planner Import'!Q69),"",'Planner Import'!Q69)</f>
        <v/>
      </c>
      <c r="W79" s="33" t="str">
        <f>IF(ISBLANK('Planner Import'!R69),"",'Planner Import'!R69)</f>
        <v/>
      </c>
      <c r="X79" s="33" t="str">
        <f ca="1">IF(OR(G79="Sole Source",G79="Single Source high dependency",AND(J79="not defined",I79&lt;$B$2),AND(Y79=0,J79&lt;&gt;""),Y79=0,W79="Not Started"),"Yes",IF('Planner Import'!B69='Planner Import'!B68,X78,IF('Planner Import'!B69="","","No")))</f>
        <v/>
      </c>
      <c r="Y79" t="str">
        <f>IF(ISBLANK('Planner Import'!AB69),"",'Planner Import'!AB69)</f>
        <v/>
      </c>
    </row>
    <row r="80" spans="1:25" ht="29.25" customHeight="1" x14ac:dyDescent="0.25">
      <c r="A80" s="33" t="str">
        <f>IF('Planner Import'!B70="","",IF('Planner Import'!B70='Planner Import'!B69,"same as above",'Planner Import'!B70))</f>
        <v/>
      </c>
      <c r="B80" s="33" t="str">
        <f>IF('Planner Import'!C70="","",IF('Planner Import'!B70='Planner Import'!B69,"same as above",'Planner Import'!C70))</f>
        <v/>
      </c>
      <c r="C80" s="33" t="str">
        <f>IF('Planner Import'!D70="","",IF('Planner Import'!B70='Planner Import'!B69,"same as above",'Planner Import'!D70))</f>
        <v/>
      </c>
      <c r="D80" s="33" t="str">
        <f>IF('Planner Import'!AA70="","",IF('Planner Import'!B70='Planner Import'!B69,"same as above",'Planner Import'!AA70))</f>
        <v/>
      </c>
      <c r="E80" s="33" t="str">
        <f>IF('Planner Import'!E70="","",IF('Planner Import'!B70='Planner Import'!B69,"same as above",'Planner Import'!E70))</f>
        <v/>
      </c>
      <c r="F80" s="33" t="str">
        <f>IF('Planner Import'!F70="","",IF('Planner Import'!B70='Planner Import'!B69,"same as above",'Planner Import'!F70))</f>
        <v/>
      </c>
      <c r="G80" s="33" t="str">
        <f>IF('Planner Import'!G70="","",IF('Planner Import'!B70='Planner Import'!B69,"same as above",'Planner Import'!G70))</f>
        <v/>
      </c>
      <c r="H80" s="37" t="str">
        <f>IF('Planner Import'!H70="","",IF('Planner Import'!B70='Planner Import'!B69,"same as above",DATE(RIGHT('Planner Import'!H70,4),LEFT('Planner Import'!H70,2),MID('Planner Import'!H70,4,2))))</f>
        <v/>
      </c>
      <c r="I80" s="37" t="str">
        <f>IF(ISBLANK('Planner Import'!I70),"",DATE(RIGHT('Planner Import'!I70,4),LEFT('Planner Import'!I70,2),MID('Planner Import'!I70,4,2)))</f>
        <v/>
      </c>
      <c r="J80" s="37" t="str">
        <f>IF(ISBLANK('Planner Import'!J70),"",'Planner Import'!J70)</f>
        <v/>
      </c>
      <c r="K80" s="33" t="str">
        <f>IF(ISBLANK('Planner Import'!T70),"",
IF('Planner Import'!T70="Short-Listed","Short-Listed",
IF(AND('Planner Import'!T70="Selection Proposed",'Planner Import'!U70="Yes"),"Selection Approved","Selection Proposed")))</f>
        <v/>
      </c>
      <c r="L80" s="33" t="str">
        <f>IF(ISBLANK('Planner Import'!K70),"",'Planner Import'!K70)</f>
        <v/>
      </c>
      <c r="M80" s="53" t="str">
        <f>IF(ISBLANK('Planner Import'!AD70),"",'Planner Import'!AD70)</f>
        <v/>
      </c>
      <c r="N80" s="53" t="str">
        <f>IF(ISBLANK('Planner Import'!AQ70),"",'Planner Import'!AQ70)</f>
        <v/>
      </c>
      <c r="O80" s="33" t="str">
        <f>IF(ISBLANK('Planner Import'!AG70),"",'Planner Import'!AG70)</f>
        <v/>
      </c>
      <c r="P80" s="33" t="str">
        <f>IF(ISBLANK('Planner Import'!L70),"",'Planner Import'!L70)</f>
        <v/>
      </c>
      <c r="Q80" s="33" t="str">
        <f>IF(ISBLANK('Planner Import'!AC70),"",'Planner Import'!AC70)</f>
        <v/>
      </c>
      <c r="R80" s="33" t="str">
        <f>IF(ISBLANK('Planner Import'!M70),"",'Planner Import'!M70)</f>
        <v/>
      </c>
      <c r="S80" s="33" t="str">
        <f>IF(ISBLANK('Planner Import'!N70),"",'Planner Import'!N70)</f>
        <v/>
      </c>
      <c r="T80" s="33" t="str">
        <f>IF(ISBLANK('Planner Import'!O70),"",'Planner Import'!O70)</f>
        <v/>
      </c>
      <c r="U80" s="33" t="str">
        <f>IF(ISBLANK('Planner Import'!P70),"",'Planner Import'!P70)</f>
        <v/>
      </c>
      <c r="V80" s="33" t="str">
        <f>IF(ISBLANK('Planner Import'!Q70),"",'Planner Import'!Q70)</f>
        <v/>
      </c>
      <c r="W80" s="33" t="str">
        <f>IF(ISBLANK('Planner Import'!R70),"",'Planner Import'!R70)</f>
        <v/>
      </c>
      <c r="X80" s="33" t="str">
        <f ca="1">IF(OR(G80="Sole Source",G80="Single Source high dependency",AND(J80="not defined",I80&lt;$B$2),AND(Y80=0,J80&lt;&gt;""),Y80=0,W80="Not Started"),"Yes",IF('Planner Import'!B70='Planner Import'!B69,X79,IF('Planner Import'!B70="","","No")))</f>
        <v/>
      </c>
      <c r="Y80" t="str">
        <f>IF(ISBLANK('Planner Import'!AB70),"",'Planner Import'!AB70)</f>
        <v/>
      </c>
    </row>
    <row r="81" spans="1:25" ht="29.25" customHeight="1" x14ac:dyDescent="0.25">
      <c r="A81" s="33" t="str">
        <f>IF('Planner Import'!B71="","",IF('Planner Import'!B71='Planner Import'!B70,"same as above",'Planner Import'!B71))</f>
        <v/>
      </c>
      <c r="B81" s="33" t="str">
        <f>IF('Planner Import'!C71="","",IF('Planner Import'!B71='Planner Import'!B70,"same as above",'Planner Import'!C71))</f>
        <v/>
      </c>
      <c r="C81" s="33" t="str">
        <f>IF('Planner Import'!D71="","",IF('Planner Import'!B71='Planner Import'!B70,"same as above",'Planner Import'!D71))</f>
        <v/>
      </c>
      <c r="D81" s="33" t="str">
        <f>IF('Planner Import'!AA71="","",IF('Planner Import'!B71='Planner Import'!B70,"same as above",'Planner Import'!AA71))</f>
        <v/>
      </c>
      <c r="E81" s="33" t="str">
        <f>IF('Planner Import'!E71="","",IF('Planner Import'!B71='Planner Import'!B70,"same as above",'Planner Import'!E71))</f>
        <v/>
      </c>
      <c r="F81" s="33" t="str">
        <f>IF('Planner Import'!F71="","",IF('Planner Import'!B71='Planner Import'!B70,"same as above",'Planner Import'!F71))</f>
        <v/>
      </c>
      <c r="G81" s="33" t="str">
        <f>IF('Planner Import'!G71="","",IF('Planner Import'!B71='Planner Import'!B70,"same as above",'Planner Import'!G71))</f>
        <v/>
      </c>
      <c r="H81" s="37" t="str">
        <f>IF('Planner Import'!H71="","",IF('Planner Import'!B71='Planner Import'!B70,"same as above",DATE(RIGHT('Planner Import'!H71,4),LEFT('Planner Import'!H71,2),MID('Planner Import'!H71,4,2))))</f>
        <v/>
      </c>
      <c r="I81" s="37" t="str">
        <f>IF(ISBLANK('Planner Import'!I71),"",DATE(RIGHT('Planner Import'!I71,4),LEFT('Planner Import'!I71,2),MID('Planner Import'!I71,4,2)))</f>
        <v/>
      </c>
      <c r="J81" s="37" t="str">
        <f>IF(ISBLANK('Planner Import'!J71),"",'Planner Import'!J71)</f>
        <v/>
      </c>
      <c r="K81" s="33" t="str">
        <f>IF(ISBLANK('Planner Import'!T71),"",
IF('Planner Import'!T71="Short-Listed","Short-Listed",
IF(AND('Planner Import'!T71="Selection Proposed",'Planner Import'!U71="Yes"),"Selection Approved","Selection Proposed")))</f>
        <v/>
      </c>
      <c r="L81" s="33" t="str">
        <f>IF(ISBLANK('Planner Import'!K71),"",'Planner Import'!K71)</f>
        <v/>
      </c>
      <c r="M81" s="53" t="str">
        <f>IF(ISBLANK('Planner Import'!AD71),"",'Planner Import'!AD71)</f>
        <v/>
      </c>
      <c r="N81" s="53" t="str">
        <f>IF(ISBLANK('Planner Import'!AQ71),"",'Planner Import'!AQ71)</f>
        <v/>
      </c>
      <c r="O81" s="33" t="str">
        <f>IF(ISBLANK('Planner Import'!AG71),"",'Planner Import'!AG71)</f>
        <v/>
      </c>
      <c r="P81" s="33" t="str">
        <f>IF(ISBLANK('Planner Import'!L71),"",'Planner Import'!L71)</f>
        <v/>
      </c>
      <c r="Q81" s="33" t="str">
        <f>IF(ISBLANK('Planner Import'!AC71),"",'Planner Import'!AC71)</f>
        <v/>
      </c>
      <c r="R81" s="33" t="str">
        <f>IF(ISBLANK('Planner Import'!M71),"",'Planner Import'!M71)</f>
        <v/>
      </c>
      <c r="S81" s="33" t="str">
        <f>IF(ISBLANK('Planner Import'!N71),"",'Planner Import'!N71)</f>
        <v/>
      </c>
      <c r="T81" s="33" t="str">
        <f>IF(ISBLANK('Planner Import'!O71),"",'Planner Import'!O71)</f>
        <v/>
      </c>
      <c r="U81" s="33" t="str">
        <f>IF(ISBLANK('Planner Import'!P71),"",'Planner Import'!P71)</f>
        <v/>
      </c>
      <c r="V81" s="33" t="str">
        <f>IF(ISBLANK('Planner Import'!Q71),"",'Planner Import'!Q71)</f>
        <v/>
      </c>
      <c r="W81" s="33" t="str">
        <f>IF(ISBLANK('Planner Import'!R71),"",'Planner Import'!R71)</f>
        <v/>
      </c>
      <c r="X81" s="33" t="str">
        <f ca="1">IF(OR(G81="Sole Source",G81="Single Source high dependency",AND(J81="not defined",I81&lt;$B$2),AND(Y81=0,J81&lt;&gt;""),Y81=0,W81="Not Started"),"Yes",IF('Planner Import'!B71='Planner Import'!B70,X80,IF('Planner Import'!B71="","","No")))</f>
        <v/>
      </c>
      <c r="Y81" t="str">
        <f>IF(ISBLANK('Planner Import'!AB71),"",'Planner Import'!AB71)</f>
        <v/>
      </c>
    </row>
    <row r="82" spans="1:25" ht="29.25" customHeight="1" x14ac:dyDescent="0.25">
      <c r="A82" s="33" t="str">
        <f>IF('Planner Import'!B72="","",IF('Planner Import'!B72='Planner Import'!B71,"same as above",'Planner Import'!B72))</f>
        <v/>
      </c>
      <c r="B82" s="33" t="str">
        <f>IF('Planner Import'!C72="","",IF('Planner Import'!B72='Planner Import'!B71,"same as above",'Planner Import'!C72))</f>
        <v/>
      </c>
      <c r="C82" s="33" t="str">
        <f>IF('Planner Import'!D72="","",IF('Planner Import'!B72='Planner Import'!B71,"same as above",'Planner Import'!D72))</f>
        <v/>
      </c>
      <c r="D82" s="33" t="str">
        <f>IF('Planner Import'!AA72="","",IF('Planner Import'!B72='Planner Import'!B71,"same as above",'Planner Import'!AA72))</f>
        <v/>
      </c>
      <c r="E82" s="33" t="str">
        <f>IF('Planner Import'!E72="","",IF('Planner Import'!B72='Planner Import'!B71,"same as above",'Planner Import'!E72))</f>
        <v/>
      </c>
      <c r="F82" s="33" t="str">
        <f>IF('Planner Import'!F72="","",IF('Planner Import'!B72='Planner Import'!B71,"same as above",'Planner Import'!F72))</f>
        <v/>
      </c>
      <c r="G82" s="33" t="str">
        <f>IF('Planner Import'!G72="","",IF('Planner Import'!B72='Planner Import'!B71,"same as above",'Planner Import'!G72))</f>
        <v/>
      </c>
      <c r="H82" s="37" t="str">
        <f>IF('Planner Import'!H72="","",IF('Planner Import'!B72='Planner Import'!B71,"same as above",DATE(RIGHT('Planner Import'!H72,4),LEFT('Planner Import'!H72,2),MID('Planner Import'!H72,4,2))))</f>
        <v/>
      </c>
      <c r="I82" s="37" t="str">
        <f>IF(ISBLANK('Planner Import'!I72),"",DATE(RIGHT('Planner Import'!I72,4),LEFT('Planner Import'!I72,2),MID('Planner Import'!I72,4,2)))</f>
        <v/>
      </c>
      <c r="J82" s="37" t="str">
        <f>IF(ISBLANK('Planner Import'!J72),"",'Planner Import'!J72)</f>
        <v/>
      </c>
      <c r="K82" s="33" t="str">
        <f>IF(ISBLANK('Planner Import'!T72),"",
IF('Planner Import'!T72="Short-Listed","Short-Listed",
IF(AND('Planner Import'!T72="Selection Proposed",'Planner Import'!U72="Yes"),"Selection Approved","Selection Proposed")))</f>
        <v/>
      </c>
      <c r="L82" s="33" t="str">
        <f>IF(ISBLANK('Planner Import'!K72),"",'Planner Import'!K72)</f>
        <v/>
      </c>
      <c r="M82" s="53" t="str">
        <f>IF(ISBLANK('Planner Import'!AD72),"",'Planner Import'!AD72)</f>
        <v/>
      </c>
      <c r="N82" s="53" t="str">
        <f>IF(ISBLANK('Planner Import'!AQ72),"",'Planner Import'!AQ72)</f>
        <v/>
      </c>
      <c r="O82" s="33" t="str">
        <f>IF(ISBLANK('Planner Import'!AG72),"",'Planner Import'!AG72)</f>
        <v/>
      </c>
      <c r="P82" s="33" t="str">
        <f>IF(ISBLANK('Planner Import'!L72),"",'Planner Import'!L72)</f>
        <v/>
      </c>
      <c r="Q82" s="33" t="str">
        <f>IF(ISBLANK('Planner Import'!AC72),"",'Planner Import'!AC72)</f>
        <v/>
      </c>
      <c r="R82" s="33" t="str">
        <f>IF(ISBLANK('Planner Import'!M72),"",'Planner Import'!M72)</f>
        <v/>
      </c>
      <c r="S82" s="33" t="str">
        <f>IF(ISBLANK('Planner Import'!N72),"",'Planner Import'!N72)</f>
        <v/>
      </c>
      <c r="T82" s="33" t="str">
        <f>IF(ISBLANK('Planner Import'!O72),"",'Planner Import'!O72)</f>
        <v/>
      </c>
      <c r="U82" s="33" t="str">
        <f>IF(ISBLANK('Planner Import'!P72),"",'Planner Import'!P72)</f>
        <v/>
      </c>
      <c r="V82" s="33" t="str">
        <f>IF(ISBLANK('Planner Import'!Q72),"",'Planner Import'!Q72)</f>
        <v/>
      </c>
      <c r="W82" s="33" t="str">
        <f>IF(ISBLANK('Planner Import'!R72),"",'Planner Import'!R72)</f>
        <v/>
      </c>
      <c r="X82" s="33" t="str">
        <f ca="1">IF(OR(G82="Sole Source",G82="Single Source high dependency",AND(J82="not defined",I82&lt;$B$2),AND(Y82=0,J82&lt;&gt;""),Y82=0,W82="Not Started"),"Yes",IF('Planner Import'!B72='Planner Import'!B71,X81,IF('Planner Import'!B72="","","No")))</f>
        <v/>
      </c>
      <c r="Y82" t="str">
        <f>IF(ISBLANK('Planner Import'!AB72),"",'Planner Import'!AB72)</f>
        <v/>
      </c>
    </row>
    <row r="83" spans="1:25" ht="29.25" customHeight="1" x14ac:dyDescent="0.25">
      <c r="A83" s="33" t="str">
        <f>IF('Planner Import'!B73="","",IF('Planner Import'!B73='Planner Import'!B72,"same as above",'Planner Import'!B73))</f>
        <v/>
      </c>
      <c r="B83" s="33" t="str">
        <f>IF('Planner Import'!C73="","",IF('Planner Import'!B73='Planner Import'!B72,"same as above",'Planner Import'!C73))</f>
        <v/>
      </c>
      <c r="C83" s="33" t="str">
        <f>IF('Planner Import'!D73="","",IF('Planner Import'!B73='Planner Import'!B72,"same as above",'Planner Import'!D73))</f>
        <v/>
      </c>
      <c r="D83" s="33" t="str">
        <f>IF('Planner Import'!AA73="","",IF('Planner Import'!B73='Planner Import'!B72,"same as above",'Planner Import'!AA73))</f>
        <v/>
      </c>
      <c r="E83" s="33" t="str">
        <f>IF('Planner Import'!E73="","",IF('Planner Import'!B73='Planner Import'!B72,"same as above",'Planner Import'!E73))</f>
        <v/>
      </c>
      <c r="F83" s="33" t="str">
        <f>IF('Planner Import'!F73="","",IF('Planner Import'!B73='Planner Import'!B72,"same as above",'Planner Import'!F73))</f>
        <v/>
      </c>
      <c r="G83" s="33" t="str">
        <f>IF('Planner Import'!G73="","",IF('Planner Import'!B73='Planner Import'!B72,"same as above",'Planner Import'!G73))</f>
        <v/>
      </c>
      <c r="H83" s="37" t="str">
        <f>IF('Planner Import'!H73="","",IF('Planner Import'!B73='Planner Import'!B72,"same as above",DATE(RIGHT('Planner Import'!H73,4),LEFT('Planner Import'!H73,2),MID('Planner Import'!H73,4,2))))</f>
        <v/>
      </c>
      <c r="I83" s="37" t="str">
        <f>IF(ISBLANK('Planner Import'!I73),"",DATE(RIGHT('Planner Import'!I73,4),LEFT('Planner Import'!I73,2),MID('Planner Import'!I73,4,2)))</f>
        <v/>
      </c>
      <c r="J83" s="37" t="str">
        <f>IF(ISBLANK('Planner Import'!J73),"",'Planner Import'!J73)</f>
        <v/>
      </c>
      <c r="K83" s="33" t="str">
        <f>IF(ISBLANK('Planner Import'!T73),"",
IF('Planner Import'!T73="Short-Listed","Short-Listed",
IF(AND('Planner Import'!T73="Selection Proposed",'Planner Import'!U73="Yes"),"Selection Approved","Selection Proposed")))</f>
        <v/>
      </c>
      <c r="L83" s="33" t="str">
        <f>IF(ISBLANK('Planner Import'!K73),"",'Planner Import'!K73)</f>
        <v/>
      </c>
      <c r="M83" s="53" t="str">
        <f>IF(ISBLANK('Planner Import'!AD73),"",'Planner Import'!AD73)</f>
        <v/>
      </c>
      <c r="N83" s="53" t="str">
        <f>IF(ISBLANK('Planner Import'!AQ73),"",'Planner Import'!AQ73)</f>
        <v/>
      </c>
      <c r="O83" s="33" t="str">
        <f>IF(ISBLANK('Planner Import'!AG73),"",'Planner Import'!AG73)</f>
        <v/>
      </c>
      <c r="P83" s="33" t="str">
        <f>IF(ISBLANK('Planner Import'!L73),"",'Planner Import'!L73)</f>
        <v/>
      </c>
      <c r="Q83" s="33" t="str">
        <f>IF(ISBLANK('Planner Import'!AC73),"",'Planner Import'!AC73)</f>
        <v/>
      </c>
      <c r="R83" s="33" t="str">
        <f>IF(ISBLANK('Planner Import'!M73),"",'Planner Import'!M73)</f>
        <v/>
      </c>
      <c r="S83" s="33" t="str">
        <f>IF(ISBLANK('Planner Import'!N73),"",'Planner Import'!N73)</f>
        <v/>
      </c>
      <c r="T83" s="33" t="str">
        <f>IF(ISBLANK('Planner Import'!O73),"",'Planner Import'!O73)</f>
        <v/>
      </c>
      <c r="U83" s="33" t="str">
        <f>IF(ISBLANK('Planner Import'!P73),"",'Planner Import'!P73)</f>
        <v/>
      </c>
      <c r="V83" s="33" t="str">
        <f>IF(ISBLANK('Planner Import'!Q73),"",'Planner Import'!Q73)</f>
        <v/>
      </c>
      <c r="W83" s="33" t="str">
        <f>IF(ISBLANK('Planner Import'!R73),"",'Planner Import'!R73)</f>
        <v/>
      </c>
      <c r="X83" s="33" t="str">
        <f ca="1">IF(OR(G83="Sole Source",G83="Single Source high dependency",AND(J83="not defined",I83&lt;$B$2),AND(Y83=0,J83&lt;&gt;""),Y83=0,W83="Not Started"),"Yes",IF('Planner Import'!B73='Planner Import'!B72,X82,IF('Planner Import'!B73="","","No")))</f>
        <v/>
      </c>
      <c r="Y83" t="str">
        <f>IF(ISBLANK('Planner Import'!AB73),"",'Planner Import'!AB73)</f>
        <v/>
      </c>
    </row>
    <row r="84" spans="1:25" ht="29.25" customHeight="1" x14ac:dyDescent="0.25">
      <c r="A84" s="33" t="str">
        <f>IF('Planner Import'!B74="","",IF('Planner Import'!B74='Planner Import'!B73,"same as above",'Planner Import'!B74))</f>
        <v/>
      </c>
      <c r="B84" s="33" t="str">
        <f>IF('Planner Import'!C74="","",IF('Planner Import'!B74='Planner Import'!B73,"same as above",'Planner Import'!C74))</f>
        <v/>
      </c>
      <c r="C84" s="33" t="str">
        <f>IF('Planner Import'!D74="","",IF('Planner Import'!B74='Planner Import'!B73,"same as above",'Planner Import'!D74))</f>
        <v/>
      </c>
      <c r="D84" s="33" t="str">
        <f>IF('Planner Import'!AA74="","",IF('Planner Import'!B74='Planner Import'!B73,"same as above",'Planner Import'!AA74))</f>
        <v/>
      </c>
      <c r="E84" s="33" t="str">
        <f>IF('Planner Import'!E74="","",IF('Planner Import'!B74='Planner Import'!B73,"same as above",'Planner Import'!E74))</f>
        <v/>
      </c>
      <c r="F84" s="33" t="str">
        <f>IF('Planner Import'!F74="","",IF('Planner Import'!B74='Planner Import'!B73,"same as above",'Planner Import'!F74))</f>
        <v/>
      </c>
      <c r="G84" s="33" t="str">
        <f>IF('Planner Import'!G74="","",IF('Planner Import'!B74='Planner Import'!B73,"same as above",'Planner Import'!G74))</f>
        <v/>
      </c>
      <c r="H84" s="37" t="str">
        <f>IF('Planner Import'!H74="","",IF('Planner Import'!B74='Planner Import'!B73,"same as above",DATE(RIGHT('Planner Import'!H74,4),LEFT('Planner Import'!H74,2),MID('Planner Import'!H74,4,2))))</f>
        <v/>
      </c>
      <c r="I84" s="37" t="str">
        <f>IF(ISBLANK('Planner Import'!I74),"",DATE(RIGHT('Planner Import'!I74,4),LEFT('Planner Import'!I74,2),MID('Planner Import'!I74,4,2)))</f>
        <v/>
      </c>
      <c r="J84" s="37" t="str">
        <f>IF(ISBLANK('Planner Import'!J74),"",'Planner Import'!J74)</f>
        <v/>
      </c>
      <c r="K84" s="33" t="str">
        <f>IF(ISBLANK('Planner Import'!T74),"",
IF('Planner Import'!T74="Short-Listed","Short-Listed",
IF(AND('Planner Import'!T74="Selection Proposed",'Planner Import'!U74="Yes"),"Selection Approved","Selection Proposed")))</f>
        <v/>
      </c>
      <c r="L84" s="33" t="str">
        <f>IF(ISBLANK('Planner Import'!K74),"",'Planner Import'!K74)</f>
        <v/>
      </c>
      <c r="M84" s="53" t="str">
        <f>IF(ISBLANK('Planner Import'!AD74),"",'Planner Import'!AD74)</f>
        <v/>
      </c>
      <c r="N84" s="53" t="str">
        <f>IF(ISBLANK('Planner Import'!AQ74),"",'Planner Import'!AQ74)</f>
        <v/>
      </c>
      <c r="O84" s="33" t="str">
        <f>IF(ISBLANK('Planner Import'!AG74),"",'Planner Import'!AG74)</f>
        <v/>
      </c>
      <c r="P84" s="33" t="str">
        <f>IF(ISBLANK('Planner Import'!L74),"",'Planner Import'!L74)</f>
        <v/>
      </c>
      <c r="Q84" s="33" t="str">
        <f>IF(ISBLANK('Planner Import'!AC74),"",'Planner Import'!AC74)</f>
        <v/>
      </c>
      <c r="R84" s="33" t="str">
        <f>IF(ISBLANK('Planner Import'!M74),"",'Planner Import'!M74)</f>
        <v/>
      </c>
      <c r="S84" s="33" t="str">
        <f>IF(ISBLANK('Planner Import'!N74),"",'Planner Import'!N74)</f>
        <v/>
      </c>
      <c r="T84" s="33" t="str">
        <f>IF(ISBLANK('Planner Import'!O74),"",'Planner Import'!O74)</f>
        <v/>
      </c>
      <c r="U84" s="33" t="str">
        <f>IF(ISBLANK('Planner Import'!P74),"",'Planner Import'!P74)</f>
        <v/>
      </c>
      <c r="V84" s="33" t="str">
        <f>IF(ISBLANK('Planner Import'!Q74),"",'Planner Import'!Q74)</f>
        <v/>
      </c>
      <c r="W84" s="33" t="str">
        <f>IF(ISBLANK('Planner Import'!R74),"",'Planner Import'!R74)</f>
        <v/>
      </c>
      <c r="X84" s="33" t="str">
        <f ca="1">IF(OR(G84="Sole Source",G84="Single Source high dependency",AND(J84="not defined",I84&lt;$B$2),AND(Y84=0,J84&lt;&gt;""),Y84=0,W84="Not Started"),"Yes",IF('Planner Import'!B74='Planner Import'!B73,X83,IF('Planner Import'!B74="","","No")))</f>
        <v/>
      </c>
      <c r="Y84" t="str">
        <f>IF(ISBLANK('Planner Import'!AB74),"",'Planner Import'!AB74)</f>
        <v/>
      </c>
    </row>
    <row r="85" spans="1:25" ht="29.25" customHeight="1" x14ac:dyDescent="0.25">
      <c r="A85" s="33" t="str">
        <f>IF('Planner Import'!B75="","",IF('Planner Import'!B75='Planner Import'!B74,"same as above",'Planner Import'!B75))</f>
        <v/>
      </c>
      <c r="B85" s="33" t="str">
        <f>IF('Planner Import'!C75="","",IF('Planner Import'!B75='Planner Import'!B74,"same as above",'Planner Import'!C75))</f>
        <v/>
      </c>
      <c r="C85" s="33" t="str">
        <f>IF('Planner Import'!D75="","",IF('Planner Import'!B75='Planner Import'!B74,"same as above",'Planner Import'!D75))</f>
        <v/>
      </c>
      <c r="D85" s="33" t="str">
        <f>IF('Planner Import'!AA75="","",IF('Planner Import'!B75='Planner Import'!B74,"same as above",'Planner Import'!AA75))</f>
        <v/>
      </c>
      <c r="E85" s="33" t="str">
        <f>IF('Planner Import'!E75="","",IF('Planner Import'!B75='Planner Import'!B74,"same as above",'Planner Import'!E75))</f>
        <v/>
      </c>
      <c r="F85" s="33" t="str">
        <f>IF('Planner Import'!F75="","",IF('Planner Import'!B75='Planner Import'!B74,"same as above",'Planner Import'!F75))</f>
        <v/>
      </c>
      <c r="G85" s="33" t="str">
        <f>IF('Planner Import'!G75="","",IF('Planner Import'!B75='Planner Import'!B74,"same as above",'Planner Import'!G75))</f>
        <v/>
      </c>
      <c r="H85" s="37" t="str">
        <f>IF('Planner Import'!H75="","",IF('Planner Import'!B75='Planner Import'!B74,"same as above",DATE(RIGHT('Planner Import'!H75,4),LEFT('Planner Import'!H75,2),MID('Planner Import'!H75,4,2))))</f>
        <v/>
      </c>
      <c r="I85" s="37" t="str">
        <f>IF(ISBLANK('Planner Import'!I75),"",DATE(RIGHT('Planner Import'!I75,4),LEFT('Planner Import'!I75,2),MID('Planner Import'!I75,4,2)))</f>
        <v/>
      </c>
      <c r="J85" s="37" t="str">
        <f>IF(ISBLANK('Planner Import'!J75),"",'Planner Import'!J75)</f>
        <v/>
      </c>
      <c r="K85" s="33" t="str">
        <f>IF(ISBLANK('Planner Import'!T75),"",
IF('Planner Import'!T75="Short-Listed","Short-Listed",
IF(AND('Planner Import'!T75="Selection Proposed",'Planner Import'!U75="Yes"),"Selection Approved","Selection Proposed")))</f>
        <v/>
      </c>
      <c r="L85" s="33" t="str">
        <f>IF(ISBLANK('Planner Import'!K75),"",'Planner Import'!K75)</f>
        <v/>
      </c>
      <c r="M85" s="53" t="str">
        <f>IF(ISBLANK('Planner Import'!AD75),"",'Planner Import'!AD75)</f>
        <v/>
      </c>
      <c r="N85" s="53" t="str">
        <f>IF(ISBLANK('Planner Import'!AQ75),"",'Planner Import'!AQ75)</f>
        <v/>
      </c>
      <c r="O85" s="33" t="str">
        <f>IF(ISBLANK('Planner Import'!AG75),"",'Planner Import'!AG75)</f>
        <v/>
      </c>
      <c r="P85" s="33" t="str">
        <f>IF(ISBLANK('Planner Import'!L75),"",'Planner Import'!L75)</f>
        <v/>
      </c>
      <c r="Q85" s="33" t="str">
        <f>IF(ISBLANK('Planner Import'!AC75),"",'Planner Import'!AC75)</f>
        <v/>
      </c>
      <c r="R85" s="33" t="str">
        <f>IF(ISBLANK('Planner Import'!M75),"",'Planner Import'!M75)</f>
        <v/>
      </c>
      <c r="S85" s="33" t="str">
        <f>IF(ISBLANK('Planner Import'!N75),"",'Planner Import'!N75)</f>
        <v/>
      </c>
      <c r="T85" s="33" t="str">
        <f>IF(ISBLANK('Planner Import'!O75),"",'Planner Import'!O75)</f>
        <v/>
      </c>
      <c r="U85" s="33" t="str">
        <f>IF(ISBLANK('Planner Import'!P75),"",'Planner Import'!P75)</f>
        <v/>
      </c>
      <c r="V85" s="33" t="str">
        <f>IF(ISBLANK('Planner Import'!Q75),"",'Planner Import'!Q75)</f>
        <v/>
      </c>
      <c r="W85" s="33" t="str">
        <f>IF(ISBLANK('Planner Import'!R75),"",'Planner Import'!R75)</f>
        <v/>
      </c>
      <c r="X85" s="33" t="str">
        <f ca="1">IF(OR(G85="Sole Source",G85="Single Source high dependency",AND(J85="not defined",I85&lt;$B$2),AND(Y85=0,J85&lt;&gt;""),Y85=0,W85="Not Started"),"Yes",IF('Planner Import'!B75='Planner Import'!B74,X84,IF('Planner Import'!B75="","","No")))</f>
        <v/>
      </c>
      <c r="Y85" t="str">
        <f>IF(ISBLANK('Planner Import'!AB75),"",'Planner Import'!AB75)</f>
        <v/>
      </c>
    </row>
    <row r="86" spans="1:25" ht="29.25" customHeight="1" x14ac:dyDescent="0.25">
      <c r="A86" s="33" t="str">
        <f>IF('Planner Import'!B76="","",IF('Planner Import'!B76='Planner Import'!B75,"same as above",'Planner Import'!B76))</f>
        <v/>
      </c>
      <c r="B86" s="33" t="str">
        <f>IF('Planner Import'!C76="","",IF('Planner Import'!B76='Planner Import'!B75,"same as above",'Planner Import'!C76))</f>
        <v/>
      </c>
      <c r="C86" s="33" t="str">
        <f>IF('Planner Import'!D76="","",IF('Planner Import'!B76='Planner Import'!B75,"same as above",'Planner Import'!D76))</f>
        <v/>
      </c>
      <c r="D86" s="33" t="str">
        <f>IF('Planner Import'!AA76="","",IF('Planner Import'!B76='Planner Import'!B75,"same as above",'Planner Import'!AA76))</f>
        <v/>
      </c>
      <c r="E86" s="33" t="str">
        <f>IF('Planner Import'!E76="","",IF('Planner Import'!B76='Planner Import'!B75,"same as above",'Planner Import'!E76))</f>
        <v/>
      </c>
      <c r="F86" s="33" t="str">
        <f>IF('Planner Import'!F76="","",IF('Planner Import'!B76='Planner Import'!B75,"same as above",'Planner Import'!F76))</f>
        <v/>
      </c>
      <c r="G86" s="33" t="str">
        <f>IF('Planner Import'!G76="","",IF('Planner Import'!B76='Planner Import'!B75,"same as above",'Planner Import'!G76))</f>
        <v/>
      </c>
      <c r="H86" s="37" t="str">
        <f>IF('Planner Import'!H76="","",IF('Planner Import'!B76='Planner Import'!B75,"same as above",DATE(RIGHT('Planner Import'!H76,4),LEFT('Planner Import'!H76,2),MID('Planner Import'!H76,4,2))))</f>
        <v/>
      </c>
      <c r="I86" s="37" t="str">
        <f>IF(ISBLANK('Planner Import'!I76),"",DATE(RIGHT('Planner Import'!I76,4),LEFT('Planner Import'!I76,2),MID('Planner Import'!I76,4,2)))</f>
        <v/>
      </c>
      <c r="J86" s="37" t="str">
        <f>IF(ISBLANK('Planner Import'!J76),"",'Planner Import'!J76)</f>
        <v/>
      </c>
      <c r="K86" s="33" t="str">
        <f>IF(ISBLANK('Planner Import'!T76),"",
IF('Planner Import'!T76="Short-Listed","Short-Listed",
IF(AND('Planner Import'!T76="Selection Proposed",'Planner Import'!U76="Yes"),"Selection Approved","Selection Proposed")))</f>
        <v/>
      </c>
      <c r="L86" s="33" t="str">
        <f>IF(ISBLANK('Planner Import'!K76),"",'Planner Import'!K76)</f>
        <v/>
      </c>
      <c r="M86" s="53" t="str">
        <f>IF(ISBLANK('Planner Import'!AD76),"",'Planner Import'!AD76)</f>
        <v/>
      </c>
      <c r="N86" s="53" t="str">
        <f>IF(ISBLANK('Planner Import'!AQ76),"",'Planner Import'!AQ76)</f>
        <v/>
      </c>
      <c r="O86" s="33" t="str">
        <f>IF(ISBLANK('Planner Import'!AG76),"",'Planner Import'!AG76)</f>
        <v/>
      </c>
      <c r="P86" s="33" t="str">
        <f>IF(ISBLANK('Planner Import'!L76),"",'Planner Import'!L76)</f>
        <v/>
      </c>
      <c r="Q86" s="33" t="str">
        <f>IF(ISBLANK('Planner Import'!AC76),"",'Planner Import'!AC76)</f>
        <v/>
      </c>
      <c r="R86" s="33" t="str">
        <f>IF(ISBLANK('Planner Import'!M76),"",'Planner Import'!M76)</f>
        <v/>
      </c>
      <c r="S86" s="33" t="str">
        <f>IF(ISBLANK('Planner Import'!N76),"",'Planner Import'!N76)</f>
        <v/>
      </c>
      <c r="T86" s="33" t="str">
        <f>IF(ISBLANK('Planner Import'!O76),"",'Planner Import'!O76)</f>
        <v/>
      </c>
      <c r="U86" s="33" t="str">
        <f>IF(ISBLANK('Planner Import'!P76),"",'Planner Import'!P76)</f>
        <v/>
      </c>
      <c r="V86" s="33" t="str">
        <f>IF(ISBLANK('Planner Import'!Q76),"",'Planner Import'!Q76)</f>
        <v/>
      </c>
      <c r="W86" s="33" t="str">
        <f>IF(ISBLANK('Planner Import'!R76),"",'Planner Import'!R76)</f>
        <v/>
      </c>
      <c r="X86" s="33" t="str">
        <f ca="1">IF(OR(G86="Sole Source",G86="Single Source high dependency",AND(J86="not defined",I86&lt;$B$2),AND(Y86=0,J86&lt;&gt;""),Y86=0,W86="Not Started"),"Yes",IF('Planner Import'!B76='Planner Import'!B75,X85,IF('Planner Import'!B76="","","No")))</f>
        <v/>
      </c>
      <c r="Y86" t="str">
        <f>IF(ISBLANK('Planner Import'!AB76),"",'Planner Import'!AB76)</f>
        <v/>
      </c>
    </row>
    <row r="87" spans="1:25" ht="29.25" customHeight="1" x14ac:dyDescent="0.25">
      <c r="A87" s="33" t="str">
        <f>IF('Planner Import'!B77="","",IF('Planner Import'!B77='Planner Import'!B76,"same as above",'Planner Import'!B77))</f>
        <v/>
      </c>
      <c r="B87" s="33" t="str">
        <f>IF('Planner Import'!C77="","",IF('Planner Import'!B77='Planner Import'!B76,"same as above",'Planner Import'!C77))</f>
        <v/>
      </c>
      <c r="C87" s="33" t="str">
        <f>IF('Planner Import'!D77="","",IF('Planner Import'!B77='Planner Import'!B76,"same as above",'Planner Import'!D77))</f>
        <v/>
      </c>
      <c r="D87" s="33" t="str">
        <f>IF('Planner Import'!AA77="","",IF('Planner Import'!B77='Planner Import'!B76,"same as above",'Planner Import'!AA77))</f>
        <v/>
      </c>
      <c r="E87" s="33" t="str">
        <f>IF('Planner Import'!E77="","",IF('Planner Import'!B77='Planner Import'!B76,"same as above",'Planner Import'!E77))</f>
        <v/>
      </c>
      <c r="F87" s="33" t="str">
        <f>IF('Planner Import'!F77="","",IF('Planner Import'!B77='Planner Import'!B76,"same as above",'Planner Import'!F77))</f>
        <v/>
      </c>
      <c r="G87" s="33" t="str">
        <f>IF('Planner Import'!G77="","",IF('Planner Import'!B77='Planner Import'!B76,"same as above",'Planner Import'!G77))</f>
        <v/>
      </c>
      <c r="H87" s="37" t="str">
        <f>IF('Planner Import'!H77="","",IF('Planner Import'!B77='Planner Import'!B76,"same as above",DATE(RIGHT('Planner Import'!H77,4),LEFT('Planner Import'!H77,2),MID('Planner Import'!H77,4,2))))</f>
        <v/>
      </c>
      <c r="I87" s="37" t="str">
        <f>IF(ISBLANK('Planner Import'!I77),"",DATE(RIGHT('Planner Import'!I77,4),LEFT('Planner Import'!I77,2),MID('Planner Import'!I77,4,2)))</f>
        <v/>
      </c>
      <c r="J87" s="37" t="str">
        <f>IF(ISBLANK('Planner Import'!J77),"",'Planner Import'!J77)</f>
        <v/>
      </c>
      <c r="K87" s="33" t="str">
        <f>IF(ISBLANK('Planner Import'!T77),"",
IF('Planner Import'!T77="Short-Listed","Short-Listed",
IF(AND('Planner Import'!T77="Selection Proposed",'Planner Import'!U77="Yes"),"Selection Approved","Selection Proposed")))</f>
        <v/>
      </c>
      <c r="L87" s="33" t="str">
        <f>IF(ISBLANK('Planner Import'!K77),"",'Planner Import'!K77)</f>
        <v/>
      </c>
      <c r="M87" s="53" t="str">
        <f>IF(ISBLANK('Planner Import'!AD77),"",'Planner Import'!AD77)</f>
        <v/>
      </c>
      <c r="N87" s="53" t="str">
        <f>IF(ISBLANK('Planner Import'!AQ77),"",'Planner Import'!AQ77)</f>
        <v/>
      </c>
      <c r="O87" s="33" t="str">
        <f>IF(ISBLANK('Planner Import'!AG77),"",'Planner Import'!AG77)</f>
        <v/>
      </c>
      <c r="P87" s="33" t="str">
        <f>IF(ISBLANK('Planner Import'!L77),"",'Planner Import'!L77)</f>
        <v/>
      </c>
      <c r="Q87" s="33" t="str">
        <f>IF(ISBLANK('Planner Import'!AC77),"",'Planner Import'!AC77)</f>
        <v/>
      </c>
      <c r="R87" s="33" t="str">
        <f>IF(ISBLANK('Planner Import'!M77),"",'Planner Import'!M77)</f>
        <v/>
      </c>
      <c r="S87" s="33" t="str">
        <f>IF(ISBLANK('Planner Import'!N77),"",'Planner Import'!N77)</f>
        <v/>
      </c>
      <c r="T87" s="33" t="str">
        <f>IF(ISBLANK('Planner Import'!O77),"",'Planner Import'!O77)</f>
        <v/>
      </c>
      <c r="U87" s="33" t="str">
        <f>IF(ISBLANK('Planner Import'!P77),"",'Planner Import'!P77)</f>
        <v/>
      </c>
      <c r="V87" s="33" t="str">
        <f>IF(ISBLANK('Planner Import'!Q77),"",'Planner Import'!Q77)</f>
        <v/>
      </c>
      <c r="W87" s="33" t="str">
        <f>IF(ISBLANK('Planner Import'!R77),"",'Planner Import'!R77)</f>
        <v/>
      </c>
      <c r="X87" s="33" t="str">
        <f ca="1">IF(OR(G87="Sole Source",G87="Single Source high dependency",AND(J87="not defined",I87&lt;$B$2),AND(Y87=0,J87&lt;&gt;""),Y87=0,W87="Not Started"),"Yes",IF('Planner Import'!B77='Planner Import'!B76,X86,IF('Planner Import'!B77="","","No")))</f>
        <v/>
      </c>
      <c r="Y87" t="str">
        <f>IF(ISBLANK('Planner Import'!AB77),"",'Planner Import'!AB77)</f>
        <v/>
      </c>
    </row>
    <row r="88" spans="1:25" ht="29.25" customHeight="1" x14ac:dyDescent="0.25">
      <c r="A88" s="33" t="str">
        <f>IF('Planner Import'!B78="","",IF('Planner Import'!B78='Planner Import'!B77,"same as above",'Planner Import'!B78))</f>
        <v/>
      </c>
      <c r="B88" s="33" t="str">
        <f>IF('Planner Import'!C78="","",IF('Planner Import'!B78='Planner Import'!B77,"same as above",'Planner Import'!C78))</f>
        <v/>
      </c>
      <c r="C88" s="33" t="str">
        <f>IF('Planner Import'!D78="","",IF('Planner Import'!B78='Planner Import'!B77,"same as above",'Planner Import'!D78))</f>
        <v/>
      </c>
      <c r="D88" s="33" t="str">
        <f>IF('Planner Import'!AA78="","",IF('Planner Import'!B78='Planner Import'!B77,"same as above",'Planner Import'!AA78))</f>
        <v/>
      </c>
      <c r="E88" s="33" t="str">
        <f>IF('Planner Import'!E78="","",IF('Planner Import'!B78='Planner Import'!B77,"same as above",'Planner Import'!E78))</f>
        <v/>
      </c>
      <c r="F88" s="33" t="str">
        <f>IF('Planner Import'!F78="","",IF('Planner Import'!B78='Planner Import'!B77,"same as above",'Planner Import'!F78))</f>
        <v/>
      </c>
      <c r="G88" s="33" t="str">
        <f>IF('Planner Import'!G78="","",IF('Planner Import'!B78='Planner Import'!B77,"same as above",'Planner Import'!G78))</f>
        <v/>
      </c>
      <c r="H88" s="37" t="str">
        <f>IF('Planner Import'!H78="","",IF('Planner Import'!B78='Planner Import'!B77,"same as above",DATE(RIGHT('Planner Import'!H78,4),LEFT('Planner Import'!H78,2),MID('Planner Import'!H78,4,2))))</f>
        <v/>
      </c>
      <c r="I88" s="37" t="str">
        <f>IF(ISBLANK('Planner Import'!I78),"",DATE(RIGHT('Planner Import'!I78,4),LEFT('Planner Import'!I78,2),MID('Planner Import'!I78,4,2)))</f>
        <v/>
      </c>
      <c r="J88" s="37" t="str">
        <f>IF(ISBLANK('Planner Import'!J78),"",'Planner Import'!J78)</f>
        <v/>
      </c>
      <c r="K88" s="33" t="str">
        <f>IF(ISBLANK('Planner Import'!T78),"",
IF('Planner Import'!T78="Short-Listed","Short-Listed",
IF(AND('Planner Import'!T78="Selection Proposed",'Planner Import'!U78="Yes"),"Selection Approved","Selection Proposed")))</f>
        <v/>
      </c>
      <c r="L88" s="33" t="str">
        <f>IF(ISBLANK('Planner Import'!K78),"",'Planner Import'!K78)</f>
        <v/>
      </c>
      <c r="M88" s="53" t="str">
        <f>IF(ISBLANK('Planner Import'!AD78),"",'Planner Import'!AD78)</f>
        <v/>
      </c>
      <c r="N88" s="53" t="str">
        <f>IF(ISBLANK('Planner Import'!AQ78),"",'Planner Import'!AQ78)</f>
        <v/>
      </c>
      <c r="O88" s="33" t="str">
        <f>IF(ISBLANK('Planner Import'!AG78),"",'Planner Import'!AG78)</f>
        <v/>
      </c>
      <c r="P88" s="33" t="str">
        <f>IF(ISBLANK('Planner Import'!L78),"",'Planner Import'!L78)</f>
        <v/>
      </c>
      <c r="Q88" s="33" t="str">
        <f>IF(ISBLANK('Planner Import'!AC78),"",'Planner Import'!AC78)</f>
        <v/>
      </c>
      <c r="R88" s="33" t="str">
        <f>IF(ISBLANK('Planner Import'!M78),"",'Planner Import'!M78)</f>
        <v/>
      </c>
      <c r="S88" s="33" t="str">
        <f>IF(ISBLANK('Planner Import'!N78),"",'Planner Import'!N78)</f>
        <v/>
      </c>
      <c r="T88" s="33" t="str">
        <f>IF(ISBLANK('Planner Import'!O78),"",'Planner Import'!O78)</f>
        <v/>
      </c>
      <c r="U88" s="33" t="str">
        <f>IF(ISBLANK('Planner Import'!P78),"",'Planner Import'!P78)</f>
        <v/>
      </c>
      <c r="V88" s="33" t="str">
        <f>IF(ISBLANK('Planner Import'!Q78),"",'Planner Import'!Q78)</f>
        <v/>
      </c>
      <c r="W88" s="33" t="str">
        <f>IF(ISBLANK('Planner Import'!R78),"",'Planner Import'!R78)</f>
        <v/>
      </c>
      <c r="X88" s="33" t="str">
        <f ca="1">IF(OR(G88="Sole Source",G88="Single Source high dependency",AND(J88="not defined",I88&lt;$B$2),AND(Y88=0,J88&lt;&gt;""),Y88=0,W88="Not Started"),"Yes",IF('Planner Import'!B78='Planner Import'!B77,X87,IF('Planner Import'!B78="","","No")))</f>
        <v/>
      </c>
      <c r="Y88" t="str">
        <f>IF(ISBLANK('Planner Import'!AB78),"",'Planner Import'!AB78)</f>
        <v/>
      </c>
    </row>
    <row r="89" spans="1:25" ht="29.25" customHeight="1" x14ac:dyDescent="0.25">
      <c r="A89" s="33" t="str">
        <f>IF('Planner Import'!B79="","",IF('Planner Import'!B79='Planner Import'!B78,"same as above",'Planner Import'!B79))</f>
        <v/>
      </c>
      <c r="B89" s="33" t="str">
        <f>IF('Planner Import'!C79="","",IF('Planner Import'!B79='Planner Import'!B78,"same as above",'Planner Import'!C79))</f>
        <v/>
      </c>
      <c r="C89" s="33" t="str">
        <f>IF('Planner Import'!D79="","",IF('Planner Import'!B79='Planner Import'!B78,"same as above",'Planner Import'!D79))</f>
        <v/>
      </c>
      <c r="D89" s="33" t="str">
        <f>IF('Planner Import'!AA79="","",IF('Planner Import'!B79='Planner Import'!B78,"same as above",'Planner Import'!AA79))</f>
        <v/>
      </c>
      <c r="E89" s="33" t="str">
        <f>IF('Planner Import'!E79="","",IF('Planner Import'!B79='Planner Import'!B78,"same as above",'Planner Import'!E79))</f>
        <v/>
      </c>
      <c r="F89" s="33" t="str">
        <f>IF('Planner Import'!F79="","",IF('Planner Import'!B79='Planner Import'!B78,"same as above",'Planner Import'!F79))</f>
        <v/>
      </c>
      <c r="G89" s="33" t="str">
        <f>IF('Planner Import'!G79="","",IF('Planner Import'!B79='Planner Import'!B78,"same as above",'Planner Import'!G79))</f>
        <v/>
      </c>
      <c r="H89" s="37" t="str">
        <f>IF('Planner Import'!H79="","",IF('Planner Import'!B79='Planner Import'!B78,"same as above",DATE(RIGHT('Planner Import'!H79,4),LEFT('Planner Import'!H79,2),MID('Planner Import'!H79,4,2))))</f>
        <v/>
      </c>
      <c r="I89" s="37" t="str">
        <f>IF(ISBLANK('Planner Import'!I79),"",DATE(RIGHT('Planner Import'!I79,4),LEFT('Planner Import'!I79,2),MID('Planner Import'!I79,4,2)))</f>
        <v/>
      </c>
      <c r="J89" s="37" t="str">
        <f>IF(ISBLANK('Planner Import'!J79),"",'Planner Import'!J79)</f>
        <v/>
      </c>
      <c r="K89" s="33" t="str">
        <f>IF(ISBLANK('Planner Import'!T79),"",
IF('Planner Import'!T79="Short-Listed","Short-Listed",
IF(AND('Planner Import'!T79="Selection Proposed",'Planner Import'!U79="Yes"),"Selection Approved","Selection Proposed")))</f>
        <v/>
      </c>
      <c r="L89" s="33" t="str">
        <f>IF(ISBLANK('Planner Import'!K79),"",'Planner Import'!K79)</f>
        <v/>
      </c>
      <c r="M89" s="53" t="str">
        <f>IF(ISBLANK('Planner Import'!AD79),"",'Planner Import'!AD79)</f>
        <v/>
      </c>
      <c r="N89" s="53" t="str">
        <f>IF(ISBLANK('Planner Import'!AQ79),"",'Planner Import'!AQ79)</f>
        <v/>
      </c>
      <c r="O89" s="33" t="str">
        <f>IF(ISBLANK('Planner Import'!AG79),"",'Planner Import'!AG79)</f>
        <v/>
      </c>
      <c r="P89" s="33" t="str">
        <f>IF(ISBLANK('Planner Import'!L79),"",'Planner Import'!L79)</f>
        <v/>
      </c>
      <c r="Q89" s="33" t="str">
        <f>IF(ISBLANK('Planner Import'!AC79),"",'Planner Import'!AC79)</f>
        <v/>
      </c>
      <c r="R89" s="33" t="str">
        <f>IF(ISBLANK('Planner Import'!M79),"",'Planner Import'!M79)</f>
        <v/>
      </c>
      <c r="S89" s="33" t="str">
        <f>IF(ISBLANK('Planner Import'!N79),"",'Planner Import'!N79)</f>
        <v/>
      </c>
      <c r="T89" s="33" t="str">
        <f>IF(ISBLANK('Planner Import'!O79),"",'Planner Import'!O79)</f>
        <v/>
      </c>
      <c r="U89" s="33" t="str">
        <f>IF(ISBLANK('Planner Import'!P79),"",'Planner Import'!P79)</f>
        <v/>
      </c>
      <c r="V89" s="33" t="str">
        <f>IF(ISBLANK('Planner Import'!Q79),"",'Planner Import'!Q79)</f>
        <v/>
      </c>
      <c r="W89" s="33" t="str">
        <f>IF(ISBLANK('Planner Import'!R79),"",'Planner Import'!R79)</f>
        <v/>
      </c>
      <c r="X89" s="33" t="str">
        <f ca="1">IF(OR(G89="Sole Source",G89="Single Source high dependency",AND(J89="not defined",I89&lt;$B$2),AND(Y89=0,J89&lt;&gt;""),Y89=0,W89="Not Started"),"Yes",IF('Planner Import'!B79='Planner Import'!B78,X88,IF('Planner Import'!B79="","","No")))</f>
        <v/>
      </c>
      <c r="Y89" t="str">
        <f>IF(ISBLANK('Planner Import'!AB79),"",'Planner Import'!AB79)</f>
        <v/>
      </c>
    </row>
    <row r="90" spans="1:25" ht="29.25" customHeight="1" x14ac:dyDescent="0.25">
      <c r="A90" s="33" t="str">
        <f>IF('Planner Import'!B80="","",IF('Planner Import'!B80='Planner Import'!B79,"same as above",'Planner Import'!B80))</f>
        <v/>
      </c>
      <c r="B90" s="33" t="str">
        <f>IF('Planner Import'!C80="","",IF('Planner Import'!B80='Planner Import'!B79,"same as above",'Planner Import'!C80))</f>
        <v/>
      </c>
      <c r="C90" s="33" t="str">
        <f>IF('Planner Import'!D80="","",IF('Planner Import'!B80='Planner Import'!B79,"same as above",'Planner Import'!D80))</f>
        <v/>
      </c>
      <c r="D90" s="33" t="str">
        <f>IF('Planner Import'!AA80="","",IF('Planner Import'!B80='Planner Import'!B79,"same as above",'Planner Import'!AA80))</f>
        <v/>
      </c>
      <c r="E90" s="33" t="str">
        <f>IF('Planner Import'!E80="","",IF('Planner Import'!B80='Planner Import'!B79,"same as above",'Planner Import'!E80))</f>
        <v/>
      </c>
      <c r="F90" s="33" t="str">
        <f>IF('Planner Import'!F80="","",IF('Planner Import'!B80='Planner Import'!B79,"same as above",'Planner Import'!F80))</f>
        <v/>
      </c>
      <c r="G90" s="33" t="str">
        <f>IF('Planner Import'!G80="","",IF('Planner Import'!B80='Planner Import'!B79,"same as above",'Planner Import'!G80))</f>
        <v/>
      </c>
      <c r="H90" s="37" t="str">
        <f>IF('Planner Import'!H80="","",IF('Planner Import'!B80='Planner Import'!B79,"same as above",DATE(RIGHT('Planner Import'!H80,4),LEFT('Planner Import'!H80,2),MID('Planner Import'!H80,4,2))))</f>
        <v/>
      </c>
      <c r="I90" s="37" t="str">
        <f>IF(ISBLANK('Planner Import'!I80),"",DATE(RIGHT('Planner Import'!I80,4),LEFT('Planner Import'!I80,2),MID('Planner Import'!I80,4,2)))</f>
        <v/>
      </c>
      <c r="J90" s="37" t="str">
        <f>IF(ISBLANK('Planner Import'!J80),"",'Planner Import'!J80)</f>
        <v/>
      </c>
      <c r="K90" s="33" t="str">
        <f>IF(ISBLANK('Planner Import'!T80),"",
IF('Planner Import'!T80="Short-Listed","Short-Listed",
IF(AND('Planner Import'!T80="Selection Proposed",'Planner Import'!U80="Yes"),"Selection Approved","Selection Proposed")))</f>
        <v/>
      </c>
      <c r="L90" s="33" t="str">
        <f>IF(ISBLANK('Planner Import'!K80),"",'Planner Import'!K80)</f>
        <v/>
      </c>
      <c r="M90" s="53" t="str">
        <f>IF(ISBLANK('Planner Import'!AD80),"",'Planner Import'!AD80)</f>
        <v/>
      </c>
      <c r="N90" s="53" t="str">
        <f>IF(ISBLANK('Planner Import'!AQ80),"",'Planner Import'!AQ80)</f>
        <v/>
      </c>
      <c r="O90" s="33" t="str">
        <f>IF(ISBLANK('Planner Import'!AG80),"",'Planner Import'!AG80)</f>
        <v/>
      </c>
      <c r="P90" s="33" t="str">
        <f>IF(ISBLANK('Planner Import'!L80),"",'Planner Import'!L80)</f>
        <v/>
      </c>
      <c r="Q90" s="33" t="str">
        <f>IF(ISBLANK('Planner Import'!AC80),"",'Planner Import'!AC80)</f>
        <v/>
      </c>
      <c r="R90" s="33" t="str">
        <f>IF(ISBLANK('Planner Import'!M80),"",'Planner Import'!M80)</f>
        <v/>
      </c>
      <c r="S90" s="33" t="str">
        <f>IF(ISBLANK('Planner Import'!N80),"",'Planner Import'!N80)</f>
        <v/>
      </c>
      <c r="T90" s="33" t="str">
        <f>IF(ISBLANK('Planner Import'!O80),"",'Planner Import'!O80)</f>
        <v/>
      </c>
      <c r="U90" s="33" t="str">
        <f>IF(ISBLANK('Planner Import'!P80),"",'Planner Import'!P80)</f>
        <v/>
      </c>
      <c r="V90" s="33" t="str">
        <f>IF(ISBLANK('Planner Import'!Q80),"",'Planner Import'!Q80)</f>
        <v/>
      </c>
      <c r="W90" s="33" t="str">
        <f>IF(ISBLANK('Planner Import'!R80),"",'Planner Import'!R80)</f>
        <v/>
      </c>
      <c r="X90" s="33" t="str">
        <f ca="1">IF(OR(G90="Sole Source",G90="Single Source high dependency",AND(J90="not defined",I90&lt;$B$2),AND(Y90=0,J90&lt;&gt;""),Y90=0,W90="Not Started"),"Yes",IF('Planner Import'!B80='Planner Import'!B79,X89,IF('Planner Import'!B80="","","No")))</f>
        <v/>
      </c>
      <c r="Y90" t="str">
        <f>IF(ISBLANK('Planner Import'!AB80),"",'Planner Import'!AB80)</f>
        <v/>
      </c>
    </row>
    <row r="91" spans="1:25" ht="29.25" customHeight="1" x14ac:dyDescent="0.25">
      <c r="A91" s="33" t="str">
        <f>IF('Planner Import'!B81="","",IF('Planner Import'!B81='Planner Import'!B80,"same as above",'Planner Import'!B81))</f>
        <v/>
      </c>
      <c r="B91" s="33" t="str">
        <f>IF('Planner Import'!C81="","",IF('Planner Import'!B81='Planner Import'!B80,"same as above",'Planner Import'!C81))</f>
        <v/>
      </c>
      <c r="C91" s="33" t="str">
        <f>IF('Planner Import'!D81="","",IF('Planner Import'!B81='Planner Import'!B80,"same as above",'Planner Import'!D81))</f>
        <v/>
      </c>
      <c r="D91" s="33" t="str">
        <f>IF('Planner Import'!AA81="","",IF('Planner Import'!B81='Planner Import'!B80,"same as above",'Planner Import'!AA81))</f>
        <v/>
      </c>
      <c r="E91" s="33" t="str">
        <f>IF('Planner Import'!E81="","",IF('Planner Import'!B81='Planner Import'!B80,"same as above",'Planner Import'!E81))</f>
        <v/>
      </c>
      <c r="F91" s="33" t="str">
        <f>IF('Planner Import'!F81="","",IF('Planner Import'!B81='Planner Import'!B80,"same as above",'Planner Import'!F81))</f>
        <v/>
      </c>
      <c r="G91" s="33" t="str">
        <f>IF('Planner Import'!G81="","",IF('Planner Import'!B81='Planner Import'!B80,"same as above",'Planner Import'!G81))</f>
        <v/>
      </c>
      <c r="H91" s="37" t="str">
        <f>IF('Planner Import'!H81="","",IF('Planner Import'!B81='Planner Import'!B80,"same as above",DATE(RIGHT('Planner Import'!H81,4),LEFT('Planner Import'!H81,2),MID('Planner Import'!H81,4,2))))</f>
        <v/>
      </c>
      <c r="I91" s="37" t="str">
        <f>IF(ISBLANK('Planner Import'!I81),"",DATE(RIGHT('Planner Import'!I81,4),LEFT('Planner Import'!I81,2),MID('Planner Import'!I81,4,2)))</f>
        <v/>
      </c>
      <c r="J91" s="37" t="str">
        <f>IF(ISBLANK('Planner Import'!J81),"",'Planner Import'!J81)</f>
        <v/>
      </c>
      <c r="K91" s="33" t="str">
        <f>IF(ISBLANK('Planner Import'!T81),"",
IF('Planner Import'!T81="Short-Listed","Short-Listed",
IF(AND('Planner Import'!T81="Selection Proposed",'Planner Import'!U81="Yes"),"Selection Approved","Selection Proposed")))</f>
        <v/>
      </c>
      <c r="L91" s="33" t="str">
        <f>IF(ISBLANK('Planner Import'!K81),"",'Planner Import'!K81)</f>
        <v/>
      </c>
      <c r="M91" s="53" t="str">
        <f>IF(ISBLANK('Planner Import'!AD81),"",'Planner Import'!AD81)</f>
        <v/>
      </c>
      <c r="N91" s="53" t="str">
        <f>IF(ISBLANK('Planner Import'!AQ81),"",'Planner Import'!AQ81)</f>
        <v/>
      </c>
      <c r="O91" s="33" t="str">
        <f>IF(ISBLANK('Planner Import'!AG81),"",'Planner Import'!AG81)</f>
        <v/>
      </c>
      <c r="P91" s="33" t="str">
        <f>IF(ISBLANK('Planner Import'!L81),"",'Planner Import'!L81)</f>
        <v/>
      </c>
      <c r="Q91" s="33" t="str">
        <f>IF(ISBLANK('Planner Import'!AC81),"",'Planner Import'!AC81)</f>
        <v/>
      </c>
      <c r="R91" s="33" t="str">
        <f>IF(ISBLANK('Planner Import'!M81),"",'Planner Import'!M81)</f>
        <v/>
      </c>
      <c r="S91" s="33" t="str">
        <f>IF(ISBLANK('Planner Import'!N81),"",'Planner Import'!N81)</f>
        <v/>
      </c>
      <c r="T91" s="33" t="str">
        <f>IF(ISBLANK('Planner Import'!O81),"",'Planner Import'!O81)</f>
        <v/>
      </c>
      <c r="U91" s="33" t="str">
        <f>IF(ISBLANK('Planner Import'!P81),"",'Planner Import'!P81)</f>
        <v/>
      </c>
      <c r="V91" s="33" t="str">
        <f>IF(ISBLANK('Planner Import'!Q81),"",'Planner Import'!Q81)</f>
        <v/>
      </c>
      <c r="W91" s="33" t="str">
        <f>IF(ISBLANK('Planner Import'!R81),"",'Planner Import'!R81)</f>
        <v/>
      </c>
      <c r="X91" s="33" t="str">
        <f ca="1">IF(OR(G91="Sole Source",G91="Single Source high dependency",AND(J91="not defined",I91&lt;$B$2),AND(Y91=0,J91&lt;&gt;""),Y91=0,W91="Not Started"),"Yes",IF('Planner Import'!B81='Planner Import'!B80,X90,IF('Planner Import'!B81="","","No")))</f>
        <v/>
      </c>
      <c r="Y91" t="str">
        <f>IF(ISBLANK('Planner Import'!AB81),"",'Planner Import'!AB81)</f>
        <v/>
      </c>
    </row>
    <row r="92" spans="1:25" ht="29.25" customHeight="1" x14ac:dyDescent="0.25">
      <c r="A92" s="33" t="str">
        <f>IF('Planner Import'!B82="","",IF('Planner Import'!B82='Planner Import'!B81,"same as above",'Planner Import'!B82))</f>
        <v/>
      </c>
      <c r="B92" s="33" t="str">
        <f>IF('Planner Import'!C82="","",IF('Planner Import'!B82='Planner Import'!B81,"same as above",'Planner Import'!C82))</f>
        <v/>
      </c>
      <c r="C92" s="33" t="str">
        <f>IF('Planner Import'!D82="","",IF('Planner Import'!B82='Planner Import'!B81,"same as above",'Planner Import'!D82))</f>
        <v/>
      </c>
      <c r="D92" s="33" t="str">
        <f>IF('Planner Import'!AA82="","",IF('Planner Import'!B82='Planner Import'!B81,"same as above",'Planner Import'!AA82))</f>
        <v/>
      </c>
      <c r="E92" s="33" t="str">
        <f>IF('Planner Import'!E82="","",IF('Planner Import'!B82='Planner Import'!B81,"same as above",'Planner Import'!E82))</f>
        <v/>
      </c>
      <c r="F92" s="33" t="str">
        <f>IF('Planner Import'!F82="","",IF('Planner Import'!B82='Planner Import'!B81,"same as above",'Planner Import'!F82))</f>
        <v/>
      </c>
      <c r="G92" s="33" t="str">
        <f>IF('Planner Import'!G82="","",IF('Planner Import'!B82='Planner Import'!B81,"same as above",'Planner Import'!G82))</f>
        <v/>
      </c>
      <c r="H92" s="37" t="str">
        <f>IF('Planner Import'!H82="","",IF('Planner Import'!B82='Planner Import'!B81,"same as above",DATE(RIGHT('Planner Import'!H82,4),LEFT('Planner Import'!H82,2),MID('Planner Import'!H82,4,2))))</f>
        <v/>
      </c>
      <c r="I92" s="37" t="str">
        <f>IF(ISBLANK('Planner Import'!I82),"",DATE(RIGHT('Planner Import'!I82,4),LEFT('Planner Import'!I82,2),MID('Planner Import'!I82,4,2)))</f>
        <v/>
      </c>
      <c r="J92" s="37" t="str">
        <f>IF(ISBLANK('Planner Import'!J82),"",'Planner Import'!J82)</f>
        <v/>
      </c>
      <c r="K92" s="33" t="str">
        <f>IF(ISBLANK('Planner Import'!T82),"",
IF('Planner Import'!T82="Short-Listed","Short-Listed",
IF(AND('Planner Import'!T82="Selection Proposed",'Planner Import'!U82="Yes"),"Selection Approved","Selection Proposed")))</f>
        <v/>
      </c>
      <c r="L92" s="33" t="str">
        <f>IF(ISBLANK('Planner Import'!K82),"",'Planner Import'!K82)</f>
        <v/>
      </c>
      <c r="M92" s="53" t="str">
        <f>IF(ISBLANK('Planner Import'!AD82),"",'Planner Import'!AD82)</f>
        <v/>
      </c>
      <c r="N92" s="53" t="str">
        <f>IF(ISBLANK('Planner Import'!AQ82),"",'Planner Import'!AQ82)</f>
        <v/>
      </c>
      <c r="O92" s="33" t="str">
        <f>IF(ISBLANK('Planner Import'!AG82),"",'Planner Import'!AG82)</f>
        <v/>
      </c>
      <c r="P92" s="33" t="str">
        <f>IF(ISBLANK('Planner Import'!L82),"",'Planner Import'!L82)</f>
        <v/>
      </c>
      <c r="Q92" s="33" t="str">
        <f>IF(ISBLANK('Planner Import'!AC82),"",'Planner Import'!AC82)</f>
        <v/>
      </c>
      <c r="R92" s="33" t="str">
        <f>IF(ISBLANK('Planner Import'!M82),"",'Planner Import'!M82)</f>
        <v/>
      </c>
      <c r="S92" s="33" t="str">
        <f>IF(ISBLANK('Planner Import'!N82),"",'Planner Import'!N82)</f>
        <v/>
      </c>
      <c r="T92" s="33" t="str">
        <f>IF(ISBLANK('Planner Import'!O82),"",'Planner Import'!O82)</f>
        <v/>
      </c>
      <c r="U92" s="33" t="str">
        <f>IF(ISBLANK('Planner Import'!P82),"",'Planner Import'!P82)</f>
        <v/>
      </c>
      <c r="V92" s="33" t="str">
        <f>IF(ISBLANK('Planner Import'!Q82),"",'Planner Import'!Q82)</f>
        <v/>
      </c>
      <c r="W92" s="33" t="str">
        <f>IF(ISBLANK('Planner Import'!R82),"",'Planner Import'!R82)</f>
        <v/>
      </c>
      <c r="X92" s="33" t="str">
        <f ca="1">IF(OR(G92="Sole Source",G92="Single Source high dependency",AND(J92="not defined",I92&lt;$B$2),AND(Y92=0,J92&lt;&gt;""),Y92=0,W92="Not Started"),"Yes",IF('Planner Import'!B82='Planner Import'!B81,X91,IF('Planner Import'!B82="","","No")))</f>
        <v/>
      </c>
      <c r="Y92" t="str">
        <f>IF(ISBLANK('Planner Import'!AB82),"",'Planner Import'!AB82)</f>
        <v/>
      </c>
    </row>
    <row r="93" spans="1:25" ht="29.25" customHeight="1" x14ac:dyDescent="0.25">
      <c r="A93" s="33" t="str">
        <f>IF('Planner Import'!B83="","",IF('Planner Import'!B83='Planner Import'!B82,"same as above",'Planner Import'!B83))</f>
        <v/>
      </c>
      <c r="B93" s="33" t="str">
        <f>IF('Planner Import'!C83="","",IF('Planner Import'!B83='Planner Import'!B82,"same as above",'Planner Import'!C83))</f>
        <v/>
      </c>
      <c r="C93" s="33" t="str">
        <f>IF('Planner Import'!D83="","",IF('Planner Import'!B83='Planner Import'!B82,"same as above",'Planner Import'!D83))</f>
        <v/>
      </c>
      <c r="D93" s="33" t="str">
        <f>IF('Planner Import'!AA83="","",IF('Planner Import'!B83='Planner Import'!B82,"same as above",'Planner Import'!AA83))</f>
        <v/>
      </c>
      <c r="E93" s="33" t="str">
        <f>IF('Planner Import'!E83="","",IF('Planner Import'!B83='Planner Import'!B82,"same as above",'Planner Import'!E83))</f>
        <v/>
      </c>
      <c r="F93" s="33" t="str">
        <f>IF('Planner Import'!F83="","",IF('Planner Import'!B83='Planner Import'!B82,"same as above",'Planner Import'!F83))</f>
        <v/>
      </c>
      <c r="G93" s="33" t="str">
        <f>IF('Planner Import'!G83="","",IF('Planner Import'!B83='Planner Import'!B82,"same as above",'Planner Import'!G83))</f>
        <v/>
      </c>
      <c r="H93" s="37" t="str">
        <f>IF('Planner Import'!H83="","",IF('Planner Import'!B83='Planner Import'!B82,"same as above",DATE(RIGHT('Planner Import'!H83,4),LEFT('Planner Import'!H83,2),MID('Planner Import'!H83,4,2))))</f>
        <v/>
      </c>
      <c r="I93" s="37" t="str">
        <f>IF(ISBLANK('Planner Import'!I83),"",DATE(RIGHT('Planner Import'!I83,4),LEFT('Planner Import'!I83,2),MID('Planner Import'!I83,4,2)))</f>
        <v/>
      </c>
      <c r="J93" s="37" t="str">
        <f>IF(ISBLANK('Planner Import'!J83),"",'Planner Import'!J83)</f>
        <v/>
      </c>
      <c r="K93" s="33" t="str">
        <f>IF(ISBLANK('Planner Import'!T83),"",
IF('Planner Import'!T83="Short-Listed","Short-Listed",
IF(AND('Planner Import'!T83="Selection Proposed",'Planner Import'!U83="Yes"),"Selection Approved","Selection Proposed")))</f>
        <v/>
      </c>
      <c r="L93" s="33" t="str">
        <f>IF(ISBLANK('Planner Import'!K83),"",'Planner Import'!K83)</f>
        <v/>
      </c>
      <c r="M93" s="53" t="str">
        <f>IF(ISBLANK('Planner Import'!AD83),"",'Planner Import'!AD83)</f>
        <v/>
      </c>
      <c r="N93" s="53" t="str">
        <f>IF(ISBLANK('Planner Import'!AQ83),"",'Planner Import'!AQ83)</f>
        <v/>
      </c>
      <c r="O93" s="33" t="str">
        <f>IF(ISBLANK('Planner Import'!AG83),"",'Planner Import'!AG83)</f>
        <v/>
      </c>
      <c r="P93" s="33" t="str">
        <f>IF(ISBLANK('Planner Import'!L83),"",'Planner Import'!L83)</f>
        <v/>
      </c>
      <c r="Q93" s="33" t="str">
        <f>IF(ISBLANK('Planner Import'!AC83),"",'Planner Import'!AC83)</f>
        <v/>
      </c>
      <c r="R93" s="33" t="str">
        <f>IF(ISBLANK('Planner Import'!M83),"",'Planner Import'!M83)</f>
        <v/>
      </c>
      <c r="S93" s="33" t="str">
        <f>IF(ISBLANK('Planner Import'!N83),"",'Planner Import'!N83)</f>
        <v/>
      </c>
      <c r="T93" s="33" t="str">
        <f>IF(ISBLANK('Planner Import'!O83),"",'Planner Import'!O83)</f>
        <v/>
      </c>
      <c r="U93" s="33" t="str">
        <f>IF(ISBLANK('Planner Import'!P83),"",'Planner Import'!P83)</f>
        <v/>
      </c>
      <c r="V93" s="33" t="str">
        <f>IF(ISBLANK('Planner Import'!Q83),"",'Planner Import'!Q83)</f>
        <v/>
      </c>
      <c r="W93" s="33" t="str">
        <f>IF(ISBLANK('Planner Import'!R83),"",'Planner Import'!R83)</f>
        <v/>
      </c>
      <c r="X93" s="33" t="str">
        <f ca="1">IF(OR(G93="Sole Source",G93="Single Source high dependency",AND(J93="not defined",I93&lt;$B$2),AND(Y93=0,J93&lt;&gt;""),Y93=0,W93="Not Started"),"Yes",IF('Planner Import'!B83='Planner Import'!B82,X92,IF('Planner Import'!B83="","","No")))</f>
        <v/>
      </c>
      <c r="Y93" t="str">
        <f>IF(ISBLANK('Planner Import'!AB83),"",'Planner Import'!AB83)</f>
        <v/>
      </c>
    </row>
    <row r="94" spans="1:25" ht="29.25" customHeight="1" x14ac:dyDescent="0.25">
      <c r="A94" s="33" t="str">
        <f>IF('Planner Import'!B84="","",IF('Planner Import'!B84='Planner Import'!B83,"same as above",'Planner Import'!B84))</f>
        <v/>
      </c>
      <c r="B94" s="33" t="str">
        <f>IF('Planner Import'!C84="","",IF('Planner Import'!B84='Planner Import'!B83,"same as above",'Planner Import'!C84))</f>
        <v/>
      </c>
      <c r="C94" s="33" t="str">
        <f>IF('Planner Import'!D84="","",IF('Planner Import'!B84='Planner Import'!B83,"same as above",'Planner Import'!D84))</f>
        <v/>
      </c>
      <c r="D94" s="33" t="str">
        <f>IF('Planner Import'!AA84="","",IF('Planner Import'!B84='Planner Import'!B83,"same as above",'Planner Import'!AA84))</f>
        <v/>
      </c>
      <c r="E94" s="33" t="str">
        <f>IF('Planner Import'!E84="","",IF('Planner Import'!B84='Planner Import'!B83,"same as above",'Planner Import'!E84))</f>
        <v/>
      </c>
      <c r="F94" s="33" t="str">
        <f>IF('Planner Import'!F84="","",IF('Planner Import'!B84='Planner Import'!B83,"same as above",'Planner Import'!F84))</f>
        <v/>
      </c>
      <c r="G94" s="33" t="str">
        <f>IF('Planner Import'!G84="","",IF('Planner Import'!B84='Planner Import'!B83,"same as above",'Planner Import'!G84))</f>
        <v/>
      </c>
      <c r="H94" s="37" t="str">
        <f>IF('Planner Import'!H84="","",IF('Planner Import'!B84='Planner Import'!B83,"same as above",DATE(RIGHT('Planner Import'!H84,4),LEFT('Planner Import'!H84,2),MID('Planner Import'!H84,4,2))))</f>
        <v/>
      </c>
      <c r="I94" s="37" t="str">
        <f>IF(ISBLANK('Planner Import'!I84),"",DATE(RIGHT('Planner Import'!I84,4),LEFT('Planner Import'!I84,2),MID('Planner Import'!I84,4,2)))</f>
        <v/>
      </c>
      <c r="J94" s="37" t="str">
        <f>IF(ISBLANK('Planner Import'!J84),"",'Planner Import'!J84)</f>
        <v/>
      </c>
      <c r="K94" s="33" t="str">
        <f>IF(ISBLANK('Planner Import'!T84),"",
IF('Planner Import'!T84="Short-Listed","Short-Listed",
IF(AND('Planner Import'!T84="Selection Proposed",'Planner Import'!U84="Yes"),"Selection Approved","Selection Proposed")))</f>
        <v/>
      </c>
      <c r="L94" s="33" t="str">
        <f>IF(ISBLANK('Planner Import'!K84),"",'Planner Import'!K84)</f>
        <v/>
      </c>
      <c r="M94" s="53" t="str">
        <f>IF(ISBLANK('Planner Import'!AD84),"",'Planner Import'!AD84)</f>
        <v/>
      </c>
      <c r="N94" s="53" t="str">
        <f>IF(ISBLANK('Planner Import'!AQ84),"",'Planner Import'!AQ84)</f>
        <v/>
      </c>
      <c r="O94" s="33" t="str">
        <f>IF(ISBLANK('Planner Import'!AG84),"",'Planner Import'!AG84)</f>
        <v/>
      </c>
      <c r="P94" s="33" t="str">
        <f>IF(ISBLANK('Planner Import'!L84),"",'Planner Import'!L84)</f>
        <v/>
      </c>
      <c r="Q94" s="33" t="str">
        <f>IF(ISBLANK('Planner Import'!AC84),"",'Planner Import'!AC84)</f>
        <v/>
      </c>
      <c r="R94" s="33" t="str">
        <f>IF(ISBLANK('Planner Import'!M84),"",'Planner Import'!M84)</f>
        <v/>
      </c>
      <c r="S94" s="33" t="str">
        <f>IF(ISBLANK('Planner Import'!N84),"",'Planner Import'!N84)</f>
        <v/>
      </c>
      <c r="T94" s="33" t="str">
        <f>IF(ISBLANK('Planner Import'!O84),"",'Planner Import'!O84)</f>
        <v/>
      </c>
      <c r="U94" s="33" t="str">
        <f>IF(ISBLANK('Planner Import'!P84),"",'Planner Import'!P84)</f>
        <v/>
      </c>
      <c r="V94" s="33" t="str">
        <f>IF(ISBLANK('Planner Import'!Q84),"",'Planner Import'!Q84)</f>
        <v/>
      </c>
      <c r="W94" s="33" t="str">
        <f>IF(ISBLANK('Planner Import'!R84),"",'Planner Import'!R84)</f>
        <v/>
      </c>
      <c r="X94" s="33" t="str">
        <f ca="1">IF(OR(G94="Sole Source",G94="Single Source high dependency",AND(J94="not defined",I94&lt;$B$2),AND(Y94=0,J94&lt;&gt;""),Y94=0,W94="Not Started"),"Yes",IF('Planner Import'!B84='Planner Import'!B83,X93,IF('Planner Import'!B84="","","No")))</f>
        <v/>
      </c>
      <c r="Y94" t="str">
        <f>IF(ISBLANK('Planner Import'!AB84),"",'Planner Import'!AB84)</f>
        <v/>
      </c>
    </row>
    <row r="95" spans="1:25" ht="29.25" customHeight="1" x14ac:dyDescent="0.25">
      <c r="A95" s="33" t="str">
        <f>IF('Planner Import'!B85="","",IF('Planner Import'!B85='Planner Import'!B84,"same as above",'Planner Import'!B85))</f>
        <v/>
      </c>
      <c r="B95" s="33" t="str">
        <f>IF('Planner Import'!C85="","",IF('Planner Import'!B85='Planner Import'!B84,"same as above",'Planner Import'!C85))</f>
        <v/>
      </c>
      <c r="C95" s="33" t="str">
        <f>IF('Planner Import'!D85="","",IF('Planner Import'!B85='Planner Import'!B84,"same as above",'Planner Import'!D85))</f>
        <v/>
      </c>
      <c r="D95" s="33" t="str">
        <f>IF('Planner Import'!AA85="","",IF('Planner Import'!B85='Planner Import'!B84,"same as above",'Planner Import'!AA85))</f>
        <v/>
      </c>
      <c r="E95" s="33" t="str">
        <f>IF('Planner Import'!E85="","",IF('Planner Import'!B85='Planner Import'!B84,"same as above",'Planner Import'!E85))</f>
        <v/>
      </c>
      <c r="F95" s="33" t="str">
        <f>IF('Planner Import'!F85="","",IF('Planner Import'!B85='Planner Import'!B84,"same as above",'Planner Import'!F85))</f>
        <v/>
      </c>
      <c r="G95" s="33" t="str">
        <f>IF('Planner Import'!G85="","",IF('Planner Import'!B85='Planner Import'!B84,"same as above",'Planner Import'!G85))</f>
        <v/>
      </c>
      <c r="H95" s="37" t="str">
        <f>IF('Planner Import'!H85="","",IF('Planner Import'!B85='Planner Import'!B84,"same as above",DATE(RIGHT('Planner Import'!H85,4),LEFT('Planner Import'!H85,2),MID('Planner Import'!H85,4,2))))</f>
        <v/>
      </c>
      <c r="I95" s="37" t="str">
        <f>IF(ISBLANK('Planner Import'!I85),"",DATE(RIGHT('Planner Import'!I85,4),LEFT('Planner Import'!I85,2),MID('Planner Import'!I85,4,2)))</f>
        <v/>
      </c>
      <c r="J95" s="37" t="str">
        <f>IF(ISBLANK('Planner Import'!J85),"",'Planner Import'!J85)</f>
        <v/>
      </c>
      <c r="K95" s="33" t="str">
        <f>IF(ISBLANK('Planner Import'!T85),"",
IF('Planner Import'!T85="Short-Listed","Short-Listed",
IF(AND('Planner Import'!T85="Selection Proposed",'Planner Import'!U85="Yes"),"Selection Approved","Selection Proposed")))</f>
        <v/>
      </c>
      <c r="L95" s="33" t="str">
        <f>IF(ISBLANK('Planner Import'!K85),"",'Planner Import'!K85)</f>
        <v/>
      </c>
      <c r="M95" s="53" t="str">
        <f>IF(ISBLANK('Planner Import'!AD85),"",'Planner Import'!AD85)</f>
        <v/>
      </c>
      <c r="N95" s="53" t="str">
        <f>IF(ISBLANK('Planner Import'!AQ85),"",'Planner Import'!AQ85)</f>
        <v/>
      </c>
      <c r="O95" s="33" t="str">
        <f>IF(ISBLANK('Planner Import'!AG85),"",'Planner Import'!AG85)</f>
        <v/>
      </c>
      <c r="P95" s="33" t="str">
        <f>IF(ISBLANK('Planner Import'!L85),"",'Planner Import'!L85)</f>
        <v/>
      </c>
      <c r="Q95" s="33" t="str">
        <f>IF(ISBLANK('Planner Import'!AC85),"",'Planner Import'!AC85)</f>
        <v/>
      </c>
      <c r="R95" s="33" t="str">
        <f>IF(ISBLANK('Planner Import'!M85),"",'Planner Import'!M85)</f>
        <v/>
      </c>
      <c r="S95" s="33" t="str">
        <f>IF(ISBLANK('Planner Import'!N85),"",'Planner Import'!N85)</f>
        <v/>
      </c>
      <c r="T95" s="33" t="str">
        <f>IF(ISBLANK('Planner Import'!O85),"",'Planner Import'!O85)</f>
        <v/>
      </c>
      <c r="U95" s="33" t="str">
        <f>IF(ISBLANK('Planner Import'!P85),"",'Planner Import'!P85)</f>
        <v/>
      </c>
      <c r="V95" s="33" t="str">
        <f>IF(ISBLANK('Planner Import'!Q85),"",'Planner Import'!Q85)</f>
        <v/>
      </c>
      <c r="W95" s="33" t="str">
        <f>IF(ISBLANK('Planner Import'!R85),"",'Planner Import'!R85)</f>
        <v/>
      </c>
      <c r="X95" s="33" t="str">
        <f ca="1">IF(OR(G95="Sole Source",G95="Single Source high dependency",AND(J95="not defined",I95&lt;$B$2),AND(Y95=0,J95&lt;&gt;""),Y95=0,W95="Not Started"),"Yes",IF('Planner Import'!B85='Planner Import'!B84,X94,IF('Planner Import'!B85="","","No")))</f>
        <v/>
      </c>
      <c r="Y95" t="str">
        <f>IF(ISBLANK('Planner Import'!AB85),"",'Planner Import'!AB85)</f>
        <v/>
      </c>
    </row>
    <row r="96" spans="1:25" ht="29.25" customHeight="1" x14ac:dyDescent="0.25">
      <c r="A96" s="33" t="str">
        <f>IF('Planner Import'!B86="","",IF('Planner Import'!B86='Planner Import'!B85,"same as above",'Planner Import'!B86))</f>
        <v/>
      </c>
      <c r="B96" s="33" t="str">
        <f>IF('Planner Import'!C86="","",IF('Planner Import'!B86='Planner Import'!B85,"same as above",'Planner Import'!C86))</f>
        <v/>
      </c>
      <c r="C96" s="33" t="str">
        <f>IF('Planner Import'!D86="","",IF('Planner Import'!B86='Planner Import'!B85,"same as above",'Planner Import'!D86))</f>
        <v/>
      </c>
      <c r="D96" s="33" t="str">
        <f>IF('Planner Import'!AA86="","",IF('Planner Import'!B86='Planner Import'!B85,"same as above",'Planner Import'!AA86))</f>
        <v/>
      </c>
      <c r="E96" s="33" t="str">
        <f>IF('Planner Import'!E86="","",IF('Planner Import'!B86='Planner Import'!B85,"same as above",'Planner Import'!E86))</f>
        <v/>
      </c>
      <c r="F96" s="33" t="str">
        <f>IF('Planner Import'!F86="","",IF('Planner Import'!B86='Planner Import'!B85,"same as above",'Planner Import'!F86))</f>
        <v/>
      </c>
      <c r="G96" s="33" t="str">
        <f>IF('Planner Import'!G86="","",IF('Planner Import'!B86='Planner Import'!B85,"same as above",'Planner Import'!G86))</f>
        <v/>
      </c>
      <c r="H96" s="37" t="str">
        <f>IF('Planner Import'!H86="","",IF('Planner Import'!B86='Planner Import'!B85,"same as above",DATE(RIGHT('Planner Import'!H86,4),LEFT('Planner Import'!H86,2),MID('Planner Import'!H86,4,2))))</f>
        <v/>
      </c>
      <c r="I96" s="37" t="str">
        <f>IF(ISBLANK('Planner Import'!I86),"",DATE(RIGHT('Planner Import'!I86,4),LEFT('Planner Import'!I86,2),MID('Planner Import'!I86,4,2)))</f>
        <v/>
      </c>
      <c r="J96" s="37" t="str">
        <f>IF(ISBLANK('Planner Import'!J86),"",'Planner Import'!J86)</f>
        <v/>
      </c>
      <c r="K96" s="33" t="str">
        <f>IF(ISBLANK('Planner Import'!T86),"",
IF('Planner Import'!T86="Short-Listed","Short-Listed",
IF(AND('Planner Import'!T86="Selection Proposed",'Planner Import'!U86="Yes"),"Selection Approved","Selection Proposed")))</f>
        <v/>
      </c>
      <c r="L96" s="33" t="str">
        <f>IF(ISBLANK('Planner Import'!K86),"",'Planner Import'!K86)</f>
        <v/>
      </c>
      <c r="M96" s="53" t="str">
        <f>IF(ISBLANK('Planner Import'!AD86),"",'Planner Import'!AD86)</f>
        <v/>
      </c>
      <c r="N96" s="53" t="str">
        <f>IF(ISBLANK('Planner Import'!AQ86),"",'Planner Import'!AQ86)</f>
        <v/>
      </c>
      <c r="O96" s="33" t="str">
        <f>IF(ISBLANK('Planner Import'!AG86),"",'Planner Import'!AG86)</f>
        <v/>
      </c>
      <c r="P96" s="33" t="str">
        <f>IF(ISBLANK('Planner Import'!L86),"",'Planner Import'!L86)</f>
        <v/>
      </c>
      <c r="Q96" s="33" t="str">
        <f>IF(ISBLANK('Planner Import'!AC86),"",'Planner Import'!AC86)</f>
        <v/>
      </c>
      <c r="R96" s="33" t="str">
        <f>IF(ISBLANK('Planner Import'!M86),"",'Planner Import'!M86)</f>
        <v/>
      </c>
      <c r="S96" s="33" t="str">
        <f>IF(ISBLANK('Planner Import'!N86),"",'Planner Import'!N86)</f>
        <v/>
      </c>
      <c r="T96" s="33" t="str">
        <f>IF(ISBLANK('Planner Import'!O86),"",'Planner Import'!O86)</f>
        <v/>
      </c>
      <c r="U96" s="33" t="str">
        <f>IF(ISBLANK('Planner Import'!P86),"",'Planner Import'!P86)</f>
        <v/>
      </c>
      <c r="V96" s="33" t="str">
        <f>IF(ISBLANK('Planner Import'!Q86),"",'Planner Import'!Q86)</f>
        <v/>
      </c>
      <c r="W96" s="33" t="str">
        <f>IF(ISBLANK('Planner Import'!R86),"",'Planner Import'!R86)</f>
        <v/>
      </c>
      <c r="X96" s="33" t="str">
        <f ca="1">IF(OR(G96="Sole Source",G96="Single Source high dependency",AND(J96="not defined",I96&lt;$B$2),AND(Y96=0,J96&lt;&gt;""),Y96=0,W96="Not Started"),"Yes",IF('Planner Import'!B86='Planner Import'!B85,X95,IF('Planner Import'!B86="","","No")))</f>
        <v/>
      </c>
      <c r="Y96" t="str">
        <f>IF(ISBLANK('Planner Import'!AB86),"",'Planner Import'!AB86)</f>
        <v/>
      </c>
    </row>
    <row r="97" spans="1:25" ht="29.25" customHeight="1" x14ac:dyDescent="0.25">
      <c r="A97" s="33" t="str">
        <f>IF('Planner Import'!B87="","",IF('Planner Import'!B87='Planner Import'!B86,"same as above",'Planner Import'!B87))</f>
        <v/>
      </c>
      <c r="B97" s="33" t="str">
        <f>IF('Planner Import'!C87="","",IF('Planner Import'!B87='Planner Import'!B86,"same as above",'Planner Import'!C87))</f>
        <v/>
      </c>
      <c r="C97" s="33" t="str">
        <f>IF('Planner Import'!D87="","",IF('Planner Import'!B87='Planner Import'!B86,"same as above",'Planner Import'!D87))</f>
        <v/>
      </c>
      <c r="D97" s="33" t="str">
        <f>IF('Planner Import'!AA87="","",IF('Planner Import'!B87='Planner Import'!B86,"same as above",'Planner Import'!AA87))</f>
        <v/>
      </c>
      <c r="E97" s="33" t="str">
        <f>IF('Planner Import'!E87="","",IF('Planner Import'!B87='Planner Import'!B86,"same as above",'Planner Import'!E87))</f>
        <v/>
      </c>
      <c r="F97" s="33" t="str">
        <f>IF('Planner Import'!F87="","",IF('Planner Import'!B87='Planner Import'!B86,"same as above",'Planner Import'!F87))</f>
        <v/>
      </c>
      <c r="G97" s="33" t="str">
        <f>IF('Planner Import'!G87="","",IF('Planner Import'!B87='Planner Import'!B86,"same as above",'Planner Import'!G87))</f>
        <v/>
      </c>
      <c r="H97" s="37" t="str">
        <f>IF('Planner Import'!H87="","",IF('Planner Import'!B87='Planner Import'!B86,"same as above",DATE(RIGHT('Planner Import'!H87,4),LEFT('Planner Import'!H87,2),MID('Planner Import'!H87,4,2))))</f>
        <v/>
      </c>
      <c r="I97" s="37" t="str">
        <f>IF(ISBLANK('Planner Import'!I87),"",DATE(RIGHT('Planner Import'!I87,4),LEFT('Planner Import'!I87,2),MID('Planner Import'!I87,4,2)))</f>
        <v/>
      </c>
      <c r="J97" s="37" t="str">
        <f>IF(ISBLANK('Planner Import'!J87),"",'Planner Import'!J87)</f>
        <v/>
      </c>
      <c r="K97" s="33" t="str">
        <f>IF(ISBLANK('Planner Import'!T87),"",
IF('Planner Import'!T87="Short-Listed","Short-Listed",
IF(AND('Planner Import'!T87="Selection Proposed",'Planner Import'!U87="Yes"),"Selection Approved","Selection Proposed")))</f>
        <v/>
      </c>
      <c r="L97" s="33" t="str">
        <f>IF(ISBLANK('Planner Import'!K87),"",'Planner Import'!K87)</f>
        <v/>
      </c>
      <c r="M97" s="53" t="str">
        <f>IF(ISBLANK('Planner Import'!AD87),"",'Planner Import'!AD87)</f>
        <v/>
      </c>
      <c r="N97" s="53" t="str">
        <f>IF(ISBLANK('Planner Import'!AQ87),"",'Planner Import'!AQ87)</f>
        <v/>
      </c>
      <c r="O97" s="33" t="str">
        <f>IF(ISBLANK('Planner Import'!AG87),"",'Planner Import'!AG87)</f>
        <v/>
      </c>
      <c r="P97" s="33" t="str">
        <f>IF(ISBLANK('Planner Import'!L87),"",'Planner Import'!L87)</f>
        <v/>
      </c>
      <c r="Q97" s="33" t="str">
        <f>IF(ISBLANK('Planner Import'!AC87),"",'Planner Import'!AC87)</f>
        <v/>
      </c>
      <c r="R97" s="33" t="str">
        <f>IF(ISBLANK('Planner Import'!M87),"",'Planner Import'!M87)</f>
        <v/>
      </c>
      <c r="S97" s="33" t="str">
        <f>IF(ISBLANK('Planner Import'!N87),"",'Planner Import'!N87)</f>
        <v/>
      </c>
      <c r="T97" s="33" t="str">
        <f>IF(ISBLANK('Planner Import'!O87),"",'Planner Import'!O87)</f>
        <v/>
      </c>
      <c r="U97" s="33" t="str">
        <f>IF(ISBLANK('Planner Import'!P87),"",'Planner Import'!P87)</f>
        <v/>
      </c>
      <c r="V97" s="33" t="str">
        <f>IF(ISBLANK('Planner Import'!Q87),"",'Planner Import'!Q87)</f>
        <v/>
      </c>
      <c r="W97" s="33" t="str">
        <f>IF(ISBLANK('Planner Import'!R87),"",'Planner Import'!R87)</f>
        <v/>
      </c>
      <c r="X97" s="33" t="str">
        <f ca="1">IF(OR(G97="Sole Source",G97="Single Source high dependency",AND(J97="not defined",I97&lt;$B$2),AND(Y97=0,J97&lt;&gt;""),Y97=0,W97="Not Started"),"Yes",IF('Planner Import'!B87='Planner Import'!B86,X96,IF('Planner Import'!B87="","","No")))</f>
        <v/>
      </c>
      <c r="Y97" t="str">
        <f>IF(ISBLANK('Planner Import'!AB87),"",'Planner Import'!AB87)</f>
        <v/>
      </c>
    </row>
    <row r="98" spans="1:25" ht="29.25" customHeight="1" x14ac:dyDescent="0.25">
      <c r="A98" s="33" t="str">
        <f>IF('Planner Import'!B88="","",IF('Planner Import'!B88='Planner Import'!B87,"same as above",'Planner Import'!B88))</f>
        <v/>
      </c>
      <c r="B98" s="33" t="str">
        <f>IF('Planner Import'!C88="","",IF('Planner Import'!B88='Planner Import'!B87,"same as above",'Planner Import'!C88))</f>
        <v/>
      </c>
      <c r="C98" s="33" t="str">
        <f>IF('Planner Import'!D88="","",IF('Planner Import'!B88='Planner Import'!B87,"same as above",'Planner Import'!D88))</f>
        <v/>
      </c>
      <c r="D98" s="33" t="str">
        <f>IF('Planner Import'!AA88="","",IF('Planner Import'!B88='Planner Import'!B87,"same as above",'Planner Import'!AA88))</f>
        <v/>
      </c>
      <c r="E98" s="33" t="str">
        <f>IF('Planner Import'!E88="","",IF('Planner Import'!B88='Planner Import'!B87,"same as above",'Planner Import'!E88))</f>
        <v/>
      </c>
      <c r="F98" s="33" t="str">
        <f>IF('Planner Import'!F88="","",IF('Planner Import'!B88='Planner Import'!B87,"same as above",'Planner Import'!F88))</f>
        <v/>
      </c>
      <c r="G98" s="33" t="str">
        <f>IF('Planner Import'!G88="","",IF('Planner Import'!B88='Planner Import'!B87,"same as above",'Planner Import'!G88))</f>
        <v/>
      </c>
      <c r="H98" s="37" t="str">
        <f>IF('Planner Import'!H88="","",IF('Planner Import'!B88='Planner Import'!B87,"same as above",DATE(RIGHT('Planner Import'!H88,4),LEFT('Planner Import'!H88,2),MID('Planner Import'!H88,4,2))))</f>
        <v/>
      </c>
      <c r="I98" s="37" t="str">
        <f>IF(ISBLANK('Planner Import'!I88),"",DATE(RIGHT('Planner Import'!I88,4),LEFT('Planner Import'!I88,2),MID('Planner Import'!I88,4,2)))</f>
        <v/>
      </c>
      <c r="J98" s="37" t="str">
        <f>IF(ISBLANK('Planner Import'!J88),"",'Planner Import'!J88)</f>
        <v/>
      </c>
      <c r="K98" s="33" t="str">
        <f>IF(ISBLANK('Planner Import'!T88),"",
IF('Planner Import'!T88="Short-Listed","Short-Listed",
IF(AND('Planner Import'!T88="Selection Proposed",'Planner Import'!U88="Yes"),"Selection Approved","Selection Proposed")))</f>
        <v/>
      </c>
      <c r="L98" s="33" t="str">
        <f>IF(ISBLANK('Planner Import'!K88),"",'Planner Import'!K88)</f>
        <v/>
      </c>
      <c r="M98" s="53" t="str">
        <f>IF(ISBLANK('Planner Import'!AD88),"",'Planner Import'!AD88)</f>
        <v/>
      </c>
      <c r="N98" s="53" t="str">
        <f>IF(ISBLANK('Planner Import'!AQ88),"",'Planner Import'!AQ88)</f>
        <v/>
      </c>
      <c r="O98" s="33" t="str">
        <f>IF(ISBLANK('Planner Import'!AG88),"",'Planner Import'!AG88)</f>
        <v/>
      </c>
      <c r="P98" s="33" t="str">
        <f>IF(ISBLANK('Planner Import'!L88),"",'Planner Import'!L88)</f>
        <v/>
      </c>
      <c r="Q98" s="33" t="str">
        <f>IF(ISBLANK('Planner Import'!AC88),"",'Planner Import'!AC88)</f>
        <v/>
      </c>
      <c r="R98" s="33" t="str">
        <f>IF(ISBLANK('Planner Import'!M88),"",'Planner Import'!M88)</f>
        <v/>
      </c>
      <c r="S98" s="33" t="str">
        <f>IF(ISBLANK('Planner Import'!N88),"",'Planner Import'!N88)</f>
        <v/>
      </c>
      <c r="T98" s="33" t="str">
        <f>IF(ISBLANK('Planner Import'!O88),"",'Planner Import'!O88)</f>
        <v/>
      </c>
      <c r="U98" s="33" t="str">
        <f>IF(ISBLANK('Planner Import'!P88),"",'Planner Import'!P88)</f>
        <v/>
      </c>
      <c r="V98" s="33" t="str">
        <f>IF(ISBLANK('Planner Import'!Q88),"",'Planner Import'!Q88)</f>
        <v/>
      </c>
      <c r="W98" s="33" t="str">
        <f>IF(ISBLANK('Planner Import'!R88),"",'Planner Import'!R88)</f>
        <v/>
      </c>
      <c r="X98" s="33" t="str">
        <f ca="1">IF(OR(G98="Sole Source",G98="Single Source high dependency",AND(J98="not defined",I98&lt;$B$2),AND(Y98=0,J98&lt;&gt;""),Y98=0,W98="Not Started"),"Yes",IF('Planner Import'!B88='Planner Import'!B87,X97,IF('Planner Import'!B88="","","No")))</f>
        <v/>
      </c>
      <c r="Y98" t="str">
        <f>IF(ISBLANK('Planner Import'!AB88),"",'Planner Import'!AB88)</f>
        <v/>
      </c>
    </row>
    <row r="99" spans="1:25" ht="29.25" customHeight="1" x14ac:dyDescent="0.25">
      <c r="A99" s="33" t="str">
        <f>IF('Planner Import'!B89="","",IF('Planner Import'!B89='Planner Import'!B88,"same as above",'Planner Import'!B89))</f>
        <v/>
      </c>
      <c r="B99" s="33" t="str">
        <f>IF('Planner Import'!C89="","",IF('Planner Import'!B89='Planner Import'!B88,"same as above",'Planner Import'!C89))</f>
        <v/>
      </c>
      <c r="C99" s="33" t="str">
        <f>IF('Planner Import'!D89="","",IF('Planner Import'!B89='Planner Import'!B88,"same as above",'Planner Import'!D89))</f>
        <v/>
      </c>
      <c r="D99" s="33" t="str">
        <f>IF('Planner Import'!AA89="","",IF('Planner Import'!B89='Planner Import'!B88,"same as above",'Planner Import'!AA89))</f>
        <v/>
      </c>
      <c r="E99" s="33" t="str">
        <f>IF('Planner Import'!E89="","",IF('Planner Import'!B89='Planner Import'!B88,"same as above",'Planner Import'!E89))</f>
        <v/>
      </c>
      <c r="F99" s="33" t="str">
        <f>IF('Planner Import'!F89="","",IF('Planner Import'!B89='Planner Import'!B88,"same as above",'Planner Import'!F89))</f>
        <v/>
      </c>
      <c r="G99" s="33" t="str">
        <f>IF('Planner Import'!G89="","",IF('Planner Import'!B89='Planner Import'!B88,"same as above",'Planner Import'!G89))</f>
        <v/>
      </c>
      <c r="H99" s="37" t="str">
        <f>IF('Planner Import'!H89="","",IF('Planner Import'!B89='Planner Import'!B88,"same as above",DATE(RIGHT('Planner Import'!H89,4),LEFT('Planner Import'!H89,2),MID('Planner Import'!H89,4,2))))</f>
        <v/>
      </c>
      <c r="I99" s="37" t="str">
        <f>IF(ISBLANK('Planner Import'!I89),"",DATE(RIGHT('Planner Import'!I89,4),LEFT('Planner Import'!I89,2),MID('Planner Import'!I89,4,2)))</f>
        <v/>
      </c>
      <c r="J99" s="37" t="str">
        <f>IF(ISBLANK('Planner Import'!J89),"",'Planner Import'!J89)</f>
        <v/>
      </c>
      <c r="K99" s="33" t="str">
        <f>IF(ISBLANK('Planner Import'!T89),"",
IF('Planner Import'!T89="Short-Listed","Short-Listed",
IF(AND('Planner Import'!T89="Selection Proposed",'Planner Import'!U89="Yes"),"Selection Approved","Selection Proposed")))</f>
        <v/>
      </c>
      <c r="L99" s="33" t="str">
        <f>IF(ISBLANK('Planner Import'!K89),"",'Planner Import'!K89)</f>
        <v/>
      </c>
      <c r="M99" s="53" t="str">
        <f>IF(ISBLANK('Planner Import'!AD89),"",'Planner Import'!AD89)</f>
        <v/>
      </c>
      <c r="N99" s="53" t="str">
        <f>IF(ISBLANK('Planner Import'!AQ89),"",'Planner Import'!AQ89)</f>
        <v/>
      </c>
      <c r="O99" s="33" t="str">
        <f>IF(ISBLANK('Planner Import'!AG89),"",'Planner Import'!AG89)</f>
        <v/>
      </c>
      <c r="P99" s="33" t="str">
        <f>IF(ISBLANK('Planner Import'!L89),"",'Planner Import'!L89)</f>
        <v/>
      </c>
      <c r="Q99" s="33" t="str">
        <f>IF(ISBLANK('Planner Import'!AC89),"",'Planner Import'!AC89)</f>
        <v/>
      </c>
      <c r="R99" s="33" t="str">
        <f>IF(ISBLANK('Planner Import'!M89),"",'Planner Import'!M89)</f>
        <v/>
      </c>
      <c r="S99" s="33" t="str">
        <f>IF(ISBLANK('Planner Import'!N89),"",'Planner Import'!N89)</f>
        <v/>
      </c>
      <c r="T99" s="33" t="str">
        <f>IF(ISBLANK('Planner Import'!O89),"",'Planner Import'!O89)</f>
        <v/>
      </c>
      <c r="U99" s="33" t="str">
        <f>IF(ISBLANK('Planner Import'!P89),"",'Planner Import'!P89)</f>
        <v/>
      </c>
      <c r="V99" s="33" t="str">
        <f>IF(ISBLANK('Planner Import'!Q89),"",'Planner Import'!Q89)</f>
        <v/>
      </c>
      <c r="W99" s="33" t="str">
        <f>IF(ISBLANK('Planner Import'!R89),"",'Planner Import'!R89)</f>
        <v/>
      </c>
      <c r="X99" s="33" t="str">
        <f ca="1">IF(OR(G99="Sole Source",G99="Single Source high dependency",AND(J99="not defined",I99&lt;$B$2),AND(Y99=0,J99&lt;&gt;""),Y99=0,W99="Not Started"),"Yes",IF('Planner Import'!B89='Planner Import'!B88,X98,IF('Planner Import'!B89="","","No")))</f>
        <v/>
      </c>
      <c r="Y99" t="str">
        <f>IF(ISBLANK('Planner Import'!AB89),"",'Planner Import'!AB89)</f>
        <v/>
      </c>
    </row>
    <row r="100" spans="1:25" ht="29.25" customHeight="1" x14ac:dyDescent="0.25">
      <c r="A100" s="33" t="str">
        <f>IF('Planner Import'!B90="","",IF('Planner Import'!B90='Planner Import'!B89,"same as above",'Planner Import'!B90))</f>
        <v/>
      </c>
      <c r="B100" s="33" t="str">
        <f>IF('Planner Import'!C90="","",IF('Planner Import'!B90='Planner Import'!B89,"same as above",'Planner Import'!C90))</f>
        <v/>
      </c>
      <c r="C100" s="33" t="str">
        <f>IF('Planner Import'!D90="","",IF('Planner Import'!B90='Planner Import'!B89,"same as above",'Planner Import'!D90))</f>
        <v/>
      </c>
      <c r="D100" s="33" t="str">
        <f>IF('Planner Import'!AA90="","",IF('Planner Import'!B90='Planner Import'!B89,"same as above",'Planner Import'!AA90))</f>
        <v/>
      </c>
      <c r="E100" s="33" t="str">
        <f>IF('Planner Import'!E90="","",IF('Planner Import'!B90='Planner Import'!B89,"same as above",'Planner Import'!E90))</f>
        <v/>
      </c>
      <c r="F100" s="33" t="str">
        <f>IF('Planner Import'!F90="","",IF('Planner Import'!B90='Planner Import'!B89,"same as above",'Planner Import'!F90))</f>
        <v/>
      </c>
      <c r="G100" s="33" t="str">
        <f>IF('Planner Import'!G90="","",IF('Planner Import'!B90='Planner Import'!B89,"same as above",'Planner Import'!G90))</f>
        <v/>
      </c>
      <c r="H100" s="37" t="str">
        <f>IF('Planner Import'!H90="","",IF('Planner Import'!B90='Planner Import'!B89,"same as above",DATE(RIGHT('Planner Import'!H90,4),LEFT('Planner Import'!H90,2),MID('Planner Import'!H90,4,2))))</f>
        <v/>
      </c>
      <c r="I100" s="37" t="str">
        <f>IF(ISBLANK('Planner Import'!I90),"",DATE(RIGHT('Planner Import'!I90,4),LEFT('Planner Import'!I90,2),MID('Planner Import'!I90,4,2)))</f>
        <v/>
      </c>
      <c r="J100" s="37" t="str">
        <f>IF(ISBLANK('Planner Import'!J90),"",'Planner Import'!J90)</f>
        <v/>
      </c>
      <c r="K100" s="33" t="str">
        <f>IF(ISBLANK('Planner Import'!T90),"",
IF('Planner Import'!T90="Short-Listed","Short-Listed",
IF(AND('Planner Import'!T90="Selection Proposed",'Planner Import'!U90="Yes"),"Selection Approved","Selection Proposed")))</f>
        <v/>
      </c>
      <c r="L100" s="33" t="str">
        <f>IF(ISBLANK('Planner Import'!K90),"",'Planner Import'!K90)</f>
        <v/>
      </c>
      <c r="M100" s="53" t="str">
        <f>IF(ISBLANK('Planner Import'!AD90),"",'Planner Import'!AD90)</f>
        <v/>
      </c>
      <c r="N100" s="53" t="str">
        <f>IF(ISBLANK('Planner Import'!AQ90),"",'Planner Import'!AQ90)</f>
        <v/>
      </c>
      <c r="O100" s="33" t="str">
        <f>IF(ISBLANK('Planner Import'!AG90),"",'Planner Import'!AG90)</f>
        <v/>
      </c>
      <c r="P100" s="33" t="str">
        <f>IF(ISBLANK('Planner Import'!L90),"",'Planner Import'!L90)</f>
        <v/>
      </c>
      <c r="Q100" s="33" t="str">
        <f>IF(ISBLANK('Planner Import'!AC90),"",'Planner Import'!AC90)</f>
        <v/>
      </c>
      <c r="R100" s="33" t="str">
        <f>IF(ISBLANK('Planner Import'!M90),"",'Planner Import'!M90)</f>
        <v/>
      </c>
      <c r="S100" s="33" t="str">
        <f>IF(ISBLANK('Planner Import'!N90),"",'Planner Import'!N90)</f>
        <v/>
      </c>
      <c r="T100" s="33" t="str">
        <f>IF(ISBLANK('Planner Import'!O90),"",'Planner Import'!O90)</f>
        <v/>
      </c>
      <c r="U100" s="33" t="str">
        <f>IF(ISBLANK('Planner Import'!P90),"",'Planner Import'!P90)</f>
        <v/>
      </c>
      <c r="V100" s="33" t="str">
        <f>IF(ISBLANK('Planner Import'!Q90),"",'Planner Import'!Q90)</f>
        <v/>
      </c>
      <c r="W100" s="33" t="str">
        <f>IF(ISBLANK('Planner Import'!R90),"",'Planner Import'!R90)</f>
        <v/>
      </c>
      <c r="X100" s="33" t="str">
        <f ca="1">IF(OR(G100="Sole Source",G100="Single Source high dependency",AND(J100="not defined",I100&lt;$B$2),AND(Y100=0,J100&lt;&gt;""),Y100=0,W100="Not Started"),"Yes",IF('Planner Import'!B90='Planner Import'!B89,X99,IF('Planner Import'!B90="","","No")))</f>
        <v/>
      </c>
      <c r="Y100" t="str">
        <f>IF(ISBLANK('Planner Import'!AB90),"",'Planner Import'!AB90)</f>
        <v/>
      </c>
    </row>
    <row r="101" spans="1:25" ht="29.25" customHeight="1" x14ac:dyDescent="0.25">
      <c r="A101" s="33" t="str">
        <f>IF('Planner Import'!B91="","",IF('Planner Import'!B91='Planner Import'!B90,"same as above",'Planner Import'!B91))</f>
        <v/>
      </c>
      <c r="B101" s="33" t="str">
        <f>IF('Planner Import'!C91="","",IF('Planner Import'!B91='Planner Import'!B90,"same as above",'Planner Import'!C91))</f>
        <v/>
      </c>
      <c r="C101" s="33" t="str">
        <f>IF('Planner Import'!D91="","",IF('Planner Import'!B91='Planner Import'!B90,"same as above",'Planner Import'!D91))</f>
        <v/>
      </c>
      <c r="D101" s="33" t="str">
        <f>IF('Planner Import'!AA91="","",IF('Planner Import'!B91='Planner Import'!B90,"same as above",'Planner Import'!AA91))</f>
        <v/>
      </c>
      <c r="E101" s="33" t="str">
        <f>IF('Planner Import'!E91="","",IF('Planner Import'!B91='Planner Import'!B90,"same as above",'Planner Import'!E91))</f>
        <v/>
      </c>
      <c r="F101" s="33" t="str">
        <f>IF('Planner Import'!F91="","",IF('Planner Import'!B91='Planner Import'!B90,"same as above",'Planner Import'!F91))</f>
        <v/>
      </c>
      <c r="G101" s="33" t="str">
        <f>IF('Planner Import'!G91="","",IF('Planner Import'!B91='Planner Import'!B90,"same as above",'Planner Import'!G91))</f>
        <v/>
      </c>
      <c r="H101" s="37" t="str">
        <f>IF('Planner Import'!H91="","",IF('Planner Import'!B91='Planner Import'!B90,"same as above",DATE(RIGHT('Planner Import'!H91,4),LEFT('Planner Import'!H91,2),MID('Planner Import'!H91,4,2))))</f>
        <v/>
      </c>
      <c r="I101" s="37" t="str">
        <f>IF(ISBLANK('Planner Import'!I91),"",DATE(RIGHT('Planner Import'!I91,4),LEFT('Planner Import'!I91,2),MID('Planner Import'!I91,4,2)))</f>
        <v/>
      </c>
      <c r="J101" s="37" t="str">
        <f>IF(ISBLANK('Planner Import'!J91),"",'Planner Import'!J91)</f>
        <v/>
      </c>
      <c r="K101" s="33" t="str">
        <f>IF(ISBLANK('Planner Import'!T91),"",
IF('Planner Import'!T91="Short-Listed","Short-Listed",
IF(AND('Planner Import'!T91="Selection Proposed",'Planner Import'!U91="Yes"),"Selection Approved","Selection Proposed")))</f>
        <v/>
      </c>
      <c r="L101" s="33" t="str">
        <f>IF(ISBLANK('Planner Import'!K91),"",'Planner Import'!K91)</f>
        <v/>
      </c>
      <c r="M101" s="53" t="str">
        <f>IF(ISBLANK('Planner Import'!AD91),"",'Planner Import'!AD91)</f>
        <v/>
      </c>
      <c r="N101" s="53" t="str">
        <f>IF(ISBLANK('Planner Import'!AQ91),"",'Planner Import'!AQ91)</f>
        <v/>
      </c>
      <c r="O101" s="33" t="str">
        <f>IF(ISBLANK('Planner Import'!AG91),"",'Planner Import'!AG91)</f>
        <v/>
      </c>
      <c r="P101" s="33" t="str">
        <f>IF(ISBLANK('Planner Import'!L91),"",'Planner Import'!L91)</f>
        <v/>
      </c>
      <c r="Q101" s="33" t="str">
        <f>IF(ISBLANK('Planner Import'!AC91),"",'Planner Import'!AC91)</f>
        <v/>
      </c>
      <c r="R101" s="33" t="str">
        <f>IF(ISBLANK('Planner Import'!M91),"",'Planner Import'!M91)</f>
        <v/>
      </c>
      <c r="S101" s="33" t="str">
        <f>IF(ISBLANK('Planner Import'!N91),"",'Planner Import'!N91)</f>
        <v/>
      </c>
      <c r="T101" s="33" t="str">
        <f>IF(ISBLANK('Planner Import'!O91),"",'Planner Import'!O91)</f>
        <v/>
      </c>
      <c r="U101" s="33" t="str">
        <f>IF(ISBLANK('Planner Import'!P91),"",'Planner Import'!P91)</f>
        <v/>
      </c>
      <c r="V101" s="33" t="str">
        <f>IF(ISBLANK('Planner Import'!Q91),"",'Planner Import'!Q91)</f>
        <v/>
      </c>
      <c r="W101" s="33" t="str">
        <f>IF(ISBLANK('Planner Import'!R91),"",'Planner Import'!R91)</f>
        <v/>
      </c>
      <c r="X101" s="33" t="str">
        <f ca="1">IF(OR(G101="Sole Source",G101="Single Source high dependency",AND(J101="not defined",I101&lt;$B$2),AND(Y101=0,J101&lt;&gt;""),Y101=0,W101="Not Started"),"Yes",IF('Planner Import'!B91='Planner Import'!B90,X100,IF('Planner Import'!B91="","","No")))</f>
        <v/>
      </c>
      <c r="Y101" t="str">
        <f>IF(ISBLANK('Planner Import'!AB91),"",'Planner Import'!AB91)</f>
        <v/>
      </c>
    </row>
    <row r="102" spans="1:25" ht="29.25" customHeight="1" x14ac:dyDescent="0.25">
      <c r="A102" s="33" t="str">
        <f>IF('Planner Import'!B92="","",IF('Planner Import'!B92='Planner Import'!B91,"same as above",'Planner Import'!B92))</f>
        <v/>
      </c>
      <c r="B102" s="33" t="str">
        <f>IF('Planner Import'!C92="","",IF('Planner Import'!B92='Planner Import'!B91,"same as above",'Planner Import'!C92))</f>
        <v/>
      </c>
      <c r="C102" s="33" t="str">
        <f>IF('Planner Import'!D92="","",IF('Planner Import'!B92='Planner Import'!B91,"same as above",'Planner Import'!D92))</f>
        <v/>
      </c>
      <c r="D102" s="33" t="str">
        <f>IF('Planner Import'!AA92="","",IF('Planner Import'!B92='Planner Import'!B91,"same as above",'Planner Import'!AA92))</f>
        <v/>
      </c>
      <c r="E102" s="33" t="str">
        <f>IF('Planner Import'!E92="","",IF('Planner Import'!B92='Planner Import'!B91,"same as above",'Planner Import'!E92))</f>
        <v/>
      </c>
      <c r="F102" s="33" t="str">
        <f>IF('Planner Import'!F92="","",IF('Planner Import'!B92='Planner Import'!B91,"same as above",'Planner Import'!F92))</f>
        <v/>
      </c>
      <c r="G102" s="33" t="str">
        <f>IF('Planner Import'!G92="","",IF('Planner Import'!B92='Planner Import'!B91,"same as above",'Planner Import'!G92))</f>
        <v/>
      </c>
      <c r="H102" s="37" t="str">
        <f>IF('Planner Import'!H92="","",IF('Planner Import'!B92='Planner Import'!B91,"same as above",DATE(RIGHT('Planner Import'!H92,4),LEFT('Planner Import'!H92,2),MID('Planner Import'!H92,4,2))))</f>
        <v/>
      </c>
      <c r="I102" s="37" t="str">
        <f>IF(ISBLANK('Planner Import'!I92),"",DATE(RIGHT('Planner Import'!I92,4),LEFT('Planner Import'!I92,2),MID('Planner Import'!I92,4,2)))</f>
        <v/>
      </c>
      <c r="J102" s="37" t="str">
        <f>IF(ISBLANK('Planner Import'!J92),"",'Planner Import'!J92)</f>
        <v/>
      </c>
      <c r="K102" s="33" t="str">
        <f>IF(ISBLANK('Planner Import'!T92),"",
IF('Planner Import'!T92="Short-Listed","Short-Listed",
IF(AND('Planner Import'!T92="Selection Proposed",'Planner Import'!U92="Yes"),"Selection Approved","Selection Proposed")))</f>
        <v/>
      </c>
      <c r="L102" s="33" t="str">
        <f>IF(ISBLANK('Planner Import'!K92),"",'Planner Import'!K92)</f>
        <v/>
      </c>
      <c r="M102" s="53" t="str">
        <f>IF(ISBLANK('Planner Import'!AD92),"",'Planner Import'!AD92)</f>
        <v/>
      </c>
      <c r="N102" s="53" t="str">
        <f>IF(ISBLANK('Planner Import'!AQ92),"",'Planner Import'!AQ92)</f>
        <v/>
      </c>
      <c r="O102" s="33" t="str">
        <f>IF(ISBLANK('Planner Import'!AG92),"",'Planner Import'!AG92)</f>
        <v/>
      </c>
      <c r="P102" s="33" t="str">
        <f>IF(ISBLANK('Planner Import'!L92),"",'Planner Import'!L92)</f>
        <v/>
      </c>
      <c r="Q102" s="33" t="str">
        <f>IF(ISBLANK('Planner Import'!AC92),"",'Planner Import'!AC92)</f>
        <v/>
      </c>
      <c r="R102" s="33" t="str">
        <f>IF(ISBLANK('Planner Import'!M92),"",'Planner Import'!M92)</f>
        <v/>
      </c>
      <c r="S102" s="33" t="str">
        <f>IF(ISBLANK('Planner Import'!N92),"",'Planner Import'!N92)</f>
        <v/>
      </c>
      <c r="T102" s="33" t="str">
        <f>IF(ISBLANK('Planner Import'!O92),"",'Planner Import'!O92)</f>
        <v/>
      </c>
      <c r="U102" s="33" t="str">
        <f>IF(ISBLANK('Planner Import'!P92),"",'Planner Import'!P92)</f>
        <v/>
      </c>
      <c r="V102" s="33" t="str">
        <f>IF(ISBLANK('Planner Import'!Q92),"",'Planner Import'!Q92)</f>
        <v/>
      </c>
      <c r="W102" s="33" t="str">
        <f>IF(ISBLANK('Planner Import'!R92),"",'Planner Import'!R92)</f>
        <v/>
      </c>
      <c r="X102" s="33" t="str">
        <f ca="1">IF(OR(G102="Sole Source",G102="Single Source high dependency",AND(J102="not defined",I102&lt;$B$2),AND(Y102=0,J102&lt;&gt;""),Y102=0,W102="Not Started"),"Yes",IF('Planner Import'!B92='Planner Import'!B91,X101,IF('Planner Import'!B92="","","No")))</f>
        <v/>
      </c>
      <c r="Y102" t="str">
        <f>IF(ISBLANK('Planner Import'!AB92),"",'Planner Import'!AB92)</f>
        <v/>
      </c>
    </row>
    <row r="103" spans="1:25" ht="29.25" customHeight="1" x14ac:dyDescent="0.25">
      <c r="A103" s="33" t="str">
        <f>IF('Planner Import'!B93="","",IF('Planner Import'!B93='Planner Import'!B92,"same as above",'Planner Import'!B93))</f>
        <v/>
      </c>
      <c r="B103" s="33" t="str">
        <f>IF('Planner Import'!C93="","",IF('Planner Import'!B93='Planner Import'!B92,"same as above",'Planner Import'!C93))</f>
        <v/>
      </c>
      <c r="C103" s="33" t="str">
        <f>IF('Planner Import'!D93="","",IF('Planner Import'!B93='Planner Import'!B92,"same as above",'Planner Import'!D93))</f>
        <v/>
      </c>
      <c r="D103" s="33" t="str">
        <f>IF('Planner Import'!AA93="","",IF('Planner Import'!B93='Planner Import'!B92,"same as above",'Planner Import'!AA93))</f>
        <v/>
      </c>
      <c r="E103" s="33" t="str">
        <f>IF('Planner Import'!E93="","",IF('Planner Import'!B93='Planner Import'!B92,"same as above",'Planner Import'!E93))</f>
        <v/>
      </c>
      <c r="F103" s="33" t="str">
        <f>IF('Planner Import'!F93="","",IF('Planner Import'!B93='Planner Import'!B92,"same as above",'Planner Import'!F93))</f>
        <v/>
      </c>
      <c r="G103" s="33" t="str">
        <f>IF('Planner Import'!G93="","",IF('Planner Import'!B93='Planner Import'!B92,"same as above",'Planner Import'!G93))</f>
        <v/>
      </c>
      <c r="H103" s="37" t="str">
        <f>IF('Planner Import'!H93="","",IF('Planner Import'!B93='Planner Import'!B92,"same as above",DATE(RIGHT('Planner Import'!H93,4),LEFT('Planner Import'!H93,2),MID('Planner Import'!H93,4,2))))</f>
        <v/>
      </c>
      <c r="I103" s="37" t="str">
        <f>IF(ISBLANK('Planner Import'!I93),"",DATE(RIGHT('Planner Import'!I93,4),LEFT('Planner Import'!I93,2),MID('Planner Import'!I93,4,2)))</f>
        <v/>
      </c>
      <c r="J103" s="37" t="str">
        <f>IF(ISBLANK('Planner Import'!J93),"",'Planner Import'!J93)</f>
        <v/>
      </c>
      <c r="K103" s="33" t="str">
        <f>IF(ISBLANK('Planner Import'!T93),"",
IF('Planner Import'!T93="Short-Listed","Short-Listed",
IF(AND('Planner Import'!T93="Selection Proposed",'Planner Import'!U93="Yes"),"Selection Approved","Selection Proposed")))</f>
        <v/>
      </c>
      <c r="L103" s="33" t="str">
        <f>IF(ISBLANK('Planner Import'!K93),"",'Planner Import'!K93)</f>
        <v/>
      </c>
      <c r="M103" s="53" t="str">
        <f>IF(ISBLANK('Planner Import'!AD93),"",'Planner Import'!AD93)</f>
        <v/>
      </c>
      <c r="N103" s="53" t="str">
        <f>IF(ISBLANK('Planner Import'!AQ93),"",'Planner Import'!AQ93)</f>
        <v/>
      </c>
      <c r="O103" s="33" t="str">
        <f>IF(ISBLANK('Planner Import'!AG93),"",'Planner Import'!AG93)</f>
        <v/>
      </c>
      <c r="P103" s="33" t="str">
        <f>IF(ISBLANK('Planner Import'!L93),"",'Planner Import'!L93)</f>
        <v/>
      </c>
      <c r="Q103" s="33" t="str">
        <f>IF(ISBLANK('Planner Import'!AC93),"",'Planner Import'!AC93)</f>
        <v/>
      </c>
      <c r="R103" s="33" t="str">
        <f>IF(ISBLANK('Planner Import'!M93),"",'Planner Import'!M93)</f>
        <v/>
      </c>
      <c r="S103" s="33" t="str">
        <f>IF(ISBLANK('Planner Import'!N93),"",'Planner Import'!N93)</f>
        <v/>
      </c>
      <c r="T103" s="33" t="str">
        <f>IF(ISBLANK('Planner Import'!O93),"",'Planner Import'!O93)</f>
        <v/>
      </c>
      <c r="U103" s="33" t="str">
        <f>IF(ISBLANK('Planner Import'!P93),"",'Planner Import'!P93)</f>
        <v/>
      </c>
      <c r="V103" s="33" t="str">
        <f>IF(ISBLANK('Planner Import'!Q93),"",'Planner Import'!Q93)</f>
        <v/>
      </c>
      <c r="W103" s="33" t="str">
        <f>IF(ISBLANK('Planner Import'!R93),"",'Planner Import'!R93)</f>
        <v/>
      </c>
      <c r="X103" s="33" t="str">
        <f ca="1">IF(OR(G103="Sole Source",G103="Single Source high dependency",AND(J103="not defined",I103&lt;$B$2),AND(Y103=0,J103&lt;&gt;""),Y103=0,W103="Not Started"),"Yes",IF('Planner Import'!B93='Planner Import'!B92,X102,IF('Planner Import'!B93="","","No")))</f>
        <v/>
      </c>
      <c r="Y103" t="str">
        <f>IF(ISBLANK('Planner Import'!AB93),"",'Planner Import'!AB93)</f>
        <v/>
      </c>
    </row>
    <row r="104" spans="1:25" ht="29.25" customHeight="1" x14ac:dyDescent="0.25">
      <c r="A104" s="33" t="str">
        <f>IF('Planner Import'!B94="","",IF('Planner Import'!B94='Planner Import'!B93,"same as above",'Planner Import'!B94))</f>
        <v/>
      </c>
      <c r="B104" s="33" t="str">
        <f>IF('Planner Import'!C94="","",IF('Planner Import'!B94='Planner Import'!B93,"same as above",'Planner Import'!C94))</f>
        <v/>
      </c>
      <c r="C104" s="33" t="str">
        <f>IF('Planner Import'!D94="","",IF('Planner Import'!B94='Planner Import'!B93,"same as above",'Planner Import'!D94))</f>
        <v/>
      </c>
      <c r="D104" s="33" t="str">
        <f>IF('Planner Import'!AA94="","",IF('Planner Import'!B94='Planner Import'!B93,"same as above",'Planner Import'!AA94))</f>
        <v/>
      </c>
      <c r="E104" s="33" t="str">
        <f>IF('Planner Import'!E94="","",IF('Planner Import'!B94='Planner Import'!B93,"same as above",'Planner Import'!E94))</f>
        <v/>
      </c>
      <c r="F104" s="33" t="str">
        <f>IF('Planner Import'!F94="","",IF('Planner Import'!B94='Planner Import'!B93,"same as above",'Planner Import'!F94))</f>
        <v/>
      </c>
      <c r="G104" s="33" t="str">
        <f>IF('Planner Import'!G94="","",IF('Planner Import'!B94='Planner Import'!B93,"same as above",'Planner Import'!G94))</f>
        <v/>
      </c>
      <c r="H104" s="37" t="str">
        <f>IF('Planner Import'!H94="","",IF('Planner Import'!B94='Planner Import'!B93,"same as above",DATE(RIGHT('Planner Import'!H94,4),LEFT('Planner Import'!H94,2),MID('Planner Import'!H94,4,2))))</f>
        <v/>
      </c>
      <c r="I104" s="37" t="str">
        <f>IF(ISBLANK('Planner Import'!I94),"",DATE(RIGHT('Planner Import'!I94,4),LEFT('Planner Import'!I94,2),MID('Planner Import'!I94,4,2)))</f>
        <v/>
      </c>
      <c r="J104" s="37" t="str">
        <f>IF(ISBLANK('Planner Import'!J94),"",'Planner Import'!J94)</f>
        <v/>
      </c>
      <c r="K104" s="33" t="str">
        <f>IF(ISBLANK('Planner Import'!T94),"",
IF('Planner Import'!T94="Short-Listed","Short-Listed",
IF(AND('Planner Import'!T94="Selection Proposed",'Planner Import'!U94="Yes"),"Selection Approved","Selection Proposed")))</f>
        <v/>
      </c>
      <c r="L104" s="33" t="str">
        <f>IF(ISBLANK('Planner Import'!K94),"",'Planner Import'!K94)</f>
        <v/>
      </c>
      <c r="M104" s="53" t="str">
        <f>IF(ISBLANK('Planner Import'!AD94),"",'Planner Import'!AD94)</f>
        <v/>
      </c>
      <c r="N104" s="53" t="str">
        <f>IF(ISBLANK('Planner Import'!AQ94),"",'Planner Import'!AQ94)</f>
        <v/>
      </c>
      <c r="O104" s="33" t="str">
        <f>IF(ISBLANK('Planner Import'!AG94),"",'Planner Import'!AG94)</f>
        <v/>
      </c>
      <c r="P104" s="33" t="str">
        <f>IF(ISBLANK('Planner Import'!L94),"",'Planner Import'!L94)</f>
        <v/>
      </c>
      <c r="Q104" s="33" t="str">
        <f>IF(ISBLANK('Planner Import'!AC94),"",'Planner Import'!AC94)</f>
        <v/>
      </c>
      <c r="R104" s="33" t="str">
        <f>IF(ISBLANK('Planner Import'!M94),"",'Planner Import'!M94)</f>
        <v/>
      </c>
      <c r="S104" s="33" t="str">
        <f>IF(ISBLANK('Planner Import'!N94),"",'Planner Import'!N94)</f>
        <v/>
      </c>
      <c r="T104" s="33" t="str">
        <f>IF(ISBLANK('Planner Import'!O94),"",'Planner Import'!O94)</f>
        <v/>
      </c>
      <c r="U104" s="33" t="str">
        <f>IF(ISBLANK('Planner Import'!P94),"",'Planner Import'!P94)</f>
        <v/>
      </c>
      <c r="V104" s="33" t="str">
        <f>IF(ISBLANK('Planner Import'!Q94),"",'Planner Import'!Q94)</f>
        <v/>
      </c>
      <c r="W104" s="33" t="str">
        <f>IF(ISBLANK('Planner Import'!R94),"",'Planner Import'!R94)</f>
        <v/>
      </c>
      <c r="X104" s="33" t="str">
        <f ca="1">IF(OR(G104="Sole Source",G104="Single Source high dependency",AND(J104="not defined",I104&lt;$B$2),AND(Y104=0,J104&lt;&gt;""),Y104=0,W104="Not Started"),"Yes",IF('Planner Import'!B94='Planner Import'!B93,X103,IF('Planner Import'!B94="","","No")))</f>
        <v/>
      </c>
      <c r="Y104" t="str">
        <f>IF(ISBLANK('Planner Import'!AB94),"",'Planner Import'!AB94)</f>
        <v/>
      </c>
    </row>
    <row r="105" spans="1:25" ht="29.25" customHeight="1" x14ac:dyDescent="0.25">
      <c r="A105" s="33" t="str">
        <f>IF('Planner Import'!B95="","",IF('Planner Import'!B95='Planner Import'!B94,"same as above",'Planner Import'!B95))</f>
        <v/>
      </c>
      <c r="B105" s="33" t="str">
        <f>IF('Planner Import'!C95="","",IF('Planner Import'!B95='Planner Import'!B94,"same as above",'Planner Import'!C95))</f>
        <v/>
      </c>
      <c r="C105" s="33" t="str">
        <f>IF('Planner Import'!D95="","",IF('Planner Import'!B95='Planner Import'!B94,"same as above",'Planner Import'!D95))</f>
        <v/>
      </c>
      <c r="D105" s="33" t="str">
        <f>IF('Planner Import'!AA95="","",IF('Planner Import'!B95='Planner Import'!B94,"same as above",'Planner Import'!AA95))</f>
        <v/>
      </c>
      <c r="E105" s="33" t="str">
        <f>IF('Planner Import'!E95="","",IF('Planner Import'!B95='Planner Import'!B94,"same as above",'Planner Import'!E95))</f>
        <v/>
      </c>
      <c r="F105" s="33" t="str">
        <f>IF('Planner Import'!F95="","",IF('Planner Import'!B95='Planner Import'!B94,"same as above",'Planner Import'!F95))</f>
        <v/>
      </c>
      <c r="G105" s="33" t="str">
        <f>IF('Planner Import'!G95="","",IF('Planner Import'!B95='Planner Import'!B94,"same as above",'Planner Import'!G95))</f>
        <v/>
      </c>
      <c r="H105" s="37" t="str">
        <f>IF('Planner Import'!H95="","",IF('Planner Import'!B95='Planner Import'!B94,"same as above",DATE(RIGHT('Planner Import'!H95,4),LEFT('Planner Import'!H95,2),MID('Planner Import'!H95,4,2))))</f>
        <v/>
      </c>
      <c r="I105" s="37" t="str">
        <f>IF(ISBLANK('Planner Import'!I95),"",DATE(RIGHT('Planner Import'!I95,4),LEFT('Planner Import'!I95,2),MID('Planner Import'!I95,4,2)))</f>
        <v/>
      </c>
      <c r="J105" s="37" t="str">
        <f>IF(ISBLANK('Planner Import'!J95),"",'Planner Import'!J95)</f>
        <v/>
      </c>
      <c r="K105" s="33" t="str">
        <f>IF(ISBLANK('Planner Import'!T95),"",
IF('Planner Import'!T95="Short-Listed","Short-Listed",
IF(AND('Planner Import'!T95="Selection Proposed",'Planner Import'!U95="Yes"),"Selection Approved","Selection Proposed")))</f>
        <v/>
      </c>
      <c r="L105" s="33" t="str">
        <f>IF(ISBLANK('Planner Import'!K95),"",'Planner Import'!K95)</f>
        <v/>
      </c>
      <c r="M105" s="53" t="str">
        <f>IF(ISBLANK('Planner Import'!AD95),"",'Planner Import'!AD95)</f>
        <v/>
      </c>
      <c r="N105" s="53" t="str">
        <f>IF(ISBLANK('Planner Import'!AQ95),"",'Planner Import'!AQ95)</f>
        <v/>
      </c>
      <c r="O105" s="33" t="str">
        <f>IF(ISBLANK('Planner Import'!AG95),"",'Planner Import'!AG95)</f>
        <v/>
      </c>
      <c r="P105" s="33" t="str">
        <f>IF(ISBLANK('Planner Import'!L95),"",'Planner Import'!L95)</f>
        <v/>
      </c>
      <c r="Q105" s="33" t="str">
        <f>IF(ISBLANK('Planner Import'!AC95),"",'Planner Import'!AC95)</f>
        <v/>
      </c>
      <c r="R105" s="33" t="str">
        <f>IF(ISBLANK('Planner Import'!M95),"",'Planner Import'!M95)</f>
        <v/>
      </c>
      <c r="S105" s="33" t="str">
        <f>IF(ISBLANK('Planner Import'!N95),"",'Planner Import'!N95)</f>
        <v/>
      </c>
      <c r="T105" s="33" t="str">
        <f>IF(ISBLANK('Planner Import'!O95),"",'Planner Import'!O95)</f>
        <v/>
      </c>
      <c r="U105" s="33" t="str">
        <f>IF(ISBLANK('Planner Import'!P95),"",'Planner Import'!P95)</f>
        <v/>
      </c>
      <c r="V105" s="33" t="str">
        <f>IF(ISBLANK('Planner Import'!Q95),"",'Planner Import'!Q95)</f>
        <v/>
      </c>
      <c r="W105" s="33" t="str">
        <f>IF(ISBLANK('Planner Import'!R95),"",'Planner Import'!R95)</f>
        <v/>
      </c>
      <c r="X105" s="33" t="str">
        <f ca="1">IF(OR(G105="Sole Source",G105="Single Source high dependency",AND(J105="not defined",I105&lt;$B$2),AND(Y105=0,J105&lt;&gt;""),Y105=0,W105="Not Started"),"Yes",IF('Planner Import'!B95='Planner Import'!B94,X104,IF('Planner Import'!B95="","","No")))</f>
        <v/>
      </c>
      <c r="Y105" t="str">
        <f>IF(ISBLANK('Planner Import'!AB95),"",'Planner Import'!AB95)</f>
        <v/>
      </c>
    </row>
    <row r="106" spans="1:25" ht="29.25" customHeight="1" x14ac:dyDescent="0.25">
      <c r="A106" s="33" t="str">
        <f>IF('Planner Import'!B96="","",IF('Planner Import'!B96='Planner Import'!B95,"same as above",'Planner Import'!B96))</f>
        <v/>
      </c>
      <c r="B106" s="33" t="str">
        <f>IF('Planner Import'!C96="","",IF('Planner Import'!B96='Planner Import'!B95,"same as above",'Planner Import'!C96))</f>
        <v/>
      </c>
      <c r="C106" s="33" t="str">
        <f>IF('Planner Import'!D96="","",IF('Planner Import'!B96='Planner Import'!B95,"same as above",'Planner Import'!D96))</f>
        <v/>
      </c>
      <c r="D106" s="33" t="str">
        <f>IF('Planner Import'!AA96="","",IF('Planner Import'!B96='Planner Import'!B95,"same as above",'Planner Import'!AA96))</f>
        <v/>
      </c>
      <c r="E106" s="33" t="str">
        <f>IF('Planner Import'!E96="","",IF('Planner Import'!B96='Planner Import'!B95,"same as above",'Planner Import'!E96))</f>
        <v/>
      </c>
      <c r="F106" s="33" t="str">
        <f>IF('Planner Import'!F96="","",IF('Planner Import'!B96='Planner Import'!B95,"same as above",'Planner Import'!F96))</f>
        <v/>
      </c>
      <c r="G106" s="33" t="str">
        <f>IF('Planner Import'!G96="","",IF('Planner Import'!B96='Planner Import'!B95,"same as above",'Planner Import'!G96))</f>
        <v/>
      </c>
      <c r="H106" s="37" t="str">
        <f>IF('Planner Import'!H96="","",IF('Planner Import'!B96='Planner Import'!B95,"same as above",DATE(RIGHT('Planner Import'!H96,4),LEFT('Planner Import'!H96,2),MID('Planner Import'!H96,4,2))))</f>
        <v/>
      </c>
      <c r="I106" s="37" t="str">
        <f>IF(ISBLANK('Planner Import'!I96),"",DATE(RIGHT('Planner Import'!I96,4),LEFT('Planner Import'!I96,2),MID('Planner Import'!I96,4,2)))</f>
        <v/>
      </c>
      <c r="J106" s="37" t="str">
        <f>IF(ISBLANK('Planner Import'!J96),"",'Planner Import'!J96)</f>
        <v/>
      </c>
      <c r="K106" s="33" t="str">
        <f>IF(ISBLANK('Planner Import'!T96),"",
IF('Planner Import'!T96="Short-Listed","Short-Listed",
IF(AND('Planner Import'!T96="Selection Proposed",'Planner Import'!U96="Yes"),"Selection Approved","Selection Proposed")))</f>
        <v/>
      </c>
      <c r="L106" s="33" t="str">
        <f>IF(ISBLANK('Planner Import'!K96),"",'Planner Import'!K96)</f>
        <v/>
      </c>
      <c r="M106" s="53" t="str">
        <f>IF(ISBLANK('Planner Import'!AD96),"",'Planner Import'!AD96)</f>
        <v/>
      </c>
      <c r="N106" s="53" t="str">
        <f>IF(ISBLANK('Planner Import'!AQ96),"",'Planner Import'!AQ96)</f>
        <v/>
      </c>
      <c r="O106" s="33" t="str">
        <f>IF(ISBLANK('Planner Import'!AG96),"",'Planner Import'!AG96)</f>
        <v/>
      </c>
      <c r="P106" s="33" t="str">
        <f>IF(ISBLANK('Planner Import'!L96),"",'Planner Import'!L96)</f>
        <v/>
      </c>
      <c r="Q106" s="33" t="str">
        <f>IF(ISBLANK('Planner Import'!AC96),"",'Planner Import'!AC96)</f>
        <v/>
      </c>
      <c r="R106" s="33" t="str">
        <f>IF(ISBLANK('Planner Import'!M96),"",'Planner Import'!M96)</f>
        <v/>
      </c>
      <c r="S106" s="33" t="str">
        <f>IF(ISBLANK('Planner Import'!N96),"",'Planner Import'!N96)</f>
        <v/>
      </c>
      <c r="T106" s="33" t="str">
        <f>IF(ISBLANK('Planner Import'!O96),"",'Planner Import'!O96)</f>
        <v/>
      </c>
      <c r="U106" s="33" t="str">
        <f>IF(ISBLANK('Planner Import'!P96),"",'Planner Import'!P96)</f>
        <v/>
      </c>
      <c r="V106" s="33" t="str">
        <f>IF(ISBLANK('Planner Import'!Q96),"",'Planner Import'!Q96)</f>
        <v/>
      </c>
      <c r="W106" s="33" t="str">
        <f>IF(ISBLANK('Planner Import'!R96),"",'Planner Import'!R96)</f>
        <v/>
      </c>
      <c r="X106" s="33" t="str">
        <f ca="1">IF(OR(G106="Sole Source",G106="Single Source high dependency",AND(J106="not defined",I106&lt;$B$2),AND(Y106=0,J106&lt;&gt;""),Y106=0,W106="Not Started"),"Yes",IF('Planner Import'!B96='Planner Import'!B95,X105,IF('Planner Import'!B96="","","No")))</f>
        <v/>
      </c>
      <c r="Y106" t="str">
        <f>IF(ISBLANK('Planner Import'!AB96),"",'Planner Import'!AB96)</f>
        <v/>
      </c>
    </row>
    <row r="107" spans="1:25" ht="29.25" customHeight="1" x14ac:dyDescent="0.25">
      <c r="A107" s="33" t="str">
        <f>IF('Planner Import'!B97="","",IF('Planner Import'!B97='Planner Import'!B96,"same as above",'Planner Import'!B97))</f>
        <v/>
      </c>
      <c r="B107" s="33" t="str">
        <f>IF('Planner Import'!C97="","",IF('Planner Import'!B97='Planner Import'!B96,"same as above",'Planner Import'!C97))</f>
        <v/>
      </c>
      <c r="C107" s="33" t="str">
        <f>IF('Planner Import'!D97="","",IF('Planner Import'!B97='Planner Import'!B96,"same as above",'Planner Import'!D97))</f>
        <v/>
      </c>
      <c r="D107" s="33" t="str">
        <f>IF('Planner Import'!AA97="","",IF('Planner Import'!B97='Planner Import'!B96,"same as above",'Planner Import'!AA97))</f>
        <v/>
      </c>
      <c r="E107" s="33" t="str">
        <f>IF('Planner Import'!E97="","",IF('Planner Import'!B97='Planner Import'!B96,"same as above",'Planner Import'!E97))</f>
        <v/>
      </c>
      <c r="F107" s="33" t="str">
        <f>IF('Planner Import'!F97="","",IF('Planner Import'!B97='Planner Import'!B96,"same as above",'Planner Import'!F97))</f>
        <v/>
      </c>
      <c r="G107" s="33" t="str">
        <f>IF('Planner Import'!G97="","",IF('Planner Import'!B97='Planner Import'!B96,"same as above",'Planner Import'!G97))</f>
        <v/>
      </c>
      <c r="H107" s="37" t="str">
        <f>IF('Planner Import'!H97="","",IF('Planner Import'!B97='Planner Import'!B96,"same as above",DATE(RIGHT('Planner Import'!H97,4),LEFT('Planner Import'!H97,2),MID('Planner Import'!H97,4,2))))</f>
        <v/>
      </c>
      <c r="I107" s="37" t="str">
        <f>IF(ISBLANK('Planner Import'!I97),"",DATE(RIGHT('Planner Import'!I97,4),LEFT('Planner Import'!I97,2),MID('Planner Import'!I97,4,2)))</f>
        <v/>
      </c>
      <c r="J107" s="37" t="str">
        <f>IF(ISBLANK('Planner Import'!J97),"",'Planner Import'!J97)</f>
        <v/>
      </c>
      <c r="K107" s="33" t="str">
        <f>IF(ISBLANK('Planner Import'!T97),"",
IF('Planner Import'!T97="Short-Listed","Short-Listed",
IF(AND('Planner Import'!T97="Selection Proposed",'Planner Import'!U97="Yes"),"Selection Approved","Selection Proposed")))</f>
        <v/>
      </c>
      <c r="L107" s="33" t="str">
        <f>IF(ISBLANK('Planner Import'!K97),"",'Planner Import'!K97)</f>
        <v/>
      </c>
      <c r="M107" s="53" t="str">
        <f>IF(ISBLANK('Planner Import'!AD97),"",'Planner Import'!AD97)</f>
        <v/>
      </c>
      <c r="N107" s="53" t="str">
        <f>IF(ISBLANK('Planner Import'!AQ97),"",'Planner Import'!AQ97)</f>
        <v/>
      </c>
      <c r="O107" s="33" t="str">
        <f>IF(ISBLANK('Planner Import'!AG97),"",'Planner Import'!AG97)</f>
        <v/>
      </c>
      <c r="P107" s="33" t="str">
        <f>IF(ISBLANK('Planner Import'!L97),"",'Planner Import'!L97)</f>
        <v/>
      </c>
      <c r="Q107" s="33" t="str">
        <f>IF(ISBLANK('Planner Import'!AC97),"",'Planner Import'!AC97)</f>
        <v/>
      </c>
      <c r="R107" s="33" t="str">
        <f>IF(ISBLANK('Planner Import'!M97),"",'Planner Import'!M97)</f>
        <v/>
      </c>
      <c r="S107" s="33" t="str">
        <f>IF(ISBLANK('Planner Import'!N97),"",'Planner Import'!N97)</f>
        <v/>
      </c>
      <c r="T107" s="33" t="str">
        <f>IF(ISBLANK('Planner Import'!O97),"",'Planner Import'!O97)</f>
        <v/>
      </c>
      <c r="U107" s="33" t="str">
        <f>IF(ISBLANK('Planner Import'!P97),"",'Planner Import'!P97)</f>
        <v/>
      </c>
      <c r="V107" s="33" t="str">
        <f>IF(ISBLANK('Planner Import'!Q97),"",'Planner Import'!Q97)</f>
        <v/>
      </c>
      <c r="W107" s="33" t="str">
        <f>IF(ISBLANK('Planner Import'!R97),"",'Planner Import'!R97)</f>
        <v/>
      </c>
      <c r="X107" s="33" t="str">
        <f ca="1">IF(OR(G107="Sole Source",G107="Single Source high dependency",AND(J107="not defined",I107&lt;$B$2),AND(Y107=0,J107&lt;&gt;""),Y107=0,W107="Not Started"),"Yes",IF('Planner Import'!B97='Planner Import'!B96,X106,IF('Planner Import'!B97="","","No")))</f>
        <v/>
      </c>
      <c r="Y107" t="str">
        <f>IF(ISBLANK('Planner Import'!AB97),"",'Planner Import'!AB97)</f>
        <v/>
      </c>
    </row>
    <row r="108" spans="1:25" ht="29.25" customHeight="1" x14ac:dyDescent="0.25">
      <c r="A108" s="33" t="str">
        <f>IF('Planner Import'!B98="","",IF('Planner Import'!B98='Planner Import'!B97,"same as above",'Planner Import'!B98))</f>
        <v/>
      </c>
      <c r="B108" s="33" t="str">
        <f>IF('Planner Import'!C98="","",IF('Planner Import'!B98='Planner Import'!B97,"same as above",'Planner Import'!C98))</f>
        <v/>
      </c>
      <c r="C108" s="33" t="str">
        <f>IF('Planner Import'!D98="","",IF('Planner Import'!B98='Planner Import'!B97,"same as above",'Planner Import'!D98))</f>
        <v/>
      </c>
      <c r="D108" s="33" t="str">
        <f>IF('Planner Import'!AA98="","",IF('Planner Import'!B98='Planner Import'!B97,"same as above",'Planner Import'!AA98))</f>
        <v/>
      </c>
      <c r="E108" s="33" t="str">
        <f>IF('Planner Import'!E98="","",IF('Planner Import'!B98='Planner Import'!B97,"same as above",'Planner Import'!E98))</f>
        <v/>
      </c>
      <c r="F108" s="33" t="str">
        <f>IF('Planner Import'!F98="","",IF('Planner Import'!B98='Planner Import'!B97,"same as above",'Planner Import'!F98))</f>
        <v/>
      </c>
      <c r="G108" s="33" t="str">
        <f>IF('Planner Import'!G98="","",IF('Planner Import'!B98='Planner Import'!B97,"same as above",'Planner Import'!G98))</f>
        <v/>
      </c>
      <c r="H108" s="37" t="str">
        <f>IF('Planner Import'!H98="","",IF('Planner Import'!B98='Planner Import'!B97,"same as above",DATE(RIGHT('Planner Import'!H98,4),LEFT('Planner Import'!H98,2),MID('Planner Import'!H98,4,2))))</f>
        <v/>
      </c>
      <c r="I108" s="37" t="str">
        <f>IF(ISBLANK('Planner Import'!I98),"",DATE(RIGHT('Planner Import'!I98,4),LEFT('Planner Import'!I98,2),MID('Planner Import'!I98,4,2)))</f>
        <v/>
      </c>
      <c r="J108" s="37" t="str">
        <f>IF(ISBLANK('Planner Import'!J98),"",'Planner Import'!J98)</f>
        <v/>
      </c>
      <c r="K108" s="33" t="str">
        <f>IF(ISBLANK('Planner Import'!T98),"",
IF('Planner Import'!T98="Short-Listed","Short-Listed",
IF(AND('Planner Import'!T98="Selection Proposed",'Planner Import'!U98="Yes"),"Selection Approved","Selection Proposed")))</f>
        <v/>
      </c>
      <c r="L108" s="33" t="str">
        <f>IF(ISBLANK('Planner Import'!K98),"",'Planner Import'!K98)</f>
        <v/>
      </c>
      <c r="M108" s="53" t="str">
        <f>IF(ISBLANK('Planner Import'!AD98),"",'Planner Import'!AD98)</f>
        <v/>
      </c>
      <c r="N108" s="53" t="str">
        <f>IF(ISBLANK('Planner Import'!AQ98),"",'Planner Import'!AQ98)</f>
        <v/>
      </c>
      <c r="O108" s="33" t="str">
        <f>IF(ISBLANK('Planner Import'!AG98),"",'Planner Import'!AG98)</f>
        <v/>
      </c>
      <c r="P108" s="33" t="str">
        <f>IF(ISBLANK('Planner Import'!L98),"",'Planner Import'!L98)</f>
        <v/>
      </c>
      <c r="Q108" s="33" t="str">
        <f>IF(ISBLANK('Planner Import'!AC98),"",'Planner Import'!AC98)</f>
        <v/>
      </c>
      <c r="R108" s="33" t="str">
        <f>IF(ISBLANK('Planner Import'!M98),"",'Planner Import'!M98)</f>
        <v/>
      </c>
      <c r="S108" s="33" t="str">
        <f>IF(ISBLANK('Planner Import'!N98),"",'Planner Import'!N98)</f>
        <v/>
      </c>
      <c r="T108" s="33" t="str">
        <f>IF(ISBLANK('Planner Import'!O98),"",'Planner Import'!O98)</f>
        <v/>
      </c>
      <c r="U108" s="33" t="str">
        <f>IF(ISBLANK('Planner Import'!P98),"",'Planner Import'!P98)</f>
        <v/>
      </c>
      <c r="V108" s="33" t="str">
        <f>IF(ISBLANK('Planner Import'!Q98),"",'Planner Import'!Q98)</f>
        <v/>
      </c>
      <c r="W108" s="33" t="str">
        <f>IF(ISBLANK('Planner Import'!R98),"",'Planner Import'!R98)</f>
        <v/>
      </c>
      <c r="X108" s="33" t="str">
        <f ca="1">IF(OR(G108="Sole Source",G108="Single Source high dependency",AND(J108="not defined",I108&lt;$B$2),AND(Y108=0,J108&lt;&gt;""),Y108=0,W108="Not Started"),"Yes",IF('Planner Import'!B98='Planner Import'!B97,X107,IF('Planner Import'!B98="","","No")))</f>
        <v/>
      </c>
      <c r="Y108" t="str">
        <f>IF(ISBLANK('Planner Import'!AB98),"",'Planner Import'!AB98)</f>
        <v/>
      </c>
    </row>
    <row r="109" spans="1:25" ht="29.25" customHeight="1" x14ac:dyDescent="0.25">
      <c r="A109" s="33" t="str">
        <f>IF('Planner Import'!B99="","",IF('Planner Import'!B99='Planner Import'!B98,"same as above",'Planner Import'!B99))</f>
        <v/>
      </c>
      <c r="B109" s="33" t="str">
        <f>IF('Planner Import'!C99="","",IF('Planner Import'!B99='Planner Import'!B98,"same as above",'Planner Import'!C99))</f>
        <v/>
      </c>
      <c r="C109" s="33" t="str">
        <f>IF('Planner Import'!D99="","",IF('Planner Import'!B99='Planner Import'!B98,"same as above",'Planner Import'!D99))</f>
        <v/>
      </c>
      <c r="D109" s="33" t="str">
        <f>IF('Planner Import'!AA99="","",IF('Planner Import'!B99='Planner Import'!B98,"same as above",'Planner Import'!AA99))</f>
        <v/>
      </c>
      <c r="E109" s="33" t="str">
        <f>IF('Planner Import'!E99="","",IF('Planner Import'!B99='Planner Import'!B98,"same as above",'Planner Import'!E99))</f>
        <v/>
      </c>
      <c r="F109" s="33" t="str">
        <f>IF('Planner Import'!F99="","",IF('Planner Import'!B99='Planner Import'!B98,"same as above",'Planner Import'!F99))</f>
        <v/>
      </c>
      <c r="G109" s="33" t="str">
        <f>IF('Planner Import'!G99="","",IF('Planner Import'!B99='Planner Import'!B98,"same as above",'Planner Import'!G99))</f>
        <v/>
      </c>
      <c r="H109" s="37" t="str">
        <f>IF('Planner Import'!H99="","",IF('Planner Import'!B99='Planner Import'!B98,"same as above",DATE(RIGHT('Planner Import'!H99,4),LEFT('Planner Import'!H99,2),MID('Planner Import'!H99,4,2))))</f>
        <v/>
      </c>
      <c r="I109" s="37" t="str">
        <f>IF(ISBLANK('Planner Import'!I99),"",DATE(RIGHT('Planner Import'!I99,4),LEFT('Planner Import'!I99,2),MID('Planner Import'!I99,4,2)))</f>
        <v/>
      </c>
      <c r="J109" s="37" t="str">
        <f>IF(ISBLANK('Planner Import'!J99),"",'Planner Import'!J99)</f>
        <v/>
      </c>
      <c r="K109" s="33" t="str">
        <f>IF(ISBLANK('Planner Import'!T99),"",
IF('Planner Import'!T99="Short-Listed","Short-Listed",
IF(AND('Planner Import'!T99="Selection Proposed",'Planner Import'!U99="Yes"),"Selection Approved","Selection Proposed")))</f>
        <v/>
      </c>
      <c r="L109" s="33" t="str">
        <f>IF(ISBLANK('Planner Import'!K99),"",'Planner Import'!K99)</f>
        <v/>
      </c>
      <c r="M109" s="53" t="str">
        <f>IF(ISBLANK('Planner Import'!AD99),"",'Planner Import'!AD99)</f>
        <v/>
      </c>
      <c r="N109" s="53" t="str">
        <f>IF(ISBLANK('Planner Import'!AQ99),"",'Planner Import'!AQ99)</f>
        <v/>
      </c>
      <c r="O109" s="33" t="str">
        <f>IF(ISBLANK('Planner Import'!AG99),"",'Planner Import'!AG99)</f>
        <v/>
      </c>
      <c r="P109" s="33" t="str">
        <f>IF(ISBLANK('Planner Import'!L99),"",'Planner Import'!L99)</f>
        <v/>
      </c>
      <c r="Q109" s="33" t="str">
        <f>IF(ISBLANK('Planner Import'!AC99),"",'Planner Import'!AC99)</f>
        <v/>
      </c>
      <c r="R109" s="33" t="str">
        <f>IF(ISBLANK('Planner Import'!M99),"",'Planner Import'!M99)</f>
        <v/>
      </c>
      <c r="S109" s="33" t="str">
        <f>IF(ISBLANK('Planner Import'!N99),"",'Planner Import'!N99)</f>
        <v/>
      </c>
      <c r="T109" s="33" t="str">
        <f>IF(ISBLANK('Planner Import'!O99),"",'Planner Import'!O99)</f>
        <v/>
      </c>
      <c r="U109" s="33" t="str">
        <f>IF(ISBLANK('Planner Import'!P99),"",'Planner Import'!P99)</f>
        <v/>
      </c>
      <c r="V109" s="33" t="str">
        <f>IF(ISBLANK('Planner Import'!Q99),"",'Planner Import'!Q99)</f>
        <v/>
      </c>
      <c r="W109" s="33" t="str">
        <f>IF(ISBLANK('Planner Import'!R99),"",'Planner Import'!R99)</f>
        <v/>
      </c>
      <c r="X109" s="33" t="str">
        <f ca="1">IF(OR(G109="Sole Source",G109="Single Source high dependency",AND(J109="not defined",I109&lt;$B$2),AND(Y109=0,J109&lt;&gt;""),Y109=0,W109="Not Started"),"Yes",IF('Planner Import'!B99='Planner Import'!B98,X108,IF('Planner Import'!B99="","","No")))</f>
        <v/>
      </c>
      <c r="Y109" t="str">
        <f>IF(ISBLANK('Planner Import'!AB99),"",'Planner Import'!AB99)</f>
        <v/>
      </c>
    </row>
    <row r="110" spans="1:25" ht="29.25" customHeight="1" x14ac:dyDescent="0.25">
      <c r="A110" s="33" t="str">
        <f>IF('Planner Import'!B100="","",IF('Planner Import'!B100='Planner Import'!B99,"same as above",'Planner Import'!B100))</f>
        <v/>
      </c>
      <c r="B110" s="33" t="str">
        <f>IF('Planner Import'!C100="","",IF('Planner Import'!B100='Planner Import'!B99,"same as above",'Planner Import'!C100))</f>
        <v/>
      </c>
      <c r="C110" s="33" t="str">
        <f>IF('Planner Import'!D100="","",IF('Planner Import'!B100='Planner Import'!B99,"same as above",'Planner Import'!D100))</f>
        <v/>
      </c>
      <c r="D110" s="33" t="str">
        <f>IF('Planner Import'!AA100="","",IF('Planner Import'!B100='Planner Import'!B99,"same as above",'Planner Import'!AA100))</f>
        <v/>
      </c>
      <c r="E110" s="33" t="str">
        <f>IF('Planner Import'!E100="","",IF('Planner Import'!B100='Planner Import'!B99,"same as above",'Planner Import'!E100))</f>
        <v/>
      </c>
      <c r="F110" s="33" t="str">
        <f>IF('Planner Import'!F100="","",IF('Planner Import'!B100='Planner Import'!B99,"same as above",'Planner Import'!F100))</f>
        <v/>
      </c>
      <c r="G110" s="33" t="str">
        <f>IF('Planner Import'!G100="","",IF('Planner Import'!B100='Planner Import'!B99,"same as above",'Planner Import'!G100))</f>
        <v/>
      </c>
      <c r="H110" s="37" t="str">
        <f>IF('Planner Import'!H100="","",IF('Planner Import'!B100='Planner Import'!B99,"same as above",DATE(RIGHT('Planner Import'!H100,4),LEFT('Planner Import'!H100,2),MID('Planner Import'!H100,4,2))))</f>
        <v/>
      </c>
      <c r="I110" s="37" t="str">
        <f>IF(ISBLANK('Planner Import'!I100),"",DATE(RIGHT('Planner Import'!I100,4),LEFT('Planner Import'!I100,2),MID('Planner Import'!I100,4,2)))</f>
        <v/>
      </c>
      <c r="J110" s="37" t="str">
        <f>IF(ISBLANK('Planner Import'!J100),"",'Planner Import'!J100)</f>
        <v/>
      </c>
      <c r="K110" s="33" t="str">
        <f>IF(ISBLANK('Planner Import'!T100),"",
IF('Planner Import'!T100="Short-Listed","Short-Listed",
IF(AND('Planner Import'!T100="Selection Proposed",'Planner Import'!U100="Yes"),"Selection Approved","Selection Proposed")))</f>
        <v/>
      </c>
      <c r="L110" s="33" t="str">
        <f>IF(ISBLANK('Planner Import'!K100),"",'Planner Import'!K100)</f>
        <v/>
      </c>
      <c r="M110" s="53" t="str">
        <f>IF(ISBLANK('Planner Import'!AD100),"",'Planner Import'!AD100)</f>
        <v/>
      </c>
      <c r="N110" s="53" t="str">
        <f>IF(ISBLANK('Planner Import'!AQ100),"",'Planner Import'!AQ100)</f>
        <v/>
      </c>
      <c r="O110" s="33" t="str">
        <f>IF(ISBLANK('Planner Import'!AG100),"",'Planner Import'!AG100)</f>
        <v/>
      </c>
      <c r="P110" s="33" t="str">
        <f>IF(ISBLANK('Planner Import'!L100),"",'Planner Import'!L100)</f>
        <v/>
      </c>
      <c r="Q110" s="33" t="str">
        <f>IF(ISBLANK('Planner Import'!AC100),"",'Planner Import'!AC100)</f>
        <v/>
      </c>
      <c r="R110" s="33" t="str">
        <f>IF(ISBLANK('Planner Import'!M100),"",'Planner Import'!M100)</f>
        <v/>
      </c>
      <c r="S110" s="33" t="str">
        <f>IF(ISBLANK('Planner Import'!N100),"",'Planner Import'!N100)</f>
        <v/>
      </c>
      <c r="T110" s="33" t="str">
        <f>IF(ISBLANK('Planner Import'!O100),"",'Planner Import'!O100)</f>
        <v/>
      </c>
      <c r="U110" s="33" t="str">
        <f>IF(ISBLANK('Planner Import'!P100),"",'Planner Import'!P100)</f>
        <v/>
      </c>
      <c r="V110" s="33" t="str">
        <f>IF(ISBLANK('Planner Import'!Q100),"",'Planner Import'!Q100)</f>
        <v/>
      </c>
      <c r="W110" s="33" t="str">
        <f>IF(ISBLANK('Planner Import'!R100),"",'Planner Import'!R100)</f>
        <v/>
      </c>
      <c r="X110" s="33" t="str">
        <f ca="1">IF(OR(G110="Sole Source",G110="Single Source high dependency",AND(J110="not defined",I110&lt;$B$2),AND(Y110=0,J110&lt;&gt;""),Y110=0,W110="Not Started"),"Yes",IF('Planner Import'!B100='Planner Import'!B99,X109,IF('Planner Import'!B100="","","No")))</f>
        <v/>
      </c>
      <c r="Y110" t="str">
        <f>IF(ISBLANK('Planner Import'!AB100),"",'Planner Import'!AB100)</f>
        <v/>
      </c>
    </row>
    <row r="111" spans="1:25" ht="29.25" customHeight="1" x14ac:dyDescent="0.25">
      <c r="A111" s="33" t="str">
        <f>IF('Planner Import'!B101="","",IF('Planner Import'!B101='Planner Import'!B100,"same as above",'Planner Import'!B101))</f>
        <v/>
      </c>
      <c r="B111" s="33" t="str">
        <f>IF('Planner Import'!C101="","",IF('Planner Import'!B101='Planner Import'!B100,"same as above",'Planner Import'!C101))</f>
        <v/>
      </c>
      <c r="C111" s="33" t="str">
        <f>IF('Planner Import'!D101="","",IF('Planner Import'!B101='Planner Import'!B100,"same as above",'Planner Import'!D101))</f>
        <v/>
      </c>
      <c r="D111" s="33" t="str">
        <f>IF('Planner Import'!AA101="","",IF('Planner Import'!B101='Planner Import'!B100,"same as above",'Planner Import'!AA101))</f>
        <v/>
      </c>
      <c r="E111" s="33" t="str">
        <f>IF('Planner Import'!E101="","",IF('Planner Import'!B101='Planner Import'!B100,"same as above",'Planner Import'!E101))</f>
        <v/>
      </c>
      <c r="F111" s="33" t="str">
        <f>IF('Planner Import'!F101="","",IF('Planner Import'!B101='Planner Import'!B100,"same as above",'Planner Import'!F101))</f>
        <v/>
      </c>
      <c r="G111" s="33" t="str">
        <f>IF('Planner Import'!G101="","",IF('Planner Import'!B101='Planner Import'!B100,"same as above",'Planner Import'!G101))</f>
        <v/>
      </c>
      <c r="H111" s="37" t="str">
        <f>IF('Planner Import'!H101="","",IF('Planner Import'!B101='Planner Import'!B100,"same as above",DATE(RIGHT('Planner Import'!H101,4),LEFT('Planner Import'!H101,2),MID('Planner Import'!H101,4,2))))</f>
        <v/>
      </c>
      <c r="I111" s="37" t="str">
        <f>IF(ISBLANK('Planner Import'!I101),"",DATE(RIGHT('Planner Import'!I101,4),LEFT('Planner Import'!I101,2),MID('Planner Import'!I101,4,2)))</f>
        <v/>
      </c>
      <c r="J111" s="37" t="str">
        <f>IF(ISBLANK('Planner Import'!J101),"",'Planner Import'!J101)</f>
        <v/>
      </c>
      <c r="K111" s="33" t="str">
        <f>IF(ISBLANK('Planner Import'!T101),"",
IF('Planner Import'!T101="Short-Listed","Short-Listed",
IF(AND('Planner Import'!T101="Selection Proposed",'Planner Import'!U101="Yes"),"Selection Approved","Selection Proposed")))</f>
        <v/>
      </c>
      <c r="L111" s="33" t="str">
        <f>IF(ISBLANK('Planner Import'!K101),"",'Planner Import'!K101)</f>
        <v/>
      </c>
      <c r="M111" s="53" t="str">
        <f>IF(ISBLANK('Planner Import'!AD101),"",'Planner Import'!AD101)</f>
        <v/>
      </c>
      <c r="N111" s="53" t="str">
        <f>IF(ISBLANK('Planner Import'!AQ101),"",'Planner Import'!AQ101)</f>
        <v/>
      </c>
      <c r="O111" s="33" t="str">
        <f>IF(ISBLANK('Planner Import'!AG101),"",'Planner Import'!AG101)</f>
        <v/>
      </c>
      <c r="P111" s="33" t="str">
        <f>IF(ISBLANK('Planner Import'!L101),"",'Planner Import'!L101)</f>
        <v/>
      </c>
      <c r="Q111" s="33" t="str">
        <f>IF(ISBLANK('Planner Import'!AC101),"",'Planner Import'!AC101)</f>
        <v/>
      </c>
      <c r="R111" s="33" t="str">
        <f>IF(ISBLANK('Planner Import'!M101),"",'Planner Import'!M101)</f>
        <v/>
      </c>
      <c r="S111" s="33" t="str">
        <f>IF(ISBLANK('Planner Import'!N101),"",'Planner Import'!N101)</f>
        <v/>
      </c>
      <c r="T111" s="33" t="str">
        <f>IF(ISBLANK('Planner Import'!O101),"",'Planner Import'!O101)</f>
        <v/>
      </c>
      <c r="U111" s="33" t="str">
        <f>IF(ISBLANK('Planner Import'!P101),"",'Planner Import'!P101)</f>
        <v/>
      </c>
      <c r="V111" s="33" t="str">
        <f>IF(ISBLANK('Planner Import'!Q101),"",'Planner Import'!Q101)</f>
        <v/>
      </c>
      <c r="W111" s="33" t="str">
        <f>IF(ISBLANK('Planner Import'!R101),"",'Planner Import'!R101)</f>
        <v/>
      </c>
      <c r="X111" s="33" t="str">
        <f ca="1">IF(OR(G111="Sole Source",G111="Single Source high dependency",AND(J111="not defined",I111&lt;$B$2),AND(Y111=0,J111&lt;&gt;""),Y111=0,W111="Not Started"),"Yes",IF('Planner Import'!B101='Planner Import'!B100,X110,IF('Planner Import'!B101="","","No")))</f>
        <v/>
      </c>
      <c r="Y111" t="str">
        <f>IF(ISBLANK('Planner Import'!AB101),"",'Planner Import'!AB101)</f>
        <v/>
      </c>
    </row>
    <row r="112" spans="1:25" ht="29.25" customHeight="1" x14ac:dyDescent="0.25">
      <c r="A112" s="33" t="str">
        <f>IF('Planner Import'!B102="","",IF('Planner Import'!B102='Planner Import'!B101,"same as above",'Planner Import'!B102))</f>
        <v/>
      </c>
      <c r="B112" s="33" t="str">
        <f>IF('Planner Import'!C102="","",IF('Planner Import'!B102='Planner Import'!B101,"same as above",'Planner Import'!C102))</f>
        <v/>
      </c>
      <c r="C112" s="33" t="str">
        <f>IF('Planner Import'!D102="","",IF('Planner Import'!B102='Planner Import'!B101,"same as above",'Planner Import'!D102))</f>
        <v/>
      </c>
      <c r="D112" s="33" t="str">
        <f>IF('Planner Import'!AA102="","",IF('Planner Import'!B102='Planner Import'!B101,"same as above",'Planner Import'!AA102))</f>
        <v/>
      </c>
      <c r="E112" s="33" t="str">
        <f>IF('Planner Import'!E102="","",IF('Planner Import'!B102='Planner Import'!B101,"same as above",'Planner Import'!E102))</f>
        <v/>
      </c>
      <c r="F112" s="33" t="str">
        <f>IF('Planner Import'!F102="","",IF('Planner Import'!B102='Planner Import'!B101,"same as above",'Planner Import'!F102))</f>
        <v/>
      </c>
      <c r="G112" s="33" t="str">
        <f>IF('Planner Import'!G102="","",IF('Planner Import'!B102='Planner Import'!B101,"same as above",'Planner Import'!G102))</f>
        <v/>
      </c>
      <c r="H112" s="37" t="str">
        <f>IF('Planner Import'!H102="","",IF('Planner Import'!B102='Planner Import'!B101,"same as above",DATE(RIGHT('Planner Import'!H102,4),LEFT('Planner Import'!H102,2),MID('Planner Import'!H102,4,2))))</f>
        <v/>
      </c>
      <c r="I112" s="37" t="str">
        <f>IF(ISBLANK('Planner Import'!I102),"",DATE(RIGHT('Planner Import'!I102,4),LEFT('Planner Import'!I102,2),MID('Planner Import'!I102,4,2)))</f>
        <v/>
      </c>
      <c r="J112" s="37" t="str">
        <f>IF(ISBLANK('Planner Import'!J102),"",'Planner Import'!J102)</f>
        <v/>
      </c>
      <c r="K112" s="33" t="str">
        <f>IF(ISBLANK('Planner Import'!T102),"",
IF('Planner Import'!T102="Short-Listed","Short-Listed",
IF(AND('Planner Import'!T102="Selection Proposed",'Planner Import'!U102="Yes"),"Selection Approved","Selection Proposed")))</f>
        <v/>
      </c>
      <c r="L112" s="33" t="str">
        <f>IF(ISBLANK('Planner Import'!K102),"",'Planner Import'!K102)</f>
        <v/>
      </c>
      <c r="M112" s="53" t="str">
        <f>IF(ISBLANK('Planner Import'!AD102),"",'Planner Import'!AD102)</f>
        <v/>
      </c>
      <c r="N112" s="53" t="str">
        <f>IF(ISBLANK('Planner Import'!AQ102),"",'Planner Import'!AQ102)</f>
        <v/>
      </c>
      <c r="O112" s="33" t="str">
        <f>IF(ISBLANK('Planner Import'!AG102),"",'Planner Import'!AG102)</f>
        <v/>
      </c>
      <c r="P112" s="33" t="str">
        <f>IF(ISBLANK('Planner Import'!L102),"",'Planner Import'!L102)</f>
        <v/>
      </c>
      <c r="Q112" s="33" t="str">
        <f>IF(ISBLANK('Planner Import'!AC102),"",'Planner Import'!AC102)</f>
        <v/>
      </c>
      <c r="R112" s="33" t="str">
        <f>IF(ISBLANK('Planner Import'!M102),"",'Planner Import'!M102)</f>
        <v/>
      </c>
      <c r="S112" s="33" t="str">
        <f>IF(ISBLANK('Planner Import'!N102),"",'Planner Import'!N102)</f>
        <v/>
      </c>
      <c r="T112" s="33" t="str">
        <f>IF(ISBLANK('Planner Import'!O102),"",'Planner Import'!O102)</f>
        <v/>
      </c>
      <c r="U112" s="33" t="str">
        <f>IF(ISBLANK('Planner Import'!P102),"",'Planner Import'!P102)</f>
        <v/>
      </c>
      <c r="V112" s="33" t="str">
        <f>IF(ISBLANK('Planner Import'!Q102),"",'Planner Import'!Q102)</f>
        <v/>
      </c>
      <c r="W112" s="33" t="str">
        <f>IF(ISBLANK('Planner Import'!R102),"",'Planner Import'!R102)</f>
        <v/>
      </c>
      <c r="X112" s="33" t="str">
        <f ca="1">IF(OR(G112="Sole Source",G112="Single Source high dependency",AND(J112="not defined",I112&lt;$B$2),AND(Y112=0,J112&lt;&gt;""),Y112=0,W112="Not Started"),"Yes",IF('Planner Import'!B102='Planner Import'!B101,X111,IF('Planner Import'!B102="","","No")))</f>
        <v/>
      </c>
      <c r="Y112" t="str">
        <f>IF(ISBLANK('Planner Import'!AB102),"",'Planner Import'!AB102)</f>
        <v/>
      </c>
    </row>
    <row r="113" spans="1:25" ht="29.25" customHeight="1" x14ac:dyDescent="0.25">
      <c r="A113" s="33" t="str">
        <f>IF('Planner Import'!B103="","",IF('Planner Import'!B103='Planner Import'!B102,"same as above",'Planner Import'!B103))</f>
        <v/>
      </c>
      <c r="B113" s="33" t="str">
        <f>IF('Planner Import'!C103="","",IF('Planner Import'!B103='Planner Import'!B102,"same as above",'Planner Import'!C103))</f>
        <v/>
      </c>
      <c r="C113" s="33" t="str">
        <f>IF('Planner Import'!D103="","",IF('Planner Import'!B103='Planner Import'!B102,"same as above",'Planner Import'!D103))</f>
        <v/>
      </c>
      <c r="D113" s="33" t="str">
        <f>IF('Planner Import'!AA103="","",IF('Planner Import'!B103='Planner Import'!B102,"same as above",'Planner Import'!AA103))</f>
        <v/>
      </c>
      <c r="E113" s="33" t="str">
        <f>IF('Planner Import'!E103="","",IF('Planner Import'!B103='Planner Import'!B102,"same as above",'Planner Import'!E103))</f>
        <v/>
      </c>
      <c r="F113" s="33" t="str">
        <f>IF('Planner Import'!F103="","",IF('Planner Import'!B103='Planner Import'!B102,"same as above",'Planner Import'!F103))</f>
        <v/>
      </c>
      <c r="G113" s="33" t="str">
        <f>IF('Planner Import'!G103="","",IF('Planner Import'!B103='Planner Import'!B102,"same as above",'Planner Import'!G103))</f>
        <v/>
      </c>
      <c r="H113" s="37" t="str">
        <f>IF('Planner Import'!H103="","",IF('Planner Import'!B103='Planner Import'!B102,"same as above",DATE(RIGHT('Planner Import'!H103,4),LEFT('Planner Import'!H103,2),MID('Planner Import'!H103,4,2))))</f>
        <v/>
      </c>
      <c r="I113" s="37" t="str">
        <f>IF(ISBLANK('Planner Import'!I103),"",DATE(RIGHT('Planner Import'!I103,4),LEFT('Planner Import'!I103,2),MID('Planner Import'!I103,4,2)))</f>
        <v/>
      </c>
      <c r="J113" s="37" t="str">
        <f>IF(ISBLANK('Planner Import'!J103),"",'Planner Import'!J103)</f>
        <v/>
      </c>
      <c r="K113" s="33" t="str">
        <f>IF(ISBLANK('Planner Import'!T103),"",
IF('Planner Import'!T103="Short-Listed","Short-Listed",
IF(AND('Planner Import'!T103="Selection Proposed",'Planner Import'!U103="Yes"),"Selection Approved","Selection Proposed")))</f>
        <v/>
      </c>
      <c r="L113" s="33" t="str">
        <f>IF(ISBLANK('Planner Import'!K103),"",'Planner Import'!K103)</f>
        <v/>
      </c>
      <c r="M113" s="53" t="str">
        <f>IF(ISBLANK('Planner Import'!AD103),"",'Planner Import'!AD103)</f>
        <v/>
      </c>
      <c r="N113" s="53" t="str">
        <f>IF(ISBLANK('Planner Import'!AQ103),"",'Planner Import'!AQ103)</f>
        <v/>
      </c>
      <c r="O113" s="33" t="str">
        <f>IF(ISBLANK('Planner Import'!AG103),"",'Planner Import'!AG103)</f>
        <v/>
      </c>
      <c r="P113" s="33" t="str">
        <f>IF(ISBLANK('Planner Import'!L103),"",'Planner Import'!L103)</f>
        <v/>
      </c>
      <c r="Q113" s="33" t="str">
        <f>IF(ISBLANK('Planner Import'!AC103),"",'Planner Import'!AC103)</f>
        <v/>
      </c>
      <c r="R113" s="33" t="str">
        <f>IF(ISBLANK('Planner Import'!M103),"",'Planner Import'!M103)</f>
        <v/>
      </c>
      <c r="S113" s="33" t="str">
        <f>IF(ISBLANK('Planner Import'!N103),"",'Planner Import'!N103)</f>
        <v/>
      </c>
      <c r="T113" s="33" t="str">
        <f>IF(ISBLANK('Planner Import'!O103),"",'Planner Import'!O103)</f>
        <v/>
      </c>
      <c r="U113" s="33" t="str">
        <f>IF(ISBLANK('Planner Import'!P103),"",'Planner Import'!P103)</f>
        <v/>
      </c>
      <c r="V113" s="33" t="str">
        <f>IF(ISBLANK('Planner Import'!Q103),"",'Planner Import'!Q103)</f>
        <v/>
      </c>
      <c r="W113" s="33" t="str">
        <f>IF(ISBLANK('Planner Import'!R103),"",'Planner Import'!R103)</f>
        <v/>
      </c>
      <c r="X113" s="33" t="str">
        <f ca="1">IF(OR(G113="Sole Source",G113="Single Source high dependency",AND(J113="not defined",I113&lt;$B$2),AND(Y113=0,J113&lt;&gt;""),Y113=0,W113="Not Started"),"Yes",IF('Planner Import'!B103='Planner Import'!B102,X112,IF('Planner Import'!B103="","","No")))</f>
        <v/>
      </c>
      <c r="Y113" t="str">
        <f>IF(ISBLANK('Planner Import'!AB103),"",'Planner Import'!AB103)</f>
        <v/>
      </c>
    </row>
    <row r="114" spans="1:25" ht="29.25" customHeight="1" x14ac:dyDescent="0.25">
      <c r="A114" s="33" t="str">
        <f>IF('Planner Import'!B104="","",IF('Planner Import'!B104='Planner Import'!B103,"same as above",'Planner Import'!B104))</f>
        <v/>
      </c>
      <c r="B114" s="33" t="str">
        <f>IF('Planner Import'!C104="","",IF('Planner Import'!B104='Planner Import'!B103,"same as above",'Planner Import'!C104))</f>
        <v/>
      </c>
      <c r="C114" s="33" t="str">
        <f>IF('Planner Import'!D104="","",IF('Planner Import'!B104='Planner Import'!B103,"same as above",'Planner Import'!D104))</f>
        <v/>
      </c>
      <c r="D114" s="33" t="str">
        <f>IF('Planner Import'!AA104="","",IF('Planner Import'!B104='Planner Import'!B103,"same as above",'Planner Import'!AA104))</f>
        <v/>
      </c>
      <c r="E114" s="33" t="str">
        <f>IF('Planner Import'!E104="","",IF('Planner Import'!B104='Planner Import'!B103,"same as above",'Planner Import'!E104))</f>
        <v/>
      </c>
      <c r="F114" s="33" t="str">
        <f>IF('Planner Import'!F104="","",IF('Planner Import'!B104='Planner Import'!B103,"same as above",'Planner Import'!F104))</f>
        <v/>
      </c>
      <c r="G114" s="33" t="str">
        <f>IF('Planner Import'!G104="","",IF('Planner Import'!B104='Planner Import'!B103,"same as above",'Planner Import'!G104))</f>
        <v/>
      </c>
      <c r="H114" s="37" t="str">
        <f>IF('Planner Import'!H104="","",IF('Planner Import'!B104='Planner Import'!B103,"same as above",DATE(RIGHT('Planner Import'!H104,4),LEFT('Planner Import'!H104,2),MID('Planner Import'!H104,4,2))))</f>
        <v/>
      </c>
      <c r="I114" s="37" t="str">
        <f>IF(ISBLANK('Planner Import'!I104),"",DATE(RIGHT('Planner Import'!I104,4),LEFT('Planner Import'!I104,2),MID('Planner Import'!I104,4,2)))</f>
        <v/>
      </c>
      <c r="J114" s="37" t="str">
        <f>IF(ISBLANK('Planner Import'!J104),"",'Planner Import'!J104)</f>
        <v/>
      </c>
      <c r="K114" s="33" t="str">
        <f>IF(ISBLANK('Planner Import'!T104),"",
IF('Planner Import'!T104="Short-Listed","Short-Listed",
IF(AND('Planner Import'!T104="Selection Proposed",'Planner Import'!U104="Yes"),"Selection Approved","Selection Proposed")))</f>
        <v/>
      </c>
      <c r="L114" s="33" t="str">
        <f>IF(ISBLANK('Planner Import'!K104),"",'Planner Import'!K104)</f>
        <v/>
      </c>
      <c r="M114" s="53" t="str">
        <f>IF(ISBLANK('Planner Import'!AD104),"",'Planner Import'!AD104)</f>
        <v/>
      </c>
      <c r="N114" s="53" t="str">
        <f>IF(ISBLANK('Planner Import'!AQ104),"",'Planner Import'!AQ104)</f>
        <v/>
      </c>
      <c r="O114" s="33" t="str">
        <f>IF(ISBLANK('Planner Import'!AG104),"",'Planner Import'!AG104)</f>
        <v/>
      </c>
      <c r="P114" s="33" t="str">
        <f>IF(ISBLANK('Planner Import'!L104),"",'Planner Import'!L104)</f>
        <v/>
      </c>
      <c r="Q114" s="33" t="str">
        <f>IF(ISBLANK('Planner Import'!AC104),"",'Planner Import'!AC104)</f>
        <v/>
      </c>
      <c r="R114" s="33" t="str">
        <f>IF(ISBLANK('Planner Import'!M104),"",'Planner Import'!M104)</f>
        <v/>
      </c>
      <c r="S114" s="33" t="str">
        <f>IF(ISBLANK('Planner Import'!N104),"",'Planner Import'!N104)</f>
        <v/>
      </c>
      <c r="T114" s="33" t="str">
        <f>IF(ISBLANK('Planner Import'!O104),"",'Planner Import'!O104)</f>
        <v/>
      </c>
      <c r="U114" s="33" t="str">
        <f>IF(ISBLANK('Planner Import'!P104),"",'Planner Import'!P104)</f>
        <v/>
      </c>
      <c r="V114" s="33" t="str">
        <f>IF(ISBLANK('Planner Import'!Q104),"",'Planner Import'!Q104)</f>
        <v/>
      </c>
      <c r="W114" s="33" t="str">
        <f>IF(ISBLANK('Planner Import'!R104),"",'Planner Import'!R104)</f>
        <v/>
      </c>
      <c r="X114" s="33" t="str">
        <f ca="1">IF(OR(G114="Sole Source",G114="Single Source high dependency",AND(J114="not defined",I114&lt;$B$2),AND(Y114=0,J114&lt;&gt;""),Y114=0,W114="Not Started"),"Yes",IF('Planner Import'!B104='Planner Import'!B103,X113,IF('Planner Import'!B104="","","No")))</f>
        <v/>
      </c>
      <c r="Y114" t="str">
        <f>IF(ISBLANK('Planner Import'!AB104),"",'Planner Import'!AB104)</f>
        <v/>
      </c>
    </row>
    <row r="115" spans="1:25" ht="29.25" customHeight="1" x14ac:dyDescent="0.25">
      <c r="A115" s="33" t="str">
        <f>IF('Planner Import'!B105="","",IF('Planner Import'!B105='Planner Import'!B104,"same as above",'Planner Import'!B105))</f>
        <v/>
      </c>
      <c r="B115" s="33" t="str">
        <f>IF('Planner Import'!C105="","",IF('Planner Import'!B105='Planner Import'!B104,"same as above",'Planner Import'!C105))</f>
        <v/>
      </c>
      <c r="C115" s="33" t="str">
        <f>IF('Planner Import'!D105="","",IF('Planner Import'!B105='Planner Import'!B104,"same as above",'Planner Import'!D105))</f>
        <v/>
      </c>
      <c r="D115" s="33" t="str">
        <f>IF('Planner Import'!AA105="","",IF('Planner Import'!B105='Planner Import'!B104,"same as above",'Planner Import'!AA105))</f>
        <v/>
      </c>
      <c r="E115" s="33" t="str">
        <f>IF('Planner Import'!E105="","",IF('Planner Import'!B105='Planner Import'!B104,"same as above",'Planner Import'!E105))</f>
        <v/>
      </c>
      <c r="F115" s="33" t="str">
        <f>IF('Planner Import'!F105="","",IF('Planner Import'!B105='Planner Import'!B104,"same as above",'Planner Import'!F105))</f>
        <v/>
      </c>
      <c r="G115" s="33" t="str">
        <f>IF('Planner Import'!G105="","",IF('Planner Import'!B105='Planner Import'!B104,"same as above",'Planner Import'!G105))</f>
        <v/>
      </c>
      <c r="H115" s="37" t="str">
        <f>IF('Planner Import'!H105="","",IF('Planner Import'!B105='Planner Import'!B104,"same as above",DATE(RIGHT('Planner Import'!H105,4),LEFT('Planner Import'!H105,2),MID('Planner Import'!H105,4,2))))</f>
        <v/>
      </c>
      <c r="I115" s="37" t="str">
        <f>IF(ISBLANK('Planner Import'!I105),"",DATE(RIGHT('Planner Import'!I105,4),LEFT('Planner Import'!I105,2),MID('Planner Import'!I105,4,2)))</f>
        <v/>
      </c>
      <c r="J115" s="37" t="str">
        <f>IF(ISBLANK('Planner Import'!J105),"",'Planner Import'!J105)</f>
        <v/>
      </c>
      <c r="K115" s="33" t="str">
        <f>IF(ISBLANK('Planner Import'!T105),"",
IF('Planner Import'!T105="Short-Listed","Short-Listed",
IF(AND('Planner Import'!T105="Selection Proposed",'Planner Import'!U105="Yes"),"Selection Approved","Selection Proposed")))</f>
        <v/>
      </c>
      <c r="L115" s="33" t="str">
        <f>IF(ISBLANK('Planner Import'!K105),"",'Planner Import'!K105)</f>
        <v/>
      </c>
      <c r="M115" s="53" t="str">
        <f>IF(ISBLANK('Planner Import'!AD105),"",'Planner Import'!AD105)</f>
        <v/>
      </c>
      <c r="N115" s="53" t="str">
        <f>IF(ISBLANK('Planner Import'!AQ105),"",'Planner Import'!AQ105)</f>
        <v/>
      </c>
      <c r="O115" s="33" t="str">
        <f>IF(ISBLANK('Planner Import'!AG105),"",'Planner Import'!AG105)</f>
        <v/>
      </c>
      <c r="P115" s="33" t="str">
        <f>IF(ISBLANK('Planner Import'!L105),"",'Planner Import'!L105)</f>
        <v/>
      </c>
      <c r="Q115" s="33" t="str">
        <f>IF(ISBLANK('Planner Import'!AC105),"",'Planner Import'!AC105)</f>
        <v/>
      </c>
      <c r="R115" s="33" t="str">
        <f>IF(ISBLANK('Planner Import'!M105),"",'Planner Import'!M105)</f>
        <v/>
      </c>
      <c r="S115" s="33" t="str">
        <f>IF(ISBLANK('Planner Import'!N105),"",'Planner Import'!N105)</f>
        <v/>
      </c>
      <c r="T115" s="33" t="str">
        <f>IF(ISBLANK('Planner Import'!O105),"",'Planner Import'!O105)</f>
        <v/>
      </c>
      <c r="U115" s="33" t="str">
        <f>IF(ISBLANK('Planner Import'!P105),"",'Planner Import'!P105)</f>
        <v/>
      </c>
      <c r="V115" s="33" t="str">
        <f>IF(ISBLANK('Planner Import'!Q105),"",'Planner Import'!Q105)</f>
        <v/>
      </c>
      <c r="W115" s="33" t="str">
        <f>IF(ISBLANK('Planner Import'!R105),"",'Planner Import'!R105)</f>
        <v/>
      </c>
      <c r="X115" s="33" t="str">
        <f ca="1">IF(OR(G115="Sole Source",G115="Single Source high dependency",AND(J115="not defined",I115&lt;$B$2),AND(Y115=0,J115&lt;&gt;""),Y115=0,W115="Not Started"),"Yes",IF('Planner Import'!B105='Planner Import'!B104,X114,IF('Planner Import'!B105="","","No")))</f>
        <v/>
      </c>
      <c r="Y115" t="str">
        <f>IF(ISBLANK('Planner Import'!AB105),"",'Planner Import'!AB105)</f>
        <v/>
      </c>
    </row>
    <row r="116" spans="1:25" ht="29.25" customHeight="1" x14ac:dyDescent="0.25">
      <c r="A116" s="33" t="str">
        <f>IF('Planner Import'!B106="","",IF('Planner Import'!B106='Planner Import'!B105,"same as above",'Planner Import'!B106))</f>
        <v/>
      </c>
      <c r="B116" s="33" t="str">
        <f>IF('Planner Import'!C106="","",IF('Planner Import'!B106='Planner Import'!B105,"same as above",'Planner Import'!C106))</f>
        <v/>
      </c>
      <c r="C116" s="33" t="str">
        <f>IF('Planner Import'!D106="","",IF('Planner Import'!B106='Planner Import'!B105,"same as above",'Planner Import'!D106))</f>
        <v/>
      </c>
      <c r="D116" s="33" t="str">
        <f>IF('Planner Import'!AA106="","",IF('Planner Import'!B106='Planner Import'!B105,"same as above",'Planner Import'!AA106))</f>
        <v/>
      </c>
      <c r="E116" s="33" t="str">
        <f>IF('Planner Import'!E106="","",IF('Planner Import'!B106='Planner Import'!B105,"same as above",'Planner Import'!E106))</f>
        <v/>
      </c>
      <c r="F116" s="33" t="str">
        <f>IF('Planner Import'!F106="","",IF('Planner Import'!B106='Planner Import'!B105,"same as above",'Planner Import'!F106))</f>
        <v/>
      </c>
      <c r="G116" s="33" t="str">
        <f>IF('Planner Import'!G106="","",IF('Planner Import'!B106='Planner Import'!B105,"same as above",'Planner Import'!G106))</f>
        <v/>
      </c>
      <c r="H116" s="37" t="str">
        <f>IF('Planner Import'!H106="","",IF('Planner Import'!B106='Planner Import'!B105,"same as above",DATE(RIGHT('Planner Import'!H106,4),LEFT('Planner Import'!H106,2),MID('Planner Import'!H106,4,2))))</f>
        <v/>
      </c>
      <c r="I116" s="37" t="str">
        <f>IF(ISBLANK('Planner Import'!I106),"",DATE(RIGHT('Planner Import'!I106,4),LEFT('Planner Import'!I106,2),MID('Planner Import'!I106,4,2)))</f>
        <v/>
      </c>
      <c r="J116" s="37" t="str">
        <f>IF(ISBLANK('Planner Import'!J106),"",'Planner Import'!J106)</f>
        <v/>
      </c>
      <c r="K116" s="33" t="str">
        <f>IF(ISBLANK('Planner Import'!T106),"",
IF('Planner Import'!T106="Short-Listed","Short-Listed",
IF(AND('Planner Import'!T106="Selection Proposed",'Planner Import'!U106="Yes"),"Selection Approved","Selection Proposed")))</f>
        <v/>
      </c>
      <c r="L116" s="33" t="str">
        <f>IF(ISBLANK('Planner Import'!K106),"",'Planner Import'!K106)</f>
        <v/>
      </c>
      <c r="M116" s="53" t="str">
        <f>IF(ISBLANK('Planner Import'!AD106),"",'Planner Import'!AD106)</f>
        <v/>
      </c>
      <c r="N116" s="53" t="str">
        <f>IF(ISBLANK('Planner Import'!AQ106),"",'Planner Import'!AQ106)</f>
        <v/>
      </c>
      <c r="O116" s="33" t="str">
        <f>IF(ISBLANK('Planner Import'!AG106),"",'Planner Import'!AG106)</f>
        <v/>
      </c>
      <c r="P116" s="33" t="str">
        <f>IF(ISBLANK('Planner Import'!L106),"",'Planner Import'!L106)</f>
        <v/>
      </c>
      <c r="Q116" s="33" t="str">
        <f>IF(ISBLANK('Planner Import'!AC106),"",'Planner Import'!AC106)</f>
        <v/>
      </c>
      <c r="R116" s="33" t="str">
        <f>IF(ISBLANK('Planner Import'!M106),"",'Planner Import'!M106)</f>
        <v/>
      </c>
      <c r="S116" s="33" t="str">
        <f>IF(ISBLANK('Planner Import'!N106),"",'Planner Import'!N106)</f>
        <v/>
      </c>
      <c r="T116" s="33" t="str">
        <f>IF(ISBLANK('Planner Import'!O106),"",'Planner Import'!O106)</f>
        <v/>
      </c>
      <c r="U116" s="33" t="str">
        <f>IF(ISBLANK('Planner Import'!P106),"",'Planner Import'!P106)</f>
        <v/>
      </c>
      <c r="V116" s="33" t="str">
        <f>IF(ISBLANK('Planner Import'!Q106),"",'Planner Import'!Q106)</f>
        <v/>
      </c>
      <c r="W116" s="33" t="str">
        <f>IF(ISBLANK('Planner Import'!R106),"",'Planner Import'!R106)</f>
        <v/>
      </c>
      <c r="X116" s="33" t="str">
        <f ca="1">IF(OR(G116="Sole Source",G116="Single Source high dependency",AND(J116="not defined",I116&lt;$B$2),AND(Y116=0,J116&lt;&gt;""),Y116=0,W116="Not Started"),"Yes",IF('Planner Import'!B106='Planner Import'!B105,X115,IF('Planner Import'!B106="","","No")))</f>
        <v/>
      </c>
      <c r="Y116" t="str">
        <f>IF(ISBLANK('Planner Import'!AB106),"",'Planner Import'!AB106)</f>
        <v/>
      </c>
    </row>
    <row r="117" spans="1:25" ht="29.25" customHeight="1" x14ac:dyDescent="0.25">
      <c r="A117" s="33" t="str">
        <f>IF('Planner Import'!B107="","",IF('Planner Import'!B107='Planner Import'!B106,"same as above",'Planner Import'!B107))</f>
        <v/>
      </c>
      <c r="B117" s="33" t="str">
        <f>IF('Planner Import'!C107="","",IF('Planner Import'!B107='Planner Import'!B106,"same as above",'Planner Import'!C107))</f>
        <v/>
      </c>
      <c r="C117" s="33" t="str">
        <f>IF('Planner Import'!D107="","",IF('Planner Import'!B107='Planner Import'!B106,"same as above",'Planner Import'!D107))</f>
        <v/>
      </c>
      <c r="D117" s="33" t="str">
        <f>IF('Planner Import'!AA107="","",IF('Planner Import'!B107='Planner Import'!B106,"same as above",'Planner Import'!AA107))</f>
        <v/>
      </c>
      <c r="E117" s="33" t="str">
        <f>IF('Planner Import'!E107="","",IF('Planner Import'!B107='Planner Import'!B106,"same as above",'Planner Import'!E107))</f>
        <v/>
      </c>
      <c r="F117" s="33" t="str">
        <f>IF('Planner Import'!F107="","",IF('Planner Import'!B107='Planner Import'!B106,"same as above",'Planner Import'!F107))</f>
        <v/>
      </c>
      <c r="G117" s="33" t="str">
        <f>IF('Planner Import'!G107="","",IF('Planner Import'!B107='Planner Import'!B106,"same as above",'Planner Import'!G107))</f>
        <v/>
      </c>
      <c r="H117" s="37" t="str">
        <f>IF('Planner Import'!H107="","",IF('Planner Import'!B107='Planner Import'!B106,"same as above",DATE(RIGHT('Planner Import'!H107,4),LEFT('Planner Import'!H107,2),MID('Planner Import'!H107,4,2))))</f>
        <v/>
      </c>
      <c r="I117" s="37" t="str">
        <f>IF(ISBLANK('Planner Import'!I107),"",DATE(RIGHT('Planner Import'!I107,4),LEFT('Planner Import'!I107,2),MID('Planner Import'!I107,4,2)))</f>
        <v/>
      </c>
      <c r="J117" s="37" t="str">
        <f>IF(ISBLANK('Planner Import'!J107),"",'Planner Import'!J107)</f>
        <v/>
      </c>
      <c r="K117" s="33" t="str">
        <f>IF(ISBLANK('Planner Import'!T107),"",
IF('Planner Import'!T107="Short-Listed","Short-Listed",
IF(AND('Planner Import'!T107="Selection Proposed",'Planner Import'!U107="Yes"),"Selection Approved","Selection Proposed")))</f>
        <v/>
      </c>
      <c r="L117" s="33" t="str">
        <f>IF(ISBLANK('Planner Import'!K107),"",'Planner Import'!K107)</f>
        <v/>
      </c>
      <c r="M117" s="53" t="str">
        <f>IF(ISBLANK('Planner Import'!AD107),"",'Planner Import'!AD107)</f>
        <v/>
      </c>
      <c r="N117" s="53" t="str">
        <f>IF(ISBLANK('Planner Import'!AQ107),"",'Planner Import'!AQ107)</f>
        <v/>
      </c>
      <c r="O117" s="33" t="str">
        <f>IF(ISBLANK('Planner Import'!AG107),"",'Planner Import'!AG107)</f>
        <v/>
      </c>
      <c r="P117" s="33" t="str">
        <f>IF(ISBLANK('Planner Import'!L107),"",'Planner Import'!L107)</f>
        <v/>
      </c>
      <c r="Q117" s="33" t="str">
        <f>IF(ISBLANK('Planner Import'!AC107),"",'Planner Import'!AC107)</f>
        <v/>
      </c>
      <c r="R117" s="33" t="str">
        <f>IF(ISBLANK('Planner Import'!M107),"",'Planner Import'!M107)</f>
        <v/>
      </c>
      <c r="S117" s="33" t="str">
        <f>IF(ISBLANK('Planner Import'!N107),"",'Planner Import'!N107)</f>
        <v/>
      </c>
      <c r="T117" s="33" t="str">
        <f>IF(ISBLANK('Planner Import'!O107),"",'Planner Import'!O107)</f>
        <v/>
      </c>
      <c r="U117" s="33" t="str">
        <f>IF(ISBLANK('Planner Import'!P107),"",'Planner Import'!P107)</f>
        <v/>
      </c>
      <c r="V117" s="33" t="str">
        <f>IF(ISBLANK('Planner Import'!Q107),"",'Planner Import'!Q107)</f>
        <v/>
      </c>
      <c r="W117" s="33" t="str">
        <f>IF(ISBLANK('Planner Import'!R107),"",'Planner Import'!R107)</f>
        <v/>
      </c>
      <c r="X117" s="33" t="str">
        <f ca="1">IF(OR(G117="Sole Source",G117="Single Source high dependency",AND(J117="not defined",I117&lt;$B$2),AND(Y117=0,J117&lt;&gt;""),Y117=0,W117="Not Started"),"Yes",IF('Planner Import'!B107='Planner Import'!B106,X116,IF('Planner Import'!B107="","","No")))</f>
        <v/>
      </c>
      <c r="Y117" t="str">
        <f>IF(ISBLANK('Planner Import'!AB107),"",'Planner Import'!AB107)</f>
        <v/>
      </c>
    </row>
    <row r="118" spans="1:25" ht="29.25" customHeight="1" x14ac:dyDescent="0.25">
      <c r="A118" s="33" t="str">
        <f>IF('Planner Import'!B108="","",IF('Planner Import'!B108='Planner Import'!B107,"same as above",'Planner Import'!B108))</f>
        <v/>
      </c>
      <c r="B118" s="33" t="str">
        <f>IF('Planner Import'!C108="","",IF('Planner Import'!B108='Planner Import'!B107,"same as above",'Planner Import'!C108))</f>
        <v/>
      </c>
      <c r="C118" s="33" t="str">
        <f>IF('Planner Import'!D108="","",IF('Planner Import'!B108='Planner Import'!B107,"same as above",'Planner Import'!D108))</f>
        <v/>
      </c>
      <c r="D118" s="33" t="str">
        <f>IF('Planner Import'!AA108="","",IF('Planner Import'!B108='Planner Import'!B107,"same as above",'Planner Import'!AA108))</f>
        <v/>
      </c>
      <c r="E118" s="33" t="str">
        <f>IF('Planner Import'!E108="","",IF('Planner Import'!B108='Planner Import'!B107,"same as above",'Planner Import'!E108))</f>
        <v/>
      </c>
      <c r="F118" s="33" t="str">
        <f>IF('Planner Import'!F108="","",IF('Planner Import'!B108='Planner Import'!B107,"same as above",'Planner Import'!F108))</f>
        <v/>
      </c>
      <c r="G118" s="33" t="str">
        <f>IF('Planner Import'!G108="","",IF('Planner Import'!B108='Planner Import'!B107,"same as above",'Planner Import'!G108))</f>
        <v/>
      </c>
      <c r="H118" s="37" t="str">
        <f>IF('Planner Import'!H108="","",IF('Planner Import'!B108='Planner Import'!B107,"same as above",DATE(RIGHT('Planner Import'!H108,4),LEFT('Planner Import'!H108,2),MID('Planner Import'!H108,4,2))))</f>
        <v/>
      </c>
      <c r="I118" s="37" t="str">
        <f>IF(ISBLANK('Planner Import'!I108),"",DATE(RIGHT('Planner Import'!I108,4),LEFT('Planner Import'!I108,2),MID('Planner Import'!I108,4,2)))</f>
        <v/>
      </c>
      <c r="J118" s="37" t="str">
        <f>IF(ISBLANK('Planner Import'!J108),"",'Planner Import'!J108)</f>
        <v/>
      </c>
      <c r="K118" s="33" t="str">
        <f>IF(ISBLANK('Planner Import'!T108),"",
IF('Planner Import'!T108="Short-Listed","Short-Listed",
IF(AND('Planner Import'!T108="Selection Proposed",'Planner Import'!U108="Yes"),"Selection Approved","Selection Proposed")))</f>
        <v/>
      </c>
      <c r="L118" s="33" t="str">
        <f>IF(ISBLANK('Planner Import'!K108),"",'Planner Import'!K108)</f>
        <v/>
      </c>
      <c r="M118" s="53" t="str">
        <f>IF(ISBLANK('Planner Import'!AD108),"",'Planner Import'!AD108)</f>
        <v/>
      </c>
      <c r="N118" s="53" t="str">
        <f>IF(ISBLANK('Planner Import'!AQ108),"",'Planner Import'!AQ108)</f>
        <v/>
      </c>
      <c r="O118" s="33" t="str">
        <f>IF(ISBLANK('Planner Import'!AG108),"",'Planner Import'!AG108)</f>
        <v/>
      </c>
      <c r="P118" s="33" t="str">
        <f>IF(ISBLANK('Planner Import'!L108),"",'Planner Import'!L108)</f>
        <v/>
      </c>
      <c r="Q118" s="33" t="str">
        <f>IF(ISBLANK('Planner Import'!AC108),"",'Planner Import'!AC108)</f>
        <v/>
      </c>
      <c r="R118" s="33" t="str">
        <f>IF(ISBLANK('Planner Import'!M108),"",'Planner Import'!M108)</f>
        <v/>
      </c>
      <c r="S118" s="33" t="str">
        <f>IF(ISBLANK('Planner Import'!N108),"",'Planner Import'!N108)</f>
        <v/>
      </c>
      <c r="T118" s="33" t="str">
        <f>IF(ISBLANK('Planner Import'!O108),"",'Planner Import'!O108)</f>
        <v/>
      </c>
      <c r="U118" s="33" t="str">
        <f>IF(ISBLANK('Planner Import'!P108),"",'Planner Import'!P108)</f>
        <v/>
      </c>
      <c r="V118" s="33" t="str">
        <f>IF(ISBLANK('Planner Import'!Q108),"",'Planner Import'!Q108)</f>
        <v/>
      </c>
      <c r="W118" s="33" t="str">
        <f>IF(ISBLANK('Planner Import'!R108),"",'Planner Import'!R108)</f>
        <v/>
      </c>
      <c r="X118" s="33" t="str">
        <f ca="1">IF(OR(G118="Sole Source",G118="Single Source high dependency",AND(J118="not defined",I118&lt;$B$2),AND(Y118=0,J118&lt;&gt;""),Y118=0,W118="Not Started"),"Yes",IF('Planner Import'!B108='Planner Import'!B107,X117,IF('Planner Import'!B108="","","No")))</f>
        <v/>
      </c>
      <c r="Y118" t="str">
        <f>IF(ISBLANK('Planner Import'!AB108),"",'Planner Import'!AB108)</f>
        <v/>
      </c>
    </row>
    <row r="119" spans="1:25" ht="29.25" customHeight="1" x14ac:dyDescent="0.25">
      <c r="A119" s="33" t="str">
        <f>IF('Planner Import'!B109="","",IF('Planner Import'!B109='Planner Import'!B108,"same as above",'Planner Import'!B109))</f>
        <v/>
      </c>
      <c r="B119" s="33" t="str">
        <f>IF('Planner Import'!C109="","",IF('Planner Import'!B109='Planner Import'!B108,"same as above",'Planner Import'!C109))</f>
        <v/>
      </c>
      <c r="C119" s="33" t="str">
        <f>IF('Planner Import'!D109="","",IF('Planner Import'!B109='Planner Import'!B108,"same as above",'Planner Import'!D109))</f>
        <v/>
      </c>
      <c r="D119" s="33" t="str">
        <f>IF('Planner Import'!AA109="","",IF('Planner Import'!B109='Planner Import'!B108,"same as above",'Planner Import'!AA109))</f>
        <v/>
      </c>
      <c r="E119" s="33" t="str">
        <f>IF('Planner Import'!E109="","",IF('Planner Import'!B109='Planner Import'!B108,"same as above",'Planner Import'!E109))</f>
        <v/>
      </c>
      <c r="F119" s="33" t="str">
        <f>IF('Planner Import'!F109="","",IF('Planner Import'!B109='Planner Import'!B108,"same as above",'Planner Import'!F109))</f>
        <v/>
      </c>
      <c r="G119" s="33" t="str">
        <f>IF('Planner Import'!G109="","",IF('Planner Import'!B109='Planner Import'!B108,"same as above",'Planner Import'!G109))</f>
        <v/>
      </c>
      <c r="H119" s="37" t="str">
        <f>IF('Planner Import'!H109="","",IF('Planner Import'!B109='Planner Import'!B108,"same as above",DATE(RIGHT('Planner Import'!H109,4),LEFT('Planner Import'!H109,2),MID('Planner Import'!H109,4,2))))</f>
        <v/>
      </c>
      <c r="I119" s="37" t="str">
        <f>IF(ISBLANK('Planner Import'!I109),"",DATE(RIGHT('Planner Import'!I109,4),LEFT('Planner Import'!I109,2),MID('Planner Import'!I109,4,2)))</f>
        <v/>
      </c>
      <c r="J119" s="37" t="str">
        <f>IF(ISBLANK('Planner Import'!J109),"",'Planner Import'!J109)</f>
        <v/>
      </c>
      <c r="K119" s="33" t="str">
        <f>IF(ISBLANK('Planner Import'!T109),"",
IF('Planner Import'!T109="Short-Listed","Short-Listed",
IF(AND('Planner Import'!T109="Selection Proposed",'Planner Import'!U109="Yes"),"Selection Approved","Selection Proposed")))</f>
        <v/>
      </c>
      <c r="L119" s="33" t="str">
        <f>IF(ISBLANK('Planner Import'!K109),"",'Planner Import'!K109)</f>
        <v/>
      </c>
      <c r="M119" s="53" t="str">
        <f>IF(ISBLANK('Planner Import'!AD109),"",'Planner Import'!AD109)</f>
        <v/>
      </c>
      <c r="N119" s="53" t="str">
        <f>IF(ISBLANK('Planner Import'!AQ109),"",'Planner Import'!AQ109)</f>
        <v/>
      </c>
      <c r="O119" s="33" t="str">
        <f>IF(ISBLANK('Planner Import'!AG109),"",'Planner Import'!AG109)</f>
        <v/>
      </c>
      <c r="P119" s="33" t="str">
        <f>IF(ISBLANK('Planner Import'!L109),"",'Planner Import'!L109)</f>
        <v/>
      </c>
      <c r="Q119" s="33" t="str">
        <f>IF(ISBLANK('Planner Import'!AC109),"",'Planner Import'!AC109)</f>
        <v/>
      </c>
      <c r="R119" s="33" t="str">
        <f>IF(ISBLANK('Planner Import'!M109),"",'Planner Import'!M109)</f>
        <v/>
      </c>
      <c r="S119" s="33" t="str">
        <f>IF(ISBLANK('Planner Import'!N109),"",'Planner Import'!N109)</f>
        <v/>
      </c>
      <c r="T119" s="33" t="str">
        <f>IF(ISBLANK('Planner Import'!O109),"",'Planner Import'!O109)</f>
        <v/>
      </c>
      <c r="U119" s="33" t="str">
        <f>IF(ISBLANK('Planner Import'!P109),"",'Planner Import'!P109)</f>
        <v/>
      </c>
      <c r="V119" s="33" t="str">
        <f>IF(ISBLANK('Planner Import'!Q109),"",'Planner Import'!Q109)</f>
        <v/>
      </c>
      <c r="W119" s="33" t="str">
        <f>IF(ISBLANK('Planner Import'!R109),"",'Planner Import'!R109)</f>
        <v/>
      </c>
      <c r="X119" s="33" t="str">
        <f ca="1">IF(OR(G119="Sole Source",G119="Single Source high dependency",AND(J119="not defined",I119&lt;$B$2),AND(Y119=0,J119&lt;&gt;""),Y119=0,W119="Not Started"),"Yes",IF('Planner Import'!B109='Planner Import'!B108,X118,IF('Planner Import'!B109="","","No")))</f>
        <v/>
      </c>
      <c r="Y119" t="str">
        <f>IF(ISBLANK('Planner Import'!AB109),"",'Planner Import'!AB109)</f>
        <v/>
      </c>
    </row>
    <row r="120" spans="1:25" ht="29.25" customHeight="1" x14ac:dyDescent="0.25">
      <c r="A120" s="33" t="str">
        <f>IF('Planner Import'!B110="","",IF('Planner Import'!B110='Planner Import'!B109,"same as above",'Planner Import'!B110))</f>
        <v/>
      </c>
      <c r="B120" s="33" t="str">
        <f>IF('Planner Import'!C110="","",IF('Planner Import'!B110='Planner Import'!B109,"same as above",'Planner Import'!C110))</f>
        <v/>
      </c>
      <c r="C120" s="33" t="str">
        <f>IF('Planner Import'!D110="","",IF('Planner Import'!B110='Planner Import'!B109,"same as above",'Planner Import'!D110))</f>
        <v/>
      </c>
      <c r="D120" s="33" t="str">
        <f>IF('Planner Import'!AA110="","",IF('Planner Import'!B110='Planner Import'!B109,"same as above",'Planner Import'!AA110))</f>
        <v/>
      </c>
      <c r="E120" s="33" t="str">
        <f>IF('Planner Import'!E110="","",IF('Planner Import'!B110='Planner Import'!B109,"same as above",'Planner Import'!E110))</f>
        <v/>
      </c>
      <c r="F120" s="33" t="str">
        <f>IF('Planner Import'!F110="","",IF('Planner Import'!B110='Planner Import'!B109,"same as above",'Planner Import'!F110))</f>
        <v/>
      </c>
      <c r="G120" s="33" t="str">
        <f>IF('Planner Import'!G110="","",IF('Planner Import'!B110='Planner Import'!B109,"same as above",'Planner Import'!G110))</f>
        <v/>
      </c>
      <c r="H120" s="37" t="str">
        <f>IF('Planner Import'!H110="","",IF('Planner Import'!B110='Planner Import'!B109,"same as above",DATE(RIGHT('Planner Import'!H110,4),LEFT('Planner Import'!H110,2),MID('Planner Import'!H110,4,2))))</f>
        <v/>
      </c>
      <c r="I120" s="37" t="str">
        <f>IF(ISBLANK('Planner Import'!I110),"",DATE(RIGHT('Planner Import'!I110,4),LEFT('Planner Import'!I110,2),MID('Planner Import'!I110,4,2)))</f>
        <v/>
      </c>
      <c r="J120" s="37" t="str">
        <f>IF(ISBLANK('Planner Import'!J110),"",'Planner Import'!J110)</f>
        <v/>
      </c>
      <c r="K120" s="33" t="str">
        <f>IF(ISBLANK('Planner Import'!T110),"",
IF('Planner Import'!T110="Short-Listed","Short-Listed",
IF(AND('Planner Import'!T110="Selection Proposed",'Planner Import'!U110="Yes"),"Selection Approved","Selection Proposed")))</f>
        <v/>
      </c>
      <c r="L120" s="33" t="str">
        <f>IF(ISBLANK('Planner Import'!K110),"",'Planner Import'!K110)</f>
        <v/>
      </c>
      <c r="M120" s="53" t="str">
        <f>IF(ISBLANK('Planner Import'!AD110),"",'Planner Import'!AD110)</f>
        <v/>
      </c>
      <c r="N120" s="53" t="str">
        <f>IF(ISBLANK('Planner Import'!AQ110),"",'Planner Import'!AQ110)</f>
        <v/>
      </c>
      <c r="O120" s="33" t="str">
        <f>IF(ISBLANK('Planner Import'!AG110),"",'Planner Import'!AG110)</f>
        <v/>
      </c>
      <c r="P120" s="33" t="str">
        <f>IF(ISBLANK('Planner Import'!L110),"",'Planner Import'!L110)</f>
        <v/>
      </c>
      <c r="Q120" s="33" t="str">
        <f>IF(ISBLANK('Planner Import'!AC110),"",'Planner Import'!AC110)</f>
        <v/>
      </c>
      <c r="R120" s="33" t="str">
        <f>IF(ISBLANK('Planner Import'!M110),"",'Planner Import'!M110)</f>
        <v/>
      </c>
      <c r="S120" s="33" t="str">
        <f>IF(ISBLANK('Planner Import'!N110),"",'Planner Import'!N110)</f>
        <v/>
      </c>
      <c r="T120" s="33" t="str">
        <f>IF(ISBLANK('Planner Import'!O110),"",'Planner Import'!O110)</f>
        <v/>
      </c>
      <c r="U120" s="33" t="str">
        <f>IF(ISBLANK('Planner Import'!P110),"",'Planner Import'!P110)</f>
        <v/>
      </c>
      <c r="V120" s="33" t="str">
        <f>IF(ISBLANK('Planner Import'!Q110),"",'Planner Import'!Q110)</f>
        <v/>
      </c>
      <c r="W120" s="33" t="str">
        <f>IF(ISBLANK('Planner Import'!R110),"",'Planner Import'!R110)</f>
        <v/>
      </c>
      <c r="X120" s="33" t="str">
        <f ca="1">IF(OR(G120="Sole Source",G120="Single Source high dependency",AND(J120="not defined",I120&lt;$B$2),AND(Y120=0,J120&lt;&gt;""),Y120=0,W120="Not Started"),"Yes",IF('Planner Import'!B110='Planner Import'!B109,X119,IF('Planner Import'!B110="","","No")))</f>
        <v/>
      </c>
      <c r="Y120" t="str">
        <f>IF(ISBLANK('Planner Import'!AB110),"",'Planner Import'!AB110)</f>
        <v/>
      </c>
    </row>
    <row r="121" spans="1:25" ht="29.25" customHeight="1" x14ac:dyDescent="0.25">
      <c r="A121" s="33" t="str">
        <f>IF('Planner Import'!B111="","",IF('Planner Import'!B111='Planner Import'!B110,"same as above",'Planner Import'!B111))</f>
        <v/>
      </c>
      <c r="B121" s="33" t="str">
        <f>IF('Planner Import'!C111="","",IF('Planner Import'!B111='Planner Import'!B110,"same as above",'Planner Import'!C111))</f>
        <v/>
      </c>
      <c r="C121" s="33" t="str">
        <f>IF('Planner Import'!D111="","",IF('Planner Import'!B111='Planner Import'!B110,"same as above",'Planner Import'!D111))</f>
        <v/>
      </c>
      <c r="D121" s="33" t="str">
        <f>IF('Planner Import'!AA111="","",IF('Planner Import'!B111='Planner Import'!B110,"same as above",'Planner Import'!AA111))</f>
        <v/>
      </c>
      <c r="E121" s="33" t="str">
        <f>IF('Planner Import'!E111="","",IF('Planner Import'!B111='Planner Import'!B110,"same as above",'Planner Import'!E111))</f>
        <v/>
      </c>
      <c r="F121" s="33" t="str">
        <f>IF('Planner Import'!F111="","",IF('Planner Import'!B111='Planner Import'!B110,"same as above",'Planner Import'!F111))</f>
        <v/>
      </c>
      <c r="G121" s="33" t="str">
        <f>IF('Planner Import'!G111="","",IF('Planner Import'!B111='Planner Import'!B110,"same as above",'Planner Import'!G111))</f>
        <v/>
      </c>
      <c r="H121" s="37" t="str">
        <f>IF('Planner Import'!H111="","",IF('Planner Import'!B111='Planner Import'!B110,"same as above",DATE(RIGHT('Planner Import'!H111,4),LEFT('Planner Import'!H111,2),MID('Planner Import'!H111,4,2))))</f>
        <v/>
      </c>
      <c r="I121" s="37" t="str">
        <f>IF(ISBLANK('Planner Import'!I111),"",DATE(RIGHT('Planner Import'!I111,4),LEFT('Planner Import'!I111,2),MID('Planner Import'!I111,4,2)))</f>
        <v/>
      </c>
      <c r="J121" s="37" t="str">
        <f>IF(ISBLANK('Planner Import'!J111),"",'Planner Import'!J111)</f>
        <v/>
      </c>
      <c r="K121" s="33" t="str">
        <f>IF(ISBLANK('Planner Import'!T111),"",
IF('Planner Import'!T111="Short-Listed","Short-Listed",
IF(AND('Planner Import'!T111="Selection Proposed",'Planner Import'!U111="Yes"),"Selection Approved","Selection Proposed")))</f>
        <v/>
      </c>
      <c r="L121" s="33" t="str">
        <f>IF(ISBLANK('Planner Import'!K111),"",'Planner Import'!K111)</f>
        <v/>
      </c>
      <c r="M121" s="53" t="str">
        <f>IF(ISBLANK('Planner Import'!AD111),"",'Planner Import'!AD111)</f>
        <v/>
      </c>
      <c r="N121" s="53" t="str">
        <f>IF(ISBLANK('Planner Import'!AQ111),"",'Planner Import'!AQ111)</f>
        <v/>
      </c>
      <c r="O121" s="33" t="str">
        <f>IF(ISBLANK('Planner Import'!AG111),"",'Planner Import'!AG111)</f>
        <v/>
      </c>
      <c r="P121" s="33" t="str">
        <f>IF(ISBLANK('Planner Import'!L111),"",'Planner Import'!L111)</f>
        <v/>
      </c>
      <c r="Q121" s="33" t="str">
        <f>IF(ISBLANK('Planner Import'!AC111),"",'Planner Import'!AC111)</f>
        <v/>
      </c>
      <c r="R121" s="33" t="str">
        <f>IF(ISBLANK('Planner Import'!M111),"",'Planner Import'!M111)</f>
        <v/>
      </c>
      <c r="S121" s="33" t="str">
        <f>IF(ISBLANK('Planner Import'!N111),"",'Planner Import'!N111)</f>
        <v/>
      </c>
      <c r="T121" s="33" t="str">
        <f>IF(ISBLANK('Planner Import'!O111),"",'Planner Import'!O111)</f>
        <v/>
      </c>
      <c r="U121" s="33" t="str">
        <f>IF(ISBLANK('Planner Import'!P111),"",'Planner Import'!P111)</f>
        <v/>
      </c>
      <c r="V121" s="33" t="str">
        <f>IF(ISBLANK('Planner Import'!Q111),"",'Planner Import'!Q111)</f>
        <v/>
      </c>
      <c r="W121" s="33" t="str">
        <f>IF(ISBLANK('Planner Import'!R111),"",'Planner Import'!R111)</f>
        <v/>
      </c>
      <c r="X121" s="33" t="str">
        <f ca="1">IF(OR(G121="Sole Source",G121="Single Source high dependency",AND(J121="not defined",I121&lt;$B$2),AND(Y121=0,J121&lt;&gt;""),Y121=0,W121="Not Started"),"Yes",IF('Planner Import'!B111='Planner Import'!B110,X120,IF('Planner Import'!B111="","","No")))</f>
        <v/>
      </c>
      <c r="Y121" t="str">
        <f>IF(ISBLANK('Planner Import'!AB111),"",'Planner Import'!AB111)</f>
        <v/>
      </c>
    </row>
    <row r="122" spans="1:25" ht="29.25" customHeight="1" x14ac:dyDescent="0.25">
      <c r="A122" s="33" t="str">
        <f>IF('Planner Import'!B112="","",IF('Planner Import'!B112='Planner Import'!B111,"same as above",'Planner Import'!B112))</f>
        <v/>
      </c>
      <c r="B122" s="33" t="str">
        <f>IF('Planner Import'!C112="","",IF('Planner Import'!B112='Planner Import'!B111,"same as above",'Planner Import'!C112))</f>
        <v/>
      </c>
      <c r="C122" s="33" t="str">
        <f>IF('Planner Import'!D112="","",IF('Planner Import'!B112='Planner Import'!B111,"same as above",'Planner Import'!D112))</f>
        <v/>
      </c>
      <c r="D122" s="33" t="str">
        <f>IF('Planner Import'!AA112="","",IF('Planner Import'!B112='Planner Import'!B111,"same as above",'Planner Import'!AA112))</f>
        <v/>
      </c>
      <c r="E122" s="33" t="str">
        <f>IF('Planner Import'!E112="","",IF('Planner Import'!B112='Planner Import'!B111,"same as above",'Planner Import'!E112))</f>
        <v/>
      </c>
      <c r="F122" s="33" t="str">
        <f>IF('Planner Import'!F112="","",IF('Planner Import'!B112='Planner Import'!B111,"same as above",'Planner Import'!F112))</f>
        <v/>
      </c>
      <c r="G122" s="33" t="str">
        <f>IF('Planner Import'!G112="","",IF('Planner Import'!B112='Planner Import'!B111,"same as above",'Planner Import'!G112))</f>
        <v/>
      </c>
      <c r="H122" s="37" t="str">
        <f>IF('Planner Import'!H112="","",IF('Planner Import'!B112='Planner Import'!B111,"same as above",DATE(RIGHT('Planner Import'!H112,4),LEFT('Planner Import'!H112,2),MID('Planner Import'!H112,4,2))))</f>
        <v/>
      </c>
      <c r="I122" s="37" t="str">
        <f>IF(ISBLANK('Planner Import'!I112),"",DATE(RIGHT('Planner Import'!I112,4),LEFT('Planner Import'!I112,2),MID('Planner Import'!I112,4,2)))</f>
        <v/>
      </c>
      <c r="J122" s="37" t="str">
        <f>IF(ISBLANK('Planner Import'!J112),"",'Planner Import'!J112)</f>
        <v/>
      </c>
      <c r="K122" s="33" t="str">
        <f>IF(ISBLANK('Planner Import'!T112),"",
IF('Planner Import'!T112="Short-Listed","Short-Listed",
IF(AND('Planner Import'!T112="Selection Proposed",'Planner Import'!U112="Yes"),"Selection Approved","Selection Proposed")))</f>
        <v/>
      </c>
      <c r="L122" s="33" t="str">
        <f>IF(ISBLANK('Planner Import'!K112),"",'Planner Import'!K112)</f>
        <v/>
      </c>
      <c r="M122" s="53" t="str">
        <f>IF(ISBLANK('Planner Import'!AD112),"",'Planner Import'!AD112)</f>
        <v/>
      </c>
      <c r="N122" s="53" t="str">
        <f>IF(ISBLANK('Planner Import'!AQ112),"",'Planner Import'!AQ112)</f>
        <v/>
      </c>
      <c r="O122" s="33" t="str">
        <f>IF(ISBLANK('Planner Import'!AG112),"",'Planner Import'!AG112)</f>
        <v/>
      </c>
      <c r="P122" s="33" t="str">
        <f>IF(ISBLANK('Planner Import'!L112),"",'Planner Import'!L112)</f>
        <v/>
      </c>
      <c r="Q122" s="33" t="str">
        <f>IF(ISBLANK('Planner Import'!AC112),"",'Planner Import'!AC112)</f>
        <v/>
      </c>
      <c r="R122" s="33" t="str">
        <f>IF(ISBLANK('Planner Import'!M112),"",'Planner Import'!M112)</f>
        <v/>
      </c>
      <c r="S122" s="33" t="str">
        <f>IF(ISBLANK('Planner Import'!N112),"",'Planner Import'!N112)</f>
        <v/>
      </c>
      <c r="T122" s="33" t="str">
        <f>IF(ISBLANK('Planner Import'!O112),"",'Planner Import'!O112)</f>
        <v/>
      </c>
      <c r="U122" s="33" t="str">
        <f>IF(ISBLANK('Planner Import'!P112),"",'Planner Import'!P112)</f>
        <v/>
      </c>
      <c r="V122" s="33" t="str">
        <f>IF(ISBLANK('Planner Import'!Q112),"",'Planner Import'!Q112)</f>
        <v/>
      </c>
      <c r="W122" s="33" t="str">
        <f>IF(ISBLANK('Planner Import'!R112),"",'Planner Import'!R112)</f>
        <v/>
      </c>
      <c r="X122" s="33" t="str">
        <f ca="1">IF(OR(G122="Sole Source",G122="Single Source high dependency",AND(J122="not defined",I122&lt;$B$2),AND(Y122=0,J122&lt;&gt;""),Y122=0,W122="Not Started"),"Yes",IF('Planner Import'!B112='Planner Import'!B111,X121,IF('Planner Import'!B112="","","No")))</f>
        <v/>
      </c>
      <c r="Y122" t="str">
        <f>IF(ISBLANK('Planner Import'!AB112),"",'Planner Import'!AB112)</f>
        <v/>
      </c>
    </row>
    <row r="123" spans="1:25" ht="29.25" customHeight="1" x14ac:dyDescent="0.25">
      <c r="A123" s="33" t="str">
        <f>IF('Planner Import'!B113="","",IF('Planner Import'!B113='Planner Import'!B112,"same as above",'Planner Import'!B113))</f>
        <v/>
      </c>
      <c r="B123" s="33" t="str">
        <f>IF('Planner Import'!C113="","",IF('Planner Import'!B113='Planner Import'!B112,"same as above",'Planner Import'!C113))</f>
        <v/>
      </c>
      <c r="C123" s="33" t="str">
        <f>IF('Planner Import'!D113="","",IF('Planner Import'!B113='Planner Import'!B112,"same as above",'Planner Import'!D113))</f>
        <v/>
      </c>
      <c r="D123" s="33" t="str">
        <f>IF('Planner Import'!AA113="","",IF('Planner Import'!B113='Planner Import'!B112,"same as above",'Planner Import'!AA113))</f>
        <v/>
      </c>
      <c r="E123" s="33" t="str">
        <f>IF('Planner Import'!E113="","",IF('Planner Import'!B113='Planner Import'!B112,"same as above",'Planner Import'!E113))</f>
        <v/>
      </c>
      <c r="F123" s="33" t="str">
        <f>IF('Planner Import'!F113="","",IF('Planner Import'!B113='Planner Import'!B112,"same as above",'Planner Import'!F113))</f>
        <v/>
      </c>
      <c r="G123" s="33" t="str">
        <f>IF('Planner Import'!G113="","",IF('Planner Import'!B113='Planner Import'!B112,"same as above",'Planner Import'!G113))</f>
        <v/>
      </c>
      <c r="H123" s="37" t="str">
        <f>IF('Planner Import'!H113="","",IF('Planner Import'!B113='Planner Import'!B112,"same as above",DATE(RIGHT('Planner Import'!H113,4),LEFT('Planner Import'!H113,2),MID('Planner Import'!H113,4,2))))</f>
        <v/>
      </c>
      <c r="I123" s="37" t="str">
        <f>IF(ISBLANK('Planner Import'!I113),"",DATE(RIGHT('Planner Import'!I113,4),LEFT('Planner Import'!I113,2),MID('Planner Import'!I113,4,2)))</f>
        <v/>
      </c>
      <c r="J123" s="37" t="str">
        <f>IF(ISBLANK('Planner Import'!J113),"",'Planner Import'!J113)</f>
        <v/>
      </c>
      <c r="K123" s="33" t="str">
        <f>IF(ISBLANK('Planner Import'!T113),"",
IF('Planner Import'!T113="Short-Listed","Short-Listed",
IF(AND('Planner Import'!T113="Selection Proposed",'Planner Import'!U113="Yes"),"Selection Approved","Selection Proposed")))</f>
        <v/>
      </c>
      <c r="L123" s="33" t="str">
        <f>IF(ISBLANK('Planner Import'!K113),"",'Planner Import'!K113)</f>
        <v/>
      </c>
      <c r="M123" s="53" t="str">
        <f>IF(ISBLANK('Planner Import'!AD113),"",'Planner Import'!AD113)</f>
        <v/>
      </c>
      <c r="N123" s="53" t="str">
        <f>IF(ISBLANK('Planner Import'!AQ113),"",'Planner Import'!AQ113)</f>
        <v/>
      </c>
      <c r="O123" s="33" t="str">
        <f>IF(ISBLANK('Planner Import'!AG113),"",'Planner Import'!AG113)</f>
        <v/>
      </c>
      <c r="P123" s="33" t="str">
        <f>IF(ISBLANK('Planner Import'!L113),"",'Planner Import'!L113)</f>
        <v/>
      </c>
      <c r="Q123" s="33" t="str">
        <f>IF(ISBLANK('Planner Import'!AC113),"",'Planner Import'!AC113)</f>
        <v/>
      </c>
      <c r="R123" s="33" t="str">
        <f>IF(ISBLANK('Planner Import'!M113),"",'Planner Import'!M113)</f>
        <v/>
      </c>
      <c r="S123" s="33" t="str">
        <f>IF(ISBLANK('Planner Import'!N113),"",'Planner Import'!N113)</f>
        <v/>
      </c>
      <c r="T123" s="33" t="str">
        <f>IF(ISBLANK('Planner Import'!O113),"",'Planner Import'!O113)</f>
        <v/>
      </c>
      <c r="U123" s="33" t="str">
        <f>IF(ISBLANK('Planner Import'!P113),"",'Planner Import'!P113)</f>
        <v/>
      </c>
      <c r="V123" s="33" t="str">
        <f>IF(ISBLANK('Planner Import'!Q113),"",'Planner Import'!Q113)</f>
        <v/>
      </c>
      <c r="W123" s="33" t="str">
        <f>IF(ISBLANK('Planner Import'!R113),"",'Planner Import'!R113)</f>
        <v/>
      </c>
      <c r="X123" s="33" t="str">
        <f ca="1">IF(OR(G123="Sole Source",G123="Single Source high dependency",AND(J123="not defined",I123&lt;$B$2),AND(Y123=0,J123&lt;&gt;""),Y123=0,W123="Not Started"),"Yes",IF('Planner Import'!B113='Planner Import'!B112,X122,IF('Planner Import'!B113="","","No")))</f>
        <v/>
      </c>
      <c r="Y123" t="str">
        <f>IF(ISBLANK('Planner Import'!AB113),"",'Planner Import'!AB113)</f>
        <v/>
      </c>
    </row>
    <row r="124" spans="1:25" ht="29.25" customHeight="1" x14ac:dyDescent="0.25">
      <c r="A124" s="33" t="str">
        <f>IF('Planner Import'!B114="","",IF('Planner Import'!B114='Planner Import'!B113,"same as above",'Planner Import'!B114))</f>
        <v/>
      </c>
      <c r="B124" s="33" t="str">
        <f>IF('Planner Import'!C114="","",IF('Planner Import'!B114='Planner Import'!B113,"same as above",'Planner Import'!C114))</f>
        <v/>
      </c>
      <c r="C124" s="33" t="str">
        <f>IF('Planner Import'!D114="","",IF('Planner Import'!B114='Planner Import'!B113,"same as above",'Planner Import'!D114))</f>
        <v/>
      </c>
      <c r="D124" s="33" t="str">
        <f>IF('Planner Import'!AA114="","",IF('Planner Import'!B114='Planner Import'!B113,"same as above",'Planner Import'!AA114))</f>
        <v/>
      </c>
      <c r="E124" s="33" t="str">
        <f>IF('Planner Import'!E114="","",IF('Planner Import'!B114='Planner Import'!B113,"same as above",'Planner Import'!E114))</f>
        <v/>
      </c>
      <c r="F124" s="33" t="str">
        <f>IF('Planner Import'!F114="","",IF('Planner Import'!B114='Planner Import'!B113,"same as above",'Planner Import'!F114))</f>
        <v/>
      </c>
      <c r="G124" s="33" t="str">
        <f>IF('Planner Import'!G114="","",IF('Planner Import'!B114='Planner Import'!B113,"same as above",'Planner Import'!G114))</f>
        <v/>
      </c>
      <c r="H124" s="37" t="str">
        <f>IF('Planner Import'!H114="","",IF('Planner Import'!B114='Planner Import'!B113,"same as above",DATE(RIGHT('Planner Import'!H114,4),LEFT('Planner Import'!H114,2),MID('Planner Import'!H114,4,2))))</f>
        <v/>
      </c>
      <c r="I124" s="37" t="str">
        <f>IF(ISBLANK('Planner Import'!I114),"",DATE(RIGHT('Planner Import'!I114,4),LEFT('Planner Import'!I114,2),MID('Planner Import'!I114,4,2)))</f>
        <v/>
      </c>
      <c r="J124" s="37" t="str">
        <f>IF(ISBLANK('Planner Import'!J114),"",'Planner Import'!J114)</f>
        <v/>
      </c>
      <c r="K124" s="33" t="str">
        <f>IF(ISBLANK('Planner Import'!T114),"",
IF('Planner Import'!T114="Short-Listed","Short-Listed",
IF(AND('Planner Import'!T114="Selection Proposed",'Planner Import'!U114="Yes"),"Selection Approved","Selection Proposed")))</f>
        <v/>
      </c>
      <c r="L124" s="33" t="str">
        <f>IF(ISBLANK('Planner Import'!K114),"",'Planner Import'!K114)</f>
        <v/>
      </c>
      <c r="M124" s="53" t="str">
        <f>IF(ISBLANK('Planner Import'!AD114),"",'Planner Import'!AD114)</f>
        <v/>
      </c>
      <c r="N124" s="53" t="str">
        <f>IF(ISBLANK('Planner Import'!AQ114),"",'Planner Import'!AQ114)</f>
        <v/>
      </c>
      <c r="O124" s="33" t="str">
        <f>IF(ISBLANK('Planner Import'!AG114),"",'Planner Import'!AG114)</f>
        <v/>
      </c>
      <c r="P124" s="33" t="str">
        <f>IF(ISBLANK('Planner Import'!L114),"",'Planner Import'!L114)</f>
        <v/>
      </c>
      <c r="Q124" s="33" t="str">
        <f>IF(ISBLANK('Planner Import'!AC114),"",'Planner Import'!AC114)</f>
        <v/>
      </c>
      <c r="R124" s="33" t="str">
        <f>IF(ISBLANK('Planner Import'!M114),"",'Planner Import'!M114)</f>
        <v/>
      </c>
      <c r="S124" s="33" t="str">
        <f>IF(ISBLANK('Planner Import'!N114),"",'Planner Import'!N114)</f>
        <v/>
      </c>
      <c r="T124" s="33" t="str">
        <f>IF(ISBLANK('Planner Import'!O114),"",'Planner Import'!O114)</f>
        <v/>
      </c>
      <c r="U124" s="33" t="str">
        <f>IF(ISBLANK('Planner Import'!P114),"",'Planner Import'!P114)</f>
        <v/>
      </c>
      <c r="V124" s="33" t="str">
        <f>IF(ISBLANK('Planner Import'!Q114),"",'Planner Import'!Q114)</f>
        <v/>
      </c>
      <c r="W124" s="33" t="str">
        <f>IF(ISBLANK('Planner Import'!R114),"",'Planner Import'!R114)</f>
        <v/>
      </c>
      <c r="X124" s="33" t="str">
        <f ca="1">IF(OR(G124="Sole Source",G124="Single Source high dependency",AND(J124="not defined",I124&lt;$B$2),AND(Y124=0,J124&lt;&gt;""),Y124=0,W124="Not Started"),"Yes",IF('Planner Import'!B114='Planner Import'!B113,X123,IF('Planner Import'!B114="","","No")))</f>
        <v/>
      </c>
      <c r="Y124" t="str">
        <f>IF(ISBLANK('Planner Import'!AB114),"",'Planner Import'!AB114)</f>
        <v/>
      </c>
    </row>
    <row r="125" spans="1:25" ht="29.25" customHeight="1" x14ac:dyDescent="0.25">
      <c r="A125" s="33" t="str">
        <f>IF('Planner Import'!B115="","",IF('Planner Import'!B115='Planner Import'!B114,"same as above",'Planner Import'!B115))</f>
        <v/>
      </c>
      <c r="B125" s="33" t="str">
        <f>IF('Planner Import'!C115="","",IF('Planner Import'!B115='Planner Import'!B114,"same as above",'Planner Import'!C115))</f>
        <v/>
      </c>
      <c r="C125" s="33" t="str">
        <f>IF('Planner Import'!D115="","",IF('Planner Import'!B115='Planner Import'!B114,"same as above",'Planner Import'!D115))</f>
        <v/>
      </c>
      <c r="D125" s="33" t="str">
        <f>IF('Planner Import'!AA115="","",IF('Planner Import'!B115='Planner Import'!B114,"same as above",'Planner Import'!AA115))</f>
        <v/>
      </c>
      <c r="E125" s="33" t="str">
        <f>IF('Planner Import'!E115="","",IF('Planner Import'!B115='Planner Import'!B114,"same as above",'Planner Import'!E115))</f>
        <v/>
      </c>
      <c r="F125" s="33" t="str">
        <f>IF('Planner Import'!F115="","",IF('Planner Import'!B115='Planner Import'!B114,"same as above",'Planner Import'!F115))</f>
        <v/>
      </c>
      <c r="G125" s="33" t="str">
        <f>IF('Planner Import'!G115="","",IF('Planner Import'!B115='Planner Import'!B114,"same as above",'Planner Import'!G115))</f>
        <v/>
      </c>
      <c r="H125" s="37" t="str">
        <f>IF('Planner Import'!H115="","",IF('Planner Import'!B115='Planner Import'!B114,"same as above",DATE(RIGHT('Planner Import'!H115,4),LEFT('Planner Import'!H115,2),MID('Planner Import'!H115,4,2))))</f>
        <v/>
      </c>
      <c r="I125" s="37" t="str">
        <f>IF(ISBLANK('Planner Import'!I115),"",DATE(RIGHT('Planner Import'!I115,4),LEFT('Planner Import'!I115,2),MID('Planner Import'!I115,4,2)))</f>
        <v/>
      </c>
      <c r="J125" s="37" t="str">
        <f>IF(ISBLANK('Planner Import'!J115),"",'Planner Import'!J115)</f>
        <v/>
      </c>
      <c r="K125" s="33" t="str">
        <f>IF(ISBLANK('Planner Import'!T115),"",
IF('Planner Import'!T115="Short-Listed","Short-Listed",
IF(AND('Planner Import'!T115="Selection Proposed",'Planner Import'!U115="Yes"),"Selection Approved","Selection Proposed")))</f>
        <v/>
      </c>
      <c r="L125" s="33" t="str">
        <f>IF(ISBLANK('Planner Import'!K115),"",'Planner Import'!K115)</f>
        <v/>
      </c>
      <c r="M125" s="53" t="str">
        <f>IF(ISBLANK('Planner Import'!AD115),"",'Planner Import'!AD115)</f>
        <v/>
      </c>
      <c r="N125" s="53" t="str">
        <f>IF(ISBLANK('Planner Import'!AQ115),"",'Planner Import'!AQ115)</f>
        <v/>
      </c>
      <c r="O125" s="33" t="str">
        <f>IF(ISBLANK('Planner Import'!AG115),"",'Planner Import'!AG115)</f>
        <v/>
      </c>
      <c r="P125" s="33" t="str">
        <f>IF(ISBLANK('Planner Import'!L115),"",'Planner Import'!L115)</f>
        <v/>
      </c>
      <c r="Q125" s="33" t="str">
        <f>IF(ISBLANK('Planner Import'!AC115),"",'Planner Import'!AC115)</f>
        <v/>
      </c>
      <c r="R125" s="33" t="str">
        <f>IF(ISBLANK('Planner Import'!M115),"",'Planner Import'!M115)</f>
        <v/>
      </c>
      <c r="S125" s="33" t="str">
        <f>IF(ISBLANK('Planner Import'!N115),"",'Planner Import'!N115)</f>
        <v/>
      </c>
      <c r="T125" s="33" t="str">
        <f>IF(ISBLANK('Planner Import'!O115),"",'Planner Import'!O115)</f>
        <v/>
      </c>
      <c r="U125" s="33" t="str">
        <f>IF(ISBLANK('Planner Import'!P115),"",'Planner Import'!P115)</f>
        <v/>
      </c>
      <c r="V125" s="33" t="str">
        <f>IF(ISBLANK('Planner Import'!Q115),"",'Planner Import'!Q115)</f>
        <v/>
      </c>
      <c r="W125" s="33" t="str">
        <f>IF(ISBLANK('Planner Import'!R115),"",'Planner Import'!R115)</f>
        <v/>
      </c>
      <c r="X125" s="33" t="str">
        <f ca="1">IF(OR(G125="Sole Source",G125="Single Source high dependency",AND(J125="not defined",I125&lt;$B$2),AND(Y125=0,J125&lt;&gt;""),Y125=0,W125="Not Started"),"Yes",IF('Planner Import'!B115='Planner Import'!B114,X124,IF('Planner Import'!B115="","","No")))</f>
        <v/>
      </c>
      <c r="Y125" t="str">
        <f>IF(ISBLANK('Planner Import'!AB115),"",'Planner Import'!AB115)</f>
        <v/>
      </c>
    </row>
    <row r="126" spans="1:25" ht="29.25" customHeight="1" x14ac:dyDescent="0.25">
      <c r="A126" s="33" t="str">
        <f>IF('Planner Import'!B116="","",IF('Planner Import'!B116='Planner Import'!B115,"same as above",'Planner Import'!B116))</f>
        <v/>
      </c>
      <c r="B126" s="33" t="str">
        <f>IF('Planner Import'!C116="","",IF('Planner Import'!B116='Planner Import'!B115,"same as above",'Planner Import'!C116))</f>
        <v/>
      </c>
      <c r="C126" s="33" t="str">
        <f>IF('Planner Import'!D116="","",IF('Planner Import'!B116='Planner Import'!B115,"same as above",'Planner Import'!D116))</f>
        <v/>
      </c>
      <c r="D126" s="33" t="str">
        <f>IF('Planner Import'!AA116="","",IF('Planner Import'!B116='Planner Import'!B115,"same as above",'Planner Import'!AA116))</f>
        <v/>
      </c>
      <c r="E126" s="33" t="str">
        <f>IF('Planner Import'!E116="","",IF('Planner Import'!B116='Planner Import'!B115,"same as above",'Planner Import'!E116))</f>
        <v/>
      </c>
      <c r="F126" s="33" t="str">
        <f>IF('Planner Import'!F116="","",IF('Planner Import'!B116='Planner Import'!B115,"same as above",'Planner Import'!F116))</f>
        <v/>
      </c>
      <c r="G126" s="33" t="str">
        <f>IF('Planner Import'!G116="","",IF('Planner Import'!B116='Planner Import'!B115,"same as above",'Planner Import'!G116))</f>
        <v/>
      </c>
      <c r="H126" s="37" t="str">
        <f>IF('Planner Import'!H116="","",IF('Planner Import'!B116='Planner Import'!B115,"same as above",DATE(RIGHT('Planner Import'!H116,4),LEFT('Planner Import'!H116,2),MID('Planner Import'!H116,4,2))))</f>
        <v/>
      </c>
      <c r="I126" s="37" t="str">
        <f>IF(ISBLANK('Planner Import'!I116),"",DATE(RIGHT('Planner Import'!I116,4),LEFT('Planner Import'!I116,2),MID('Planner Import'!I116,4,2)))</f>
        <v/>
      </c>
      <c r="J126" s="37" t="str">
        <f>IF(ISBLANK('Planner Import'!J116),"",'Planner Import'!J116)</f>
        <v/>
      </c>
      <c r="K126" s="33" t="str">
        <f>IF(ISBLANK('Planner Import'!T116),"",
IF('Planner Import'!T116="Short-Listed","Short-Listed",
IF(AND('Planner Import'!T116="Selection Proposed",'Planner Import'!U116="Yes"),"Selection Approved","Selection Proposed")))</f>
        <v/>
      </c>
      <c r="L126" s="33" t="str">
        <f>IF(ISBLANK('Planner Import'!K116),"",'Planner Import'!K116)</f>
        <v/>
      </c>
      <c r="M126" s="53" t="str">
        <f>IF(ISBLANK('Planner Import'!AD116),"",'Planner Import'!AD116)</f>
        <v/>
      </c>
      <c r="N126" s="53" t="str">
        <f>IF(ISBLANK('Planner Import'!AQ116),"",'Planner Import'!AQ116)</f>
        <v/>
      </c>
      <c r="O126" s="33" t="str">
        <f>IF(ISBLANK('Planner Import'!AG116),"",'Planner Import'!AG116)</f>
        <v/>
      </c>
      <c r="P126" s="33" t="str">
        <f>IF(ISBLANK('Planner Import'!L116),"",'Planner Import'!L116)</f>
        <v/>
      </c>
      <c r="Q126" s="33" t="str">
        <f>IF(ISBLANK('Planner Import'!AC116),"",'Planner Import'!AC116)</f>
        <v/>
      </c>
      <c r="R126" s="33" t="str">
        <f>IF(ISBLANK('Planner Import'!M116),"",'Planner Import'!M116)</f>
        <v/>
      </c>
      <c r="S126" s="33" t="str">
        <f>IF(ISBLANK('Planner Import'!N116),"",'Planner Import'!N116)</f>
        <v/>
      </c>
      <c r="T126" s="33" t="str">
        <f>IF(ISBLANK('Planner Import'!O116),"",'Planner Import'!O116)</f>
        <v/>
      </c>
      <c r="U126" s="33" t="str">
        <f>IF(ISBLANK('Planner Import'!P116),"",'Planner Import'!P116)</f>
        <v/>
      </c>
      <c r="V126" s="33" t="str">
        <f>IF(ISBLANK('Planner Import'!Q116),"",'Planner Import'!Q116)</f>
        <v/>
      </c>
      <c r="W126" s="33" t="str">
        <f>IF(ISBLANK('Planner Import'!R116),"",'Planner Import'!R116)</f>
        <v/>
      </c>
      <c r="X126" s="33" t="str">
        <f ca="1">IF(OR(G126="Sole Source",G126="Single Source high dependency",AND(J126="not defined",I126&lt;$B$2),AND(Y126=0,J126&lt;&gt;""),Y126=0,W126="Not Started"),"Yes",IF('Planner Import'!B116='Planner Import'!B115,X125,IF('Planner Import'!B116="","","No")))</f>
        <v/>
      </c>
      <c r="Y126" t="str">
        <f>IF(ISBLANK('Planner Import'!AB116),"",'Planner Import'!AB116)</f>
        <v/>
      </c>
    </row>
    <row r="127" spans="1:25" ht="29.25" customHeight="1" x14ac:dyDescent="0.25">
      <c r="A127" s="33" t="str">
        <f>IF('Planner Import'!B117="","",IF('Planner Import'!B117='Planner Import'!B116,"same as above",'Planner Import'!B117))</f>
        <v/>
      </c>
      <c r="B127" s="33" t="str">
        <f>IF('Planner Import'!C117="","",IF('Planner Import'!B117='Planner Import'!B116,"same as above",'Planner Import'!C117))</f>
        <v/>
      </c>
      <c r="C127" s="33" t="str">
        <f>IF('Planner Import'!D117="","",IF('Planner Import'!B117='Planner Import'!B116,"same as above",'Planner Import'!D117))</f>
        <v/>
      </c>
      <c r="D127" s="33" t="str">
        <f>IF('Planner Import'!AA117="","",IF('Planner Import'!B117='Planner Import'!B116,"same as above",'Planner Import'!AA117))</f>
        <v/>
      </c>
      <c r="E127" s="33" t="str">
        <f>IF('Planner Import'!E117="","",IF('Planner Import'!B117='Planner Import'!B116,"same as above",'Planner Import'!E117))</f>
        <v/>
      </c>
      <c r="F127" s="33" t="str">
        <f>IF('Planner Import'!F117="","",IF('Planner Import'!B117='Planner Import'!B116,"same as above",'Planner Import'!F117))</f>
        <v/>
      </c>
      <c r="G127" s="33" t="str">
        <f>IF('Planner Import'!G117="","",IF('Planner Import'!B117='Planner Import'!B116,"same as above",'Planner Import'!G117))</f>
        <v/>
      </c>
      <c r="H127" s="37" t="str">
        <f>IF('Planner Import'!H117="","",IF('Planner Import'!B117='Planner Import'!B116,"same as above",DATE(RIGHT('Planner Import'!H117,4),LEFT('Planner Import'!H117,2),MID('Planner Import'!H117,4,2))))</f>
        <v/>
      </c>
      <c r="I127" s="37" t="str">
        <f>IF(ISBLANK('Planner Import'!I117),"",DATE(RIGHT('Planner Import'!I117,4),LEFT('Planner Import'!I117,2),MID('Planner Import'!I117,4,2)))</f>
        <v/>
      </c>
      <c r="J127" s="37" t="str">
        <f>IF(ISBLANK('Planner Import'!J117),"",'Planner Import'!J117)</f>
        <v/>
      </c>
      <c r="K127" s="33" t="str">
        <f>IF(ISBLANK('Planner Import'!T117),"",
IF('Planner Import'!T117="Short-Listed","Short-Listed",
IF(AND('Planner Import'!T117="Selection Proposed",'Planner Import'!U117="Yes"),"Selection Approved","Selection Proposed")))</f>
        <v/>
      </c>
      <c r="L127" s="33" t="str">
        <f>IF(ISBLANK('Planner Import'!K117),"",'Planner Import'!K117)</f>
        <v/>
      </c>
      <c r="M127" s="53" t="str">
        <f>IF(ISBLANK('Planner Import'!AD117),"",'Planner Import'!AD117)</f>
        <v/>
      </c>
      <c r="N127" s="53" t="str">
        <f>IF(ISBLANK('Planner Import'!AQ117),"",'Planner Import'!AQ117)</f>
        <v/>
      </c>
      <c r="O127" s="33" t="str">
        <f>IF(ISBLANK('Planner Import'!AG117),"",'Planner Import'!AG117)</f>
        <v/>
      </c>
      <c r="P127" s="33" t="str">
        <f>IF(ISBLANK('Planner Import'!L117),"",'Planner Import'!L117)</f>
        <v/>
      </c>
      <c r="Q127" s="33" t="str">
        <f>IF(ISBLANK('Planner Import'!AC117),"",'Planner Import'!AC117)</f>
        <v/>
      </c>
      <c r="R127" s="33" t="str">
        <f>IF(ISBLANK('Planner Import'!M117),"",'Planner Import'!M117)</f>
        <v/>
      </c>
      <c r="S127" s="33" t="str">
        <f>IF(ISBLANK('Planner Import'!N117),"",'Planner Import'!N117)</f>
        <v/>
      </c>
      <c r="T127" s="33" t="str">
        <f>IF(ISBLANK('Planner Import'!O117),"",'Planner Import'!O117)</f>
        <v/>
      </c>
      <c r="U127" s="33" t="str">
        <f>IF(ISBLANK('Planner Import'!P117),"",'Planner Import'!P117)</f>
        <v/>
      </c>
      <c r="V127" s="33" t="str">
        <f>IF(ISBLANK('Planner Import'!Q117),"",'Planner Import'!Q117)</f>
        <v/>
      </c>
      <c r="W127" s="33" t="str">
        <f>IF(ISBLANK('Planner Import'!R117),"",'Planner Import'!R117)</f>
        <v/>
      </c>
      <c r="X127" s="33" t="str">
        <f ca="1">IF(OR(G127="Sole Source",G127="Single Source high dependency",AND(J127="not defined",I127&lt;$B$2),AND(Y127=0,J127&lt;&gt;""),Y127=0,W127="Not Started"),"Yes",IF('Planner Import'!B117='Planner Import'!B116,X126,IF('Planner Import'!B117="","","No")))</f>
        <v/>
      </c>
      <c r="Y127" t="str">
        <f>IF(ISBLANK('Planner Import'!AB117),"",'Planner Import'!AB117)</f>
        <v/>
      </c>
    </row>
    <row r="128" spans="1:25" ht="29.25" customHeight="1" x14ac:dyDescent="0.25">
      <c r="A128" s="33" t="str">
        <f>IF('Planner Import'!B118="","",IF('Planner Import'!B118='Planner Import'!B117,"same as above",'Planner Import'!B118))</f>
        <v/>
      </c>
      <c r="B128" s="33" t="str">
        <f>IF('Planner Import'!C118="","",IF('Planner Import'!B118='Planner Import'!B117,"same as above",'Planner Import'!C118))</f>
        <v/>
      </c>
      <c r="C128" s="33" t="str">
        <f>IF('Planner Import'!D118="","",IF('Planner Import'!B118='Planner Import'!B117,"same as above",'Planner Import'!D118))</f>
        <v/>
      </c>
      <c r="D128" s="33" t="str">
        <f>IF('Planner Import'!AA118="","",IF('Planner Import'!B118='Planner Import'!B117,"same as above",'Planner Import'!AA118))</f>
        <v/>
      </c>
      <c r="E128" s="33" t="str">
        <f>IF('Planner Import'!E118="","",IF('Planner Import'!B118='Planner Import'!B117,"same as above",'Planner Import'!E118))</f>
        <v/>
      </c>
      <c r="F128" s="33" t="str">
        <f>IF('Planner Import'!F118="","",IF('Planner Import'!B118='Planner Import'!B117,"same as above",'Planner Import'!F118))</f>
        <v/>
      </c>
      <c r="G128" s="33" t="str">
        <f>IF('Planner Import'!G118="","",IF('Planner Import'!B118='Planner Import'!B117,"same as above",'Planner Import'!G118))</f>
        <v/>
      </c>
      <c r="H128" s="37" t="str">
        <f>IF('Planner Import'!H118="","",IF('Planner Import'!B118='Planner Import'!B117,"same as above",DATE(RIGHT('Planner Import'!H118,4),LEFT('Planner Import'!H118,2),MID('Planner Import'!H118,4,2))))</f>
        <v/>
      </c>
      <c r="I128" s="37" t="str">
        <f>IF(ISBLANK('Planner Import'!I118),"",DATE(RIGHT('Planner Import'!I118,4),LEFT('Planner Import'!I118,2),MID('Planner Import'!I118,4,2)))</f>
        <v/>
      </c>
      <c r="J128" s="37" t="str">
        <f>IF(ISBLANK('Planner Import'!J118),"",'Planner Import'!J118)</f>
        <v/>
      </c>
      <c r="K128" s="33" t="str">
        <f>IF(ISBLANK('Planner Import'!T118),"",
IF('Planner Import'!T118="Short-Listed","Short-Listed",
IF(AND('Planner Import'!T118="Selection Proposed",'Planner Import'!U118="Yes"),"Selection Approved","Selection Proposed")))</f>
        <v/>
      </c>
      <c r="L128" s="33" t="str">
        <f>IF(ISBLANK('Planner Import'!K118),"",'Planner Import'!K118)</f>
        <v/>
      </c>
      <c r="M128" s="53" t="str">
        <f>IF(ISBLANK('Planner Import'!AD118),"",'Planner Import'!AD118)</f>
        <v/>
      </c>
      <c r="N128" s="53" t="str">
        <f>IF(ISBLANK('Planner Import'!AQ118),"",'Planner Import'!AQ118)</f>
        <v/>
      </c>
      <c r="O128" s="33" t="str">
        <f>IF(ISBLANK('Planner Import'!AG118),"",'Planner Import'!AG118)</f>
        <v/>
      </c>
      <c r="P128" s="33" t="str">
        <f>IF(ISBLANK('Planner Import'!L118),"",'Planner Import'!L118)</f>
        <v/>
      </c>
      <c r="Q128" s="33" t="str">
        <f>IF(ISBLANK('Planner Import'!AC118),"",'Planner Import'!AC118)</f>
        <v/>
      </c>
      <c r="R128" s="33" t="str">
        <f>IF(ISBLANK('Planner Import'!M118),"",'Planner Import'!M118)</f>
        <v/>
      </c>
      <c r="S128" s="33" t="str">
        <f>IF(ISBLANK('Planner Import'!N118),"",'Planner Import'!N118)</f>
        <v/>
      </c>
      <c r="T128" s="33" t="str">
        <f>IF(ISBLANK('Planner Import'!O118),"",'Planner Import'!O118)</f>
        <v/>
      </c>
      <c r="U128" s="33" t="str">
        <f>IF(ISBLANK('Planner Import'!P118),"",'Planner Import'!P118)</f>
        <v/>
      </c>
      <c r="V128" s="33" t="str">
        <f>IF(ISBLANK('Planner Import'!Q118),"",'Planner Import'!Q118)</f>
        <v/>
      </c>
      <c r="W128" s="33" t="str">
        <f>IF(ISBLANK('Planner Import'!R118),"",'Planner Import'!R118)</f>
        <v/>
      </c>
      <c r="X128" s="33" t="str">
        <f ca="1">IF(OR(G128="Sole Source",G128="Single Source high dependency",AND(J128="not defined",I128&lt;$B$2),AND(Y128=0,J128&lt;&gt;""),Y128=0,W128="Not Started"),"Yes",IF('Planner Import'!B118='Planner Import'!B117,X127,IF('Planner Import'!B118="","","No")))</f>
        <v/>
      </c>
      <c r="Y128" t="str">
        <f>IF(ISBLANK('Planner Import'!AB118),"",'Planner Import'!AB118)</f>
        <v/>
      </c>
    </row>
    <row r="129" spans="1:25" ht="29.25" customHeight="1" x14ac:dyDescent="0.25">
      <c r="A129" s="33" t="str">
        <f>IF('Planner Import'!B119="","",IF('Planner Import'!B119='Planner Import'!B118,"same as above",'Planner Import'!B119))</f>
        <v/>
      </c>
      <c r="B129" s="33" t="str">
        <f>IF('Planner Import'!C119="","",IF('Planner Import'!B119='Planner Import'!B118,"same as above",'Planner Import'!C119))</f>
        <v/>
      </c>
      <c r="C129" s="33" t="str">
        <f>IF('Planner Import'!D119="","",IF('Planner Import'!B119='Planner Import'!B118,"same as above",'Planner Import'!D119))</f>
        <v/>
      </c>
      <c r="D129" s="33" t="str">
        <f>IF('Planner Import'!AA119="","",IF('Planner Import'!B119='Planner Import'!B118,"same as above",'Planner Import'!AA119))</f>
        <v/>
      </c>
      <c r="E129" s="33" t="str">
        <f>IF('Planner Import'!E119="","",IF('Planner Import'!B119='Planner Import'!B118,"same as above",'Planner Import'!E119))</f>
        <v/>
      </c>
      <c r="F129" s="33" t="str">
        <f>IF('Planner Import'!F119="","",IF('Planner Import'!B119='Planner Import'!B118,"same as above",'Planner Import'!F119))</f>
        <v/>
      </c>
      <c r="G129" s="33" t="str">
        <f>IF('Planner Import'!G119="","",IF('Planner Import'!B119='Planner Import'!B118,"same as above",'Planner Import'!G119))</f>
        <v/>
      </c>
      <c r="H129" s="37" t="str">
        <f>IF('Planner Import'!H119="","",IF('Planner Import'!B119='Planner Import'!B118,"same as above",DATE(RIGHT('Planner Import'!H119,4),LEFT('Planner Import'!H119,2),MID('Planner Import'!H119,4,2))))</f>
        <v/>
      </c>
      <c r="I129" s="37" t="str">
        <f>IF(ISBLANK('Planner Import'!I119),"",DATE(RIGHT('Planner Import'!I119,4),LEFT('Planner Import'!I119,2),MID('Planner Import'!I119,4,2)))</f>
        <v/>
      </c>
      <c r="J129" s="37" t="str">
        <f>IF(ISBLANK('Planner Import'!J119),"",'Planner Import'!J119)</f>
        <v/>
      </c>
      <c r="K129" s="33" t="str">
        <f>IF(ISBLANK('Planner Import'!T119),"",
IF('Planner Import'!T119="Short-Listed","Short-Listed",
IF(AND('Planner Import'!T119="Selection Proposed",'Planner Import'!U119="Yes"),"Selection Approved","Selection Proposed")))</f>
        <v/>
      </c>
      <c r="L129" s="33" t="str">
        <f>IF(ISBLANK('Planner Import'!K119),"",'Planner Import'!K119)</f>
        <v/>
      </c>
      <c r="M129" s="53" t="str">
        <f>IF(ISBLANK('Planner Import'!AD119),"",'Planner Import'!AD119)</f>
        <v/>
      </c>
      <c r="N129" s="53" t="str">
        <f>IF(ISBLANK('Planner Import'!AQ119),"",'Planner Import'!AQ119)</f>
        <v/>
      </c>
      <c r="O129" s="33" t="str">
        <f>IF(ISBLANK('Planner Import'!AG119),"",'Planner Import'!AG119)</f>
        <v/>
      </c>
      <c r="P129" s="33" t="str">
        <f>IF(ISBLANK('Planner Import'!L119),"",'Planner Import'!L119)</f>
        <v/>
      </c>
      <c r="Q129" s="33" t="str">
        <f>IF(ISBLANK('Planner Import'!AC119),"",'Planner Import'!AC119)</f>
        <v/>
      </c>
      <c r="R129" s="33" t="str">
        <f>IF(ISBLANK('Planner Import'!M119),"",'Planner Import'!M119)</f>
        <v/>
      </c>
      <c r="S129" s="33" t="str">
        <f>IF(ISBLANK('Planner Import'!N119),"",'Planner Import'!N119)</f>
        <v/>
      </c>
      <c r="T129" s="33" t="str">
        <f>IF(ISBLANK('Planner Import'!O119),"",'Planner Import'!O119)</f>
        <v/>
      </c>
      <c r="U129" s="33" t="str">
        <f>IF(ISBLANK('Planner Import'!P119),"",'Planner Import'!P119)</f>
        <v/>
      </c>
      <c r="V129" s="33" t="str">
        <f>IF(ISBLANK('Planner Import'!Q119),"",'Planner Import'!Q119)</f>
        <v/>
      </c>
      <c r="W129" s="33" t="str">
        <f>IF(ISBLANK('Planner Import'!R119),"",'Planner Import'!R119)</f>
        <v/>
      </c>
      <c r="X129" s="33" t="str">
        <f ca="1">IF(OR(G129="Sole Source",G129="Single Source high dependency",AND(J129="not defined",I129&lt;$B$2),AND(Y129=0,J129&lt;&gt;""),Y129=0,W129="Not Started"),"Yes",IF('Planner Import'!B119='Planner Import'!B118,X128,IF('Planner Import'!B119="","","No")))</f>
        <v/>
      </c>
      <c r="Y129" t="str">
        <f>IF(ISBLANK('Planner Import'!AB119),"",'Planner Import'!AB119)</f>
        <v/>
      </c>
    </row>
    <row r="130" spans="1:25" ht="29.25" customHeight="1" x14ac:dyDescent="0.25">
      <c r="A130" s="33" t="str">
        <f>IF('Planner Import'!B120="","",IF('Planner Import'!B120='Planner Import'!B119,"same as above",'Planner Import'!B120))</f>
        <v/>
      </c>
      <c r="B130" s="33" t="str">
        <f>IF('Planner Import'!C120="","",IF('Planner Import'!B120='Planner Import'!B119,"same as above",'Planner Import'!C120))</f>
        <v/>
      </c>
      <c r="C130" s="33" t="str">
        <f>IF('Planner Import'!D120="","",IF('Planner Import'!B120='Planner Import'!B119,"same as above",'Planner Import'!D120))</f>
        <v/>
      </c>
      <c r="D130" s="33" t="str">
        <f>IF('Planner Import'!AA120="","",IF('Planner Import'!B120='Planner Import'!B119,"same as above",'Planner Import'!AA120))</f>
        <v/>
      </c>
      <c r="E130" s="33" t="str">
        <f>IF('Planner Import'!E120="","",IF('Planner Import'!B120='Planner Import'!B119,"same as above",'Planner Import'!E120))</f>
        <v/>
      </c>
      <c r="F130" s="33" t="str">
        <f>IF('Planner Import'!F120="","",IF('Planner Import'!B120='Planner Import'!B119,"same as above",'Planner Import'!F120))</f>
        <v/>
      </c>
      <c r="G130" s="33" t="str">
        <f>IF('Planner Import'!G120="","",IF('Planner Import'!B120='Planner Import'!B119,"same as above",'Planner Import'!G120))</f>
        <v/>
      </c>
      <c r="H130" s="37" t="str">
        <f>IF('Planner Import'!H120="","",IF('Planner Import'!B120='Planner Import'!B119,"same as above",DATE(RIGHT('Planner Import'!H120,4),LEFT('Planner Import'!H120,2),MID('Planner Import'!H120,4,2))))</f>
        <v/>
      </c>
      <c r="I130" s="37" t="str">
        <f>IF(ISBLANK('Planner Import'!I120),"",DATE(RIGHT('Planner Import'!I120,4),LEFT('Planner Import'!I120,2),MID('Planner Import'!I120,4,2)))</f>
        <v/>
      </c>
      <c r="J130" s="37" t="str">
        <f>IF(ISBLANK('Planner Import'!J120),"",'Planner Import'!J120)</f>
        <v/>
      </c>
      <c r="K130" s="33" t="str">
        <f>IF(ISBLANK('Planner Import'!T120),"",
IF('Planner Import'!T120="Short-Listed","Short-Listed",
IF(AND('Planner Import'!T120="Selection Proposed",'Planner Import'!U120="Yes"),"Selection Approved","Selection Proposed")))</f>
        <v/>
      </c>
      <c r="L130" s="33" t="str">
        <f>IF(ISBLANK('Planner Import'!K120),"",'Planner Import'!K120)</f>
        <v/>
      </c>
      <c r="M130" s="53" t="str">
        <f>IF(ISBLANK('Planner Import'!AD120),"",'Planner Import'!AD120)</f>
        <v/>
      </c>
      <c r="N130" s="53" t="str">
        <f>IF(ISBLANK('Planner Import'!AQ120),"",'Planner Import'!AQ120)</f>
        <v/>
      </c>
      <c r="O130" s="33" t="str">
        <f>IF(ISBLANK('Planner Import'!AG120),"",'Planner Import'!AG120)</f>
        <v/>
      </c>
      <c r="P130" s="33" t="str">
        <f>IF(ISBLANK('Planner Import'!L120),"",'Planner Import'!L120)</f>
        <v/>
      </c>
      <c r="Q130" s="33" t="str">
        <f>IF(ISBLANK('Planner Import'!AC120),"",'Planner Import'!AC120)</f>
        <v/>
      </c>
      <c r="R130" s="33" t="str">
        <f>IF(ISBLANK('Planner Import'!M120),"",'Planner Import'!M120)</f>
        <v/>
      </c>
      <c r="S130" s="33" t="str">
        <f>IF(ISBLANK('Planner Import'!N120),"",'Planner Import'!N120)</f>
        <v/>
      </c>
      <c r="T130" s="33" t="str">
        <f>IF(ISBLANK('Planner Import'!O120),"",'Planner Import'!O120)</f>
        <v/>
      </c>
      <c r="U130" s="33" t="str">
        <f>IF(ISBLANK('Planner Import'!P120),"",'Planner Import'!P120)</f>
        <v/>
      </c>
      <c r="V130" s="33" t="str">
        <f>IF(ISBLANK('Planner Import'!Q120),"",'Planner Import'!Q120)</f>
        <v/>
      </c>
      <c r="W130" s="33" t="str">
        <f>IF(ISBLANK('Planner Import'!R120),"",'Planner Import'!R120)</f>
        <v/>
      </c>
      <c r="X130" s="33" t="str">
        <f ca="1">IF(OR(G130="Sole Source",G130="Single Source high dependency",AND(J130="not defined",I130&lt;$B$2),AND(Y130=0,J130&lt;&gt;""),Y130=0,W130="Not Started"),"Yes",IF('Planner Import'!B120='Planner Import'!B119,X129,IF('Planner Import'!B120="","","No")))</f>
        <v/>
      </c>
      <c r="Y130" t="str">
        <f>IF(ISBLANK('Planner Import'!AB120),"",'Planner Import'!AB120)</f>
        <v/>
      </c>
    </row>
    <row r="131" spans="1:25" ht="29.25" customHeight="1" x14ac:dyDescent="0.25">
      <c r="A131" s="33" t="str">
        <f>IF('Planner Import'!B121="","",IF('Planner Import'!B121='Planner Import'!B120,"same as above",'Planner Import'!B121))</f>
        <v/>
      </c>
      <c r="B131" s="33" t="str">
        <f>IF('Planner Import'!C121="","",IF('Planner Import'!B121='Planner Import'!B120,"same as above",'Planner Import'!C121))</f>
        <v/>
      </c>
      <c r="C131" s="33" t="str">
        <f>IF('Planner Import'!D121="","",IF('Planner Import'!B121='Planner Import'!B120,"same as above",'Planner Import'!D121))</f>
        <v/>
      </c>
      <c r="D131" s="33" t="str">
        <f>IF('Planner Import'!AA121="","",IF('Planner Import'!B121='Planner Import'!B120,"same as above",'Planner Import'!AA121))</f>
        <v/>
      </c>
      <c r="E131" s="33" t="str">
        <f>IF('Planner Import'!E121="","",IF('Planner Import'!B121='Planner Import'!B120,"same as above",'Planner Import'!E121))</f>
        <v/>
      </c>
      <c r="F131" s="33" t="str">
        <f>IF('Planner Import'!F121="","",IF('Planner Import'!B121='Planner Import'!B120,"same as above",'Planner Import'!F121))</f>
        <v/>
      </c>
      <c r="G131" s="33" t="str">
        <f>IF('Planner Import'!G121="","",IF('Planner Import'!B121='Planner Import'!B120,"same as above",'Planner Import'!G121))</f>
        <v/>
      </c>
      <c r="H131" s="37" t="str">
        <f>IF('Planner Import'!H121="","",IF('Planner Import'!B121='Planner Import'!B120,"same as above",DATE(RIGHT('Planner Import'!H121,4),LEFT('Planner Import'!H121,2),MID('Planner Import'!H121,4,2))))</f>
        <v/>
      </c>
      <c r="I131" s="37" t="str">
        <f>IF(ISBLANK('Planner Import'!I121),"",DATE(RIGHT('Planner Import'!I121,4),LEFT('Planner Import'!I121,2),MID('Planner Import'!I121,4,2)))</f>
        <v/>
      </c>
      <c r="J131" s="37" t="str">
        <f>IF(ISBLANK('Planner Import'!J121),"",'Planner Import'!J121)</f>
        <v/>
      </c>
      <c r="K131" s="33" t="str">
        <f>IF(ISBLANK('Planner Import'!T121),"",
IF('Planner Import'!T121="Short-Listed","Short-Listed",
IF(AND('Planner Import'!T121="Selection Proposed",'Planner Import'!U121="Yes"),"Selection Approved","Selection Proposed")))</f>
        <v/>
      </c>
      <c r="L131" s="33" t="str">
        <f>IF(ISBLANK('Planner Import'!K121),"",'Planner Import'!K121)</f>
        <v/>
      </c>
      <c r="M131" s="53" t="str">
        <f>IF(ISBLANK('Planner Import'!AD121),"",'Planner Import'!AD121)</f>
        <v/>
      </c>
      <c r="N131" s="53" t="str">
        <f>IF(ISBLANK('Planner Import'!AQ121),"",'Planner Import'!AQ121)</f>
        <v/>
      </c>
      <c r="O131" s="33" t="str">
        <f>IF(ISBLANK('Planner Import'!AG121),"",'Planner Import'!AG121)</f>
        <v/>
      </c>
      <c r="P131" s="33" t="str">
        <f>IF(ISBLANK('Planner Import'!L121),"",'Planner Import'!L121)</f>
        <v/>
      </c>
      <c r="Q131" s="33" t="str">
        <f>IF(ISBLANK('Planner Import'!AC121),"",'Planner Import'!AC121)</f>
        <v/>
      </c>
      <c r="R131" s="33" t="str">
        <f>IF(ISBLANK('Planner Import'!M121),"",'Planner Import'!M121)</f>
        <v/>
      </c>
      <c r="S131" s="33" t="str">
        <f>IF(ISBLANK('Planner Import'!N121),"",'Planner Import'!N121)</f>
        <v/>
      </c>
      <c r="T131" s="33" t="str">
        <f>IF(ISBLANK('Planner Import'!O121),"",'Planner Import'!O121)</f>
        <v/>
      </c>
      <c r="U131" s="33" t="str">
        <f>IF(ISBLANK('Planner Import'!P121),"",'Planner Import'!P121)</f>
        <v/>
      </c>
      <c r="V131" s="33" t="str">
        <f>IF(ISBLANK('Planner Import'!Q121),"",'Planner Import'!Q121)</f>
        <v/>
      </c>
      <c r="W131" s="33" t="str">
        <f>IF(ISBLANK('Planner Import'!R121),"",'Planner Import'!R121)</f>
        <v/>
      </c>
      <c r="X131" s="33" t="str">
        <f ca="1">IF(OR(G131="Sole Source",G131="Single Source high dependency",AND(J131="not defined",I131&lt;$B$2),AND(Y131=0,J131&lt;&gt;""),Y131=0,W131="Not Started"),"Yes",IF('Planner Import'!B121='Planner Import'!B120,X130,IF('Planner Import'!B121="","","No")))</f>
        <v/>
      </c>
      <c r="Y131" t="str">
        <f>IF(ISBLANK('Planner Import'!AB121),"",'Planner Import'!AB121)</f>
        <v/>
      </c>
    </row>
    <row r="132" spans="1:25" ht="29.25" customHeight="1" x14ac:dyDescent="0.25">
      <c r="A132" s="33" t="str">
        <f>IF('Planner Import'!B122="","",IF('Planner Import'!B122='Planner Import'!B121,"same as above",'Planner Import'!B122))</f>
        <v/>
      </c>
      <c r="B132" s="33" t="str">
        <f>IF('Planner Import'!C122="","",IF('Planner Import'!B122='Planner Import'!B121,"same as above",'Planner Import'!C122))</f>
        <v/>
      </c>
      <c r="C132" s="33" t="str">
        <f>IF('Planner Import'!D122="","",IF('Planner Import'!B122='Planner Import'!B121,"same as above",'Planner Import'!D122))</f>
        <v/>
      </c>
      <c r="D132" s="33" t="str">
        <f>IF('Planner Import'!AA122="","",IF('Planner Import'!B122='Planner Import'!B121,"same as above",'Planner Import'!AA122))</f>
        <v/>
      </c>
      <c r="E132" s="33" t="str">
        <f>IF('Planner Import'!E122="","",IF('Planner Import'!B122='Planner Import'!B121,"same as above",'Planner Import'!E122))</f>
        <v/>
      </c>
      <c r="F132" s="33" t="str">
        <f>IF('Planner Import'!F122="","",IF('Planner Import'!B122='Planner Import'!B121,"same as above",'Planner Import'!F122))</f>
        <v/>
      </c>
      <c r="G132" s="33" t="str">
        <f>IF('Planner Import'!G122="","",IF('Planner Import'!B122='Planner Import'!B121,"same as above",'Planner Import'!G122))</f>
        <v/>
      </c>
      <c r="H132" s="37" t="str">
        <f>IF('Planner Import'!H122="","",IF('Planner Import'!B122='Planner Import'!B121,"same as above",DATE(RIGHT('Planner Import'!H122,4),LEFT('Planner Import'!H122,2),MID('Planner Import'!H122,4,2))))</f>
        <v/>
      </c>
      <c r="I132" s="37" t="str">
        <f>IF(ISBLANK('Planner Import'!I122),"",DATE(RIGHT('Planner Import'!I122,4),LEFT('Planner Import'!I122,2),MID('Planner Import'!I122,4,2)))</f>
        <v/>
      </c>
      <c r="J132" s="37" t="str">
        <f>IF(ISBLANK('Planner Import'!J122),"",'Planner Import'!J122)</f>
        <v/>
      </c>
      <c r="K132" s="33" t="str">
        <f>IF(ISBLANK('Planner Import'!T122),"",
IF('Planner Import'!T122="Short-Listed","Short-Listed",
IF(AND('Planner Import'!T122="Selection Proposed",'Planner Import'!U122="Yes"),"Selection Approved","Selection Proposed")))</f>
        <v/>
      </c>
      <c r="L132" s="33" t="str">
        <f>IF(ISBLANK('Planner Import'!K122),"",'Planner Import'!K122)</f>
        <v/>
      </c>
      <c r="M132" s="53" t="str">
        <f>IF(ISBLANK('Planner Import'!AD122),"",'Planner Import'!AD122)</f>
        <v/>
      </c>
      <c r="N132" s="53" t="str">
        <f>IF(ISBLANK('Planner Import'!AQ122),"",'Planner Import'!AQ122)</f>
        <v/>
      </c>
      <c r="O132" s="33" t="str">
        <f>IF(ISBLANK('Planner Import'!AG122),"",'Planner Import'!AG122)</f>
        <v/>
      </c>
      <c r="P132" s="33" t="str">
        <f>IF(ISBLANK('Planner Import'!L122),"",'Planner Import'!L122)</f>
        <v/>
      </c>
      <c r="Q132" s="33" t="str">
        <f>IF(ISBLANK('Planner Import'!AC122),"",'Planner Import'!AC122)</f>
        <v/>
      </c>
      <c r="R132" s="33" t="str">
        <f>IF(ISBLANK('Planner Import'!M122),"",'Planner Import'!M122)</f>
        <v/>
      </c>
      <c r="S132" s="33" t="str">
        <f>IF(ISBLANK('Planner Import'!N122),"",'Planner Import'!N122)</f>
        <v/>
      </c>
      <c r="T132" s="33" t="str">
        <f>IF(ISBLANK('Planner Import'!O122),"",'Planner Import'!O122)</f>
        <v/>
      </c>
      <c r="U132" s="33" t="str">
        <f>IF(ISBLANK('Planner Import'!P122),"",'Planner Import'!P122)</f>
        <v/>
      </c>
      <c r="V132" s="33" t="str">
        <f>IF(ISBLANK('Planner Import'!Q122),"",'Planner Import'!Q122)</f>
        <v/>
      </c>
      <c r="W132" s="33" t="str">
        <f>IF(ISBLANK('Planner Import'!R122),"",'Planner Import'!R122)</f>
        <v/>
      </c>
      <c r="X132" s="33" t="str">
        <f ca="1">IF(OR(G132="Sole Source",G132="Single Source high dependency",AND(J132="not defined",I132&lt;$B$2),AND(Y132=0,J132&lt;&gt;""),Y132=0,W132="Not Started"),"Yes",IF('Planner Import'!B122='Planner Import'!B121,X131,IF('Planner Import'!B122="","","No")))</f>
        <v/>
      </c>
      <c r="Y132" t="str">
        <f>IF(ISBLANK('Planner Import'!AB122),"",'Planner Import'!AB122)</f>
        <v/>
      </c>
    </row>
    <row r="133" spans="1:25" ht="29.25" customHeight="1" x14ac:dyDescent="0.25">
      <c r="A133" s="33" t="str">
        <f>IF('Planner Import'!B123="","",IF('Planner Import'!B123='Planner Import'!B122,"same as above",'Planner Import'!B123))</f>
        <v/>
      </c>
      <c r="B133" s="33" t="str">
        <f>IF('Planner Import'!C123="","",IF('Planner Import'!B123='Planner Import'!B122,"same as above",'Planner Import'!C123))</f>
        <v/>
      </c>
      <c r="C133" s="33" t="str">
        <f>IF('Planner Import'!D123="","",IF('Planner Import'!B123='Planner Import'!B122,"same as above",'Planner Import'!D123))</f>
        <v/>
      </c>
      <c r="D133" s="33" t="str">
        <f>IF('Planner Import'!AA123="","",IF('Planner Import'!B123='Planner Import'!B122,"same as above",'Planner Import'!AA123))</f>
        <v/>
      </c>
      <c r="E133" s="33" t="str">
        <f>IF('Planner Import'!E123="","",IF('Planner Import'!B123='Planner Import'!B122,"same as above",'Planner Import'!E123))</f>
        <v/>
      </c>
      <c r="F133" s="33" t="str">
        <f>IF('Planner Import'!F123="","",IF('Planner Import'!B123='Planner Import'!B122,"same as above",'Planner Import'!F123))</f>
        <v/>
      </c>
      <c r="G133" s="33" t="str">
        <f>IF('Planner Import'!G123="","",IF('Planner Import'!B123='Planner Import'!B122,"same as above",'Planner Import'!G123))</f>
        <v/>
      </c>
      <c r="H133" s="37" t="str">
        <f>IF('Planner Import'!H123="","",IF('Planner Import'!B123='Planner Import'!B122,"same as above",DATE(RIGHT('Planner Import'!H123,4),LEFT('Planner Import'!H123,2),MID('Planner Import'!H123,4,2))))</f>
        <v/>
      </c>
      <c r="I133" s="37" t="str">
        <f>IF(ISBLANK('Planner Import'!I123),"",DATE(RIGHT('Planner Import'!I123,4),LEFT('Planner Import'!I123,2),MID('Planner Import'!I123,4,2)))</f>
        <v/>
      </c>
      <c r="J133" s="37" t="str">
        <f>IF(ISBLANK('Planner Import'!J123),"",'Planner Import'!J123)</f>
        <v/>
      </c>
      <c r="K133" s="33" t="str">
        <f>IF(ISBLANK('Planner Import'!T123),"",
IF('Planner Import'!T123="Short-Listed","Short-Listed",
IF(AND('Planner Import'!T123="Selection Proposed",'Planner Import'!U123="Yes"),"Selection Approved","Selection Proposed")))</f>
        <v/>
      </c>
      <c r="L133" s="33" t="str">
        <f>IF(ISBLANK('Planner Import'!K123),"",'Planner Import'!K123)</f>
        <v/>
      </c>
      <c r="M133" s="53" t="str">
        <f>IF(ISBLANK('Planner Import'!AD123),"",'Planner Import'!AD123)</f>
        <v/>
      </c>
      <c r="N133" s="53" t="str">
        <f>IF(ISBLANK('Planner Import'!AQ123),"",'Planner Import'!AQ123)</f>
        <v/>
      </c>
      <c r="O133" s="33" t="str">
        <f>IF(ISBLANK('Planner Import'!AG123),"",'Planner Import'!AG123)</f>
        <v/>
      </c>
      <c r="P133" s="33" t="str">
        <f>IF(ISBLANK('Planner Import'!L123),"",'Planner Import'!L123)</f>
        <v/>
      </c>
      <c r="Q133" s="33" t="str">
        <f>IF(ISBLANK('Planner Import'!AC123),"",'Planner Import'!AC123)</f>
        <v/>
      </c>
      <c r="R133" s="33" t="str">
        <f>IF(ISBLANK('Planner Import'!M123),"",'Planner Import'!M123)</f>
        <v/>
      </c>
      <c r="S133" s="33" t="str">
        <f>IF(ISBLANK('Planner Import'!N123),"",'Planner Import'!N123)</f>
        <v/>
      </c>
      <c r="T133" s="33" t="str">
        <f>IF(ISBLANK('Planner Import'!O123),"",'Planner Import'!O123)</f>
        <v/>
      </c>
      <c r="U133" s="33" t="str">
        <f>IF(ISBLANK('Planner Import'!P123),"",'Planner Import'!P123)</f>
        <v/>
      </c>
      <c r="V133" s="33" t="str">
        <f>IF(ISBLANK('Planner Import'!Q123),"",'Planner Import'!Q123)</f>
        <v/>
      </c>
      <c r="W133" s="33" t="str">
        <f>IF(ISBLANK('Planner Import'!R123),"",'Planner Import'!R123)</f>
        <v/>
      </c>
      <c r="X133" s="33" t="str">
        <f ca="1">IF(OR(G133="Sole Source",G133="Single Source high dependency",AND(J133="not defined",I133&lt;$B$2),AND(Y133=0,J133&lt;&gt;""),Y133=0,W133="Not Started"),"Yes",IF('Planner Import'!B123='Planner Import'!B122,X132,IF('Planner Import'!B123="","","No")))</f>
        <v/>
      </c>
      <c r="Y133" t="str">
        <f>IF(ISBLANK('Planner Import'!AB123),"",'Planner Import'!AB123)</f>
        <v/>
      </c>
    </row>
    <row r="134" spans="1:25" ht="29.25" customHeight="1" x14ac:dyDescent="0.25">
      <c r="A134" s="33" t="str">
        <f>IF('Planner Import'!B124="","",IF('Planner Import'!B124='Planner Import'!B123,"same as above",'Planner Import'!B124))</f>
        <v/>
      </c>
      <c r="B134" s="33" t="str">
        <f>IF('Planner Import'!C124="","",IF('Planner Import'!B124='Planner Import'!B123,"same as above",'Planner Import'!C124))</f>
        <v/>
      </c>
      <c r="C134" s="33" t="str">
        <f>IF('Planner Import'!D124="","",IF('Planner Import'!B124='Planner Import'!B123,"same as above",'Planner Import'!D124))</f>
        <v/>
      </c>
      <c r="D134" s="33" t="str">
        <f>IF('Planner Import'!AA124="","",IF('Planner Import'!B124='Planner Import'!B123,"same as above",'Planner Import'!AA124))</f>
        <v/>
      </c>
      <c r="E134" s="33" t="str">
        <f>IF('Planner Import'!E124="","",IF('Planner Import'!B124='Planner Import'!B123,"same as above",'Planner Import'!E124))</f>
        <v/>
      </c>
      <c r="F134" s="33" t="str">
        <f>IF('Planner Import'!F124="","",IF('Planner Import'!B124='Planner Import'!B123,"same as above",'Planner Import'!F124))</f>
        <v/>
      </c>
      <c r="G134" s="33" t="str">
        <f>IF('Planner Import'!G124="","",IF('Planner Import'!B124='Planner Import'!B123,"same as above",'Planner Import'!G124))</f>
        <v/>
      </c>
      <c r="H134" s="37" t="str">
        <f>IF('Planner Import'!H124="","",IF('Planner Import'!B124='Planner Import'!B123,"same as above",DATE(RIGHT('Planner Import'!H124,4),LEFT('Planner Import'!H124,2),MID('Planner Import'!H124,4,2))))</f>
        <v/>
      </c>
      <c r="I134" s="37" t="str">
        <f>IF(ISBLANK('Planner Import'!I124),"",DATE(RIGHT('Planner Import'!I124,4),LEFT('Planner Import'!I124,2),MID('Planner Import'!I124,4,2)))</f>
        <v/>
      </c>
      <c r="J134" s="37" t="str">
        <f>IF(ISBLANK('Planner Import'!J124),"",'Planner Import'!J124)</f>
        <v/>
      </c>
      <c r="K134" s="33" t="str">
        <f>IF(ISBLANK('Planner Import'!T124),"",
IF('Planner Import'!T124="Short-Listed","Short-Listed",
IF(AND('Planner Import'!T124="Selection Proposed",'Planner Import'!U124="Yes"),"Selection Approved","Selection Proposed")))</f>
        <v/>
      </c>
      <c r="L134" s="33" t="str">
        <f>IF(ISBLANK('Planner Import'!K124),"",'Planner Import'!K124)</f>
        <v/>
      </c>
      <c r="M134" s="53" t="str">
        <f>IF(ISBLANK('Planner Import'!AD124),"",'Planner Import'!AD124)</f>
        <v/>
      </c>
      <c r="N134" s="53" t="str">
        <f>IF(ISBLANK('Planner Import'!AQ124),"",'Planner Import'!AQ124)</f>
        <v/>
      </c>
      <c r="O134" s="33" t="str">
        <f>IF(ISBLANK('Planner Import'!AG124),"",'Planner Import'!AG124)</f>
        <v/>
      </c>
      <c r="P134" s="33" t="str">
        <f>IF(ISBLANK('Planner Import'!L124),"",'Planner Import'!L124)</f>
        <v/>
      </c>
      <c r="Q134" s="33" t="str">
        <f>IF(ISBLANK('Planner Import'!AC124),"",'Planner Import'!AC124)</f>
        <v/>
      </c>
      <c r="R134" s="33" t="str">
        <f>IF(ISBLANK('Planner Import'!M124),"",'Planner Import'!M124)</f>
        <v/>
      </c>
      <c r="S134" s="33" t="str">
        <f>IF(ISBLANK('Planner Import'!N124),"",'Planner Import'!N124)</f>
        <v/>
      </c>
      <c r="T134" s="33" t="str">
        <f>IF(ISBLANK('Planner Import'!O124),"",'Planner Import'!O124)</f>
        <v/>
      </c>
      <c r="U134" s="33" t="str">
        <f>IF(ISBLANK('Planner Import'!P124),"",'Planner Import'!P124)</f>
        <v/>
      </c>
      <c r="V134" s="33" t="str">
        <f>IF(ISBLANK('Planner Import'!Q124),"",'Planner Import'!Q124)</f>
        <v/>
      </c>
      <c r="W134" s="33" t="str">
        <f>IF(ISBLANK('Planner Import'!R124),"",'Planner Import'!R124)</f>
        <v/>
      </c>
      <c r="X134" s="33" t="str">
        <f ca="1">IF(OR(G134="Sole Source",G134="Single Source high dependency",AND(J134="not defined",I134&lt;$B$2),AND(Y134=0,J134&lt;&gt;""),Y134=0,W134="Not Started"),"Yes",IF('Planner Import'!B124='Planner Import'!B123,X133,IF('Planner Import'!B124="","","No")))</f>
        <v/>
      </c>
      <c r="Y134" t="str">
        <f>IF(ISBLANK('Planner Import'!AB124),"",'Planner Import'!AB124)</f>
        <v/>
      </c>
    </row>
    <row r="135" spans="1:25" ht="29.25" customHeight="1" x14ac:dyDescent="0.25">
      <c r="A135" s="33" t="str">
        <f>IF('Planner Import'!B125="","",IF('Planner Import'!B125='Planner Import'!B124,"same as above",'Planner Import'!B125))</f>
        <v/>
      </c>
      <c r="B135" s="33" t="str">
        <f>IF('Planner Import'!C125="","",IF('Planner Import'!B125='Planner Import'!B124,"same as above",'Planner Import'!C125))</f>
        <v/>
      </c>
      <c r="C135" s="33" t="str">
        <f>IF('Planner Import'!D125="","",IF('Planner Import'!B125='Planner Import'!B124,"same as above",'Planner Import'!D125))</f>
        <v/>
      </c>
      <c r="D135" s="33" t="str">
        <f>IF('Planner Import'!AA125="","",IF('Planner Import'!B125='Planner Import'!B124,"same as above",'Planner Import'!AA125))</f>
        <v/>
      </c>
      <c r="E135" s="33" t="str">
        <f>IF('Planner Import'!E125="","",IF('Planner Import'!B125='Planner Import'!B124,"same as above",'Planner Import'!E125))</f>
        <v/>
      </c>
      <c r="F135" s="33" t="str">
        <f>IF('Planner Import'!F125="","",IF('Planner Import'!B125='Planner Import'!B124,"same as above",'Planner Import'!F125))</f>
        <v/>
      </c>
      <c r="G135" s="33" t="str">
        <f>IF('Planner Import'!G125="","",IF('Planner Import'!B125='Planner Import'!B124,"same as above",'Planner Import'!G125))</f>
        <v/>
      </c>
      <c r="H135" s="37" t="str">
        <f>IF('Planner Import'!H125="","",IF('Planner Import'!B125='Planner Import'!B124,"same as above",DATE(RIGHT('Planner Import'!H125,4),LEFT('Planner Import'!H125,2),MID('Planner Import'!H125,4,2))))</f>
        <v/>
      </c>
      <c r="I135" s="37" t="str">
        <f>IF(ISBLANK('Planner Import'!I125),"",DATE(RIGHT('Planner Import'!I125,4),LEFT('Planner Import'!I125,2),MID('Planner Import'!I125,4,2)))</f>
        <v/>
      </c>
      <c r="J135" s="37" t="str">
        <f>IF(ISBLANK('Planner Import'!J125),"",'Planner Import'!J125)</f>
        <v/>
      </c>
      <c r="K135" s="33" t="str">
        <f>IF(ISBLANK('Planner Import'!T125),"",
IF('Planner Import'!T125="Short-Listed","Short-Listed",
IF(AND('Planner Import'!T125="Selection Proposed",'Planner Import'!U125="Yes"),"Selection Approved","Selection Proposed")))</f>
        <v/>
      </c>
      <c r="L135" s="33" t="str">
        <f>IF(ISBLANK('Planner Import'!K125),"",'Planner Import'!K125)</f>
        <v/>
      </c>
      <c r="M135" s="53" t="str">
        <f>IF(ISBLANK('Planner Import'!AD125),"",'Planner Import'!AD125)</f>
        <v/>
      </c>
      <c r="N135" s="53" t="str">
        <f>IF(ISBLANK('Planner Import'!AQ125),"",'Planner Import'!AQ125)</f>
        <v/>
      </c>
      <c r="O135" s="33" t="str">
        <f>IF(ISBLANK('Planner Import'!AG125),"",'Planner Import'!AG125)</f>
        <v/>
      </c>
      <c r="P135" s="33" t="str">
        <f>IF(ISBLANK('Planner Import'!L125),"",'Planner Import'!L125)</f>
        <v/>
      </c>
      <c r="Q135" s="33" t="str">
        <f>IF(ISBLANK('Planner Import'!AC125),"",'Planner Import'!AC125)</f>
        <v/>
      </c>
      <c r="R135" s="33" t="str">
        <f>IF(ISBLANK('Planner Import'!M125),"",'Planner Import'!M125)</f>
        <v/>
      </c>
      <c r="S135" s="33" t="str">
        <f>IF(ISBLANK('Planner Import'!N125),"",'Planner Import'!N125)</f>
        <v/>
      </c>
      <c r="T135" s="33" t="str">
        <f>IF(ISBLANK('Planner Import'!O125),"",'Planner Import'!O125)</f>
        <v/>
      </c>
      <c r="U135" s="33" t="str">
        <f>IF(ISBLANK('Planner Import'!P125),"",'Planner Import'!P125)</f>
        <v/>
      </c>
      <c r="V135" s="33" t="str">
        <f>IF(ISBLANK('Planner Import'!Q125),"",'Planner Import'!Q125)</f>
        <v/>
      </c>
      <c r="W135" s="33" t="str">
        <f>IF(ISBLANK('Planner Import'!R125),"",'Planner Import'!R125)</f>
        <v/>
      </c>
      <c r="X135" s="33" t="str">
        <f ca="1">IF(OR(G135="Sole Source",G135="Single Source high dependency",AND(J135="not defined",I135&lt;$B$2),AND(Y135=0,J135&lt;&gt;""),Y135=0,W135="Not Started"),"Yes",IF('Planner Import'!B125='Planner Import'!B124,X134,IF('Planner Import'!B125="","","No")))</f>
        <v/>
      </c>
      <c r="Y135" t="str">
        <f>IF(ISBLANK('Planner Import'!AB125),"",'Planner Import'!AB125)</f>
        <v/>
      </c>
    </row>
    <row r="136" spans="1:25" ht="29.25" customHeight="1" x14ac:dyDescent="0.25">
      <c r="A136" s="33" t="str">
        <f>IF('Planner Import'!B126="","",IF('Planner Import'!B126='Planner Import'!B125,"same as above",'Planner Import'!B126))</f>
        <v/>
      </c>
      <c r="B136" s="33" t="str">
        <f>IF('Planner Import'!C126="","",IF('Planner Import'!B126='Planner Import'!B125,"same as above",'Planner Import'!C126))</f>
        <v/>
      </c>
      <c r="C136" s="33" t="str">
        <f>IF('Planner Import'!D126="","",IF('Planner Import'!B126='Planner Import'!B125,"same as above",'Planner Import'!D126))</f>
        <v/>
      </c>
      <c r="D136" s="33" t="str">
        <f>IF('Planner Import'!AA126="","",IF('Planner Import'!B126='Planner Import'!B125,"same as above",'Planner Import'!AA126))</f>
        <v/>
      </c>
      <c r="E136" s="33" t="str">
        <f>IF('Planner Import'!E126="","",IF('Planner Import'!B126='Planner Import'!B125,"same as above",'Planner Import'!E126))</f>
        <v/>
      </c>
      <c r="F136" s="33" t="str">
        <f>IF('Planner Import'!F126="","",IF('Planner Import'!B126='Planner Import'!B125,"same as above",'Planner Import'!F126))</f>
        <v/>
      </c>
      <c r="G136" s="33" t="str">
        <f>IF('Planner Import'!G126="","",IF('Planner Import'!B126='Planner Import'!B125,"same as above",'Planner Import'!G126))</f>
        <v/>
      </c>
      <c r="H136" s="37" t="str">
        <f>IF('Planner Import'!H126="","",IF('Planner Import'!B126='Planner Import'!B125,"same as above",DATE(RIGHT('Planner Import'!H126,4),LEFT('Planner Import'!H126,2),MID('Planner Import'!H126,4,2))))</f>
        <v/>
      </c>
      <c r="I136" s="37" t="str">
        <f>IF(ISBLANK('Planner Import'!I126),"",DATE(RIGHT('Planner Import'!I126,4),LEFT('Planner Import'!I126,2),MID('Planner Import'!I126,4,2)))</f>
        <v/>
      </c>
      <c r="J136" s="37" t="str">
        <f>IF(ISBLANK('Planner Import'!J126),"",'Planner Import'!J126)</f>
        <v/>
      </c>
      <c r="K136" s="33" t="str">
        <f>IF(ISBLANK('Planner Import'!T126),"",
IF('Planner Import'!T126="Short-Listed","Short-Listed",
IF(AND('Planner Import'!T126="Selection Proposed",'Planner Import'!U126="Yes"),"Selection Approved","Selection Proposed")))</f>
        <v/>
      </c>
      <c r="L136" s="33" t="str">
        <f>IF(ISBLANK('Planner Import'!K126),"",'Planner Import'!K126)</f>
        <v/>
      </c>
      <c r="M136" s="53" t="str">
        <f>IF(ISBLANK('Planner Import'!AD126),"",'Planner Import'!AD126)</f>
        <v/>
      </c>
      <c r="N136" s="53" t="str">
        <f>IF(ISBLANK('Planner Import'!AQ126),"",'Planner Import'!AQ126)</f>
        <v/>
      </c>
      <c r="O136" s="33" t="str">
        <f>IF(ISBLANK('Planner Import'!AG126),"",'Planner Import'!AG126)</f>
        <v/>
      </c>
      <c r="P136" s="33" t="str">
        <f>IF(ISBLANK('Planner Import'!L126),"",'Planner Import'!L126)</f>
        <v/>
      </c>
      <c r="Q136" s="33" t="str">
        <f>IF(ISBLANK('Planner Import'!AC126),"",'Planner Import'!AC126)</f>
        <v/>
      </c>
      <c r="R136" s="33" t="str">
        <f>IF(ISBLANK('Planner Import'!M126),"",'Planner Import'!M126)</f>
        <v/>
      </c>
      <c r="S136" s="33" t="str">
        <f>IF(ISBLANK('Planner Import'!N126),"",'Planner Import'!N126)</f>
        <v/>
      </c>
      <c r="T136" s="33" t="str">
        <f>IF(ISBLANK('Planner Import'!O126),"",'Planner Import'!O126)</f>
        <v/>
      </c>
      <c r="U136" s="33" t="str">
        <f>IF(ISBLANK('Planner Import'!P126),"",'Planner Import'!P126)</f>
        <v/>
      </c>
      <c r="V136" s="33" t="str">
        <f>IF(ISBLANK('Planner Import'!Q126),"",'Planner Import'!Q126)</f>
        <v/>
      </c>
      <c r="W136" s="33" t="str">
        <f>IF(ISBLANK('Planner Import'!R126),"",'Planner Import'!R126)</f>
        <v/>
      </c>
      <c r="X136" s="33" t="str">
        <f ca="1">IF(OR(G136="Sole Source",G136="Single Source high dependency",AND(J136="not defined",I136&lt;$B$2),AND(Y136=0,J136&lt;&gt;""),Y136=0,W136="Not Started"),"Yes",IF('Planner Import'!B126='Planner Import'!B125,X135,IF('Planner Import'!B126="","","No")))</f>
        <v/>
      </c>
      <c r="Y136" t="str">
        <f>IF(ISBLANK('Planner Import'!AB126),"",'Planner Import'!AB126)</f>
        <v/>
      </c>
    </row>
    <row r="137" spans="1:25" ht="29.25" customHeight="1" x14ac:dyDescent="0.25">
      <c r="A137" s="33" t="str">
        <f>IF('Planner Import'!B127="","",IF('Planner Import'!B127='Planner Import'!B126,"same as above",'Planner Import'!B127))</f>
        <v/>
      </c>
      <c r="B137" s="33" t="str">
        <f>IF('Planner Import'!C127="","",IF('Planner Import'!B127='Planner Import'!B126,"same as above",'Planner Import'!C127))</f>
        <v/>
      </c>
      <c r="C137" s="33" t="str">
        <f>IF('Planner Import'!D127="","",IF('Planner Import'!B127='Planner Import'!B126,"same as above",'Planner Import'!D127))</f>
        <v/>
      </c>
      <c r="D137" s="33" t="str">
        <f>IF('Planner Import'!AA127="","",IF('Planner Import'!B127='Planner Import'!B126,"same as above",'Planner Import'!AA127))</f>
        <v/>
      </c>
      <c r="E137" s="33" t="str">
        <f>IF('Planner Import'!E127="","",IF('Planner Import'!B127='Planner Import'!B126,"same as above",'Planner Import'!E127))</f>
        <v/>
      </c>
      <c r="F137" s="33" t="str">
        <f>IF('Planner Import'!F127="","",IF('Planner Import'!B127='Planner Import'!B126,"same as above",'Planner Import'!F127))</f>
        <v/>
      </c>
      <c r="G137" s="33" t="str">
        <f>IF('Planner Import'!G127="","",IF('Planner Import'!B127='Planner Import'!B126,"same as above",'Planner Import'!G127))</f>
        <v/>
      </c>
      <c r="H137" s="37" t="str">
        <f>IF('Planner Import'!H127="","",IF('Planner Import'!B127='Planner Import'!B126,"same as above",DATE(RIGHT('Planner Import'!H127,4),LEFT('Planner Import'!H127,2),MID('Planner Import'!H127,4,2))))</f>
        <v/>
      </c>
      <c r="I137" s="37" t="str">
        <f>IF(ISBLANK('Planner Import'!I127),"",DATE(RIGHT('Planner Import'!I127,4),LEFT('Planner Import'!I127,2),MID('Planner Import'!I127,4,2)))</f>
        <v/>
      </c>
      <c r="J137" s="37" t="str">
        <f>IF(ISBLANK('Planner Import'!J127),"",'Planner Import'!J127)</f>
        <v/>
      </c>
      <c r="K137" s="33" t="str">
        <f>IF(ISBLANK('Planner Import'!T127),"",
IF('Planner Import'!T127="Short-Listed","Short-Listed",
IF(AND('Planner Import'!T127="Selection Proposed",'Planner Import'!U127="Yes"),"Selection Approved","Selection Proposed")))</f>
        <v/>
      </c>
      <c r="L137" s="33" t="str">
        <f>IF(ISBLANK('Planner Import'!K127),"",'Planner Import'!K127)</f>
        <v/>
      </c>
      <c r="M137" s="53" t="str">
        <f>IF(ISBLANK('Planner Import'!AD127),"",'Planner Import'!AD127)</f>
        <v/>
      </c>
      <c r="N137" s="53" t="str">
        <f>IF(ISBLANK('Planner Import'!AQ127),"",'Planner Import'!AQ127)</f>
        <v/>
      </c>
      <c r="O137" s="33" t="str">
        <f>IF(ISBLANK('Planner Import'!AG127),"",'Planner Import'!AG127)</f>
        <v/>
      </c>
      <c r="P137" s="33" t="str">
        <f>IF(ISBLANK('Planner Import'!L127),"",'Planner Import'!L127)</f>
        <v/>
      </c>
      <c r="Q137" s="33" t="str">
        <f>IF(ISBLANK('Planner Import'!AC127),"",'Planner Import'!AC127)</f>
        <v/>
      </c>
      <c r="R137" s="33" t="str">
        <f>IF(ISBLANK('Planner Import'!M127),"",'Planner Import'!M127)</f>
        <v/>
      </c>
      <c r="S137" s="33" t="str">
        <f>IF(ISBLANK('Planner Import'!N127),"",'Planner Import'!N127)</f>
        <v/>
      </c>
      <c r="T137" s="33" t="str">
        <f>IF(ISBLANK('Planner Import'!O127),"",'Planner Import'!O127)</f>
        <v/>
      </c>
      <c r="U137" s="33" t="str">
        <f>IF(ISBLANK('Planner Import'!P127),"",'Planner Import'!P127)</f>
        <v/>
      </c>
      <c r="V137" s="33" t="str">
        <f>IF(ISBLANK('Planner Import'!Q127),"",'Planner Import'!Q127)</f>
        <v/>
      </c>
      <c r="W137" s="33" t="str">
        <f>IF(ISBLANK('Planner Import'!R127),"",'Planner Import'!R127)</f>
        <v/>
      </c>
      <c r="X137" s="33" t="str">
        <f ca="1">IF(OR(G137="Sole Source",G137="Single Source high dependency",AND(J137="not defined",I137&lt;$B$2),AND(Y137=0,J137&lt;&gt;""),Y137=0,W137="Not Started"),"Yes",IF('Planner Import'!B127='Planner Import'!B126,X136,IF('Planner Import'!B127="","","No")))</f>
        <v/>
      </c>
      <c r="Y137" t="str">
        <f>IF(ISBLANK('Planner Import'!AB127),"",'Planner Import'!AB127)</f>
        <v/>
      </c>
    </row>
    <row r="138" spans="1:25" ht="29.25" customHeight="1" x14ac:dyDescent="0.25">
      <c r="A138" s="33" t="str">
        <f>IF('Planner Import'!B128="","",IF('Planner Import'!B128='Planner Import'!B127,"same as above",'Planner Import'!B128))</f>
        <v/>
      </c>
      <c r="B138" s="33" t="str">
        <f>IF('Planner Import'!C128="","",IF('Planner Import'!B128='Planner Import'!B127,"same as above",'Planner Import'!C128))</f>
        <v/>
      </c>
      <c r="C138" s="33" t="str">
        <f>IF('Planner Import'!D128="","",IF('Planner Import'!B128='Planner Import'!B127,"same as above",'Planner Import'!D128))</f>
        <v/>
      </c>
      <c r="D138" s="33" t="str">
        <f>IF('Planner Import'!AA128="","",IF('Planner Import'!B128='Planner Import'!B127,"same as above",'Planner Import'!AA128))</f>
        <v/>
      </c>
      <c r="E138" s="33" t="str">
        <f>IF('Planner Import'!E128="","",IF('Planner Import'!B128='Planner Import'!B127,"same as above",'Planner Import'!E128))</f>
        <v/>
      </c>
      <c r="F138" s="33" t="str">
        <f>IF('Planner Import'!F128="","",IF('Planner Import'!B128='Planner Import'!B127,"same as above",'Planner Import'!F128))</f>
        <v/>
      </c>
      <c r="G138" s="33" t="str">
        <f>IF('Planner Import'!G128="","",IF('Planner Import'!B128='Planner Import'!B127,"same as above",'Planner Import'!G128))</f>
        <v/>
      </c>
      <c r="H138" s="37" t="str">
        <f>IF('Planner Import'!H128="","",IF('Planner Import'!B128='Planner Import'!B127,"same as above",DATE(RIGHT('Planner Import'!H128,4),LEFT('Planner Import'!H128,2),MID('Planner Import'!H128,4,2))))</f>
        <v/>
      </c>
      <c r="I138" s="37" t="str">
        <f>IF(ISBLANK('Planner Import'!I128),"",DATE(RIGHT('Planner Import'!I128,4),LEFT('Planner Import'!I128,2),MID('Planner Import'!I128,4,2)))</f>
        <v/>
      </c>
      <c r="J138" s="37" t="str">
        <f>IF(ISBLANK('Planner Import'!J128),"",'Planner Import'!J128)</f>
        <v/>
      </c>
      <c r="K138" s="33" t="str">
        <f>IF(ISBLANK('Planner Import'!T128),"",
IF('Planner Import'!T128="Short-Listed","Short-Listed",
IF(AND('Planner Import'!T128="Selection Proposed",'Planner Import'!U128="Yes"),"Selection Approved","Selection Proposed")))</f>
        <v/>
      </c>
      <c r="L138" s="33" t="str">
        <f>IF(ISBLANK('Planner Import'!K128),"",'Planner Import'!K128)</f>
        <v/>
      </c>
      <c r="M138" s="53" t="str">
        <f>IF(ISBLANK('Planner Import'!AD128),"",'Planner Import'!AD128)</f>
        <v/>
      </c>
      <c r="N138" s="53" t="str">
        <f>IF(ISBLANK('Planner Import'!AQ128),"",'Planner Import'!AQ128)</f>
        <v/>
      </c>
      <c r="O138" s="33" t="str">
        <f>IF(ISBLANK('Planner Import'!AG128),"",'Planner Import'!AG128)</f>
        <v/>
      </c>
      <c r="P138" s="33" t="str">
        <f>IF(ISBLANK('Planner Import'!L128),"",'Planner Import'!L128)</f>
        <v/>
      </c>
      <c r="Q138" s="33" t="str">
        <f>IF(ISBLANK('Planner Import'!AC128),"",'Planner Import'!AC128)</f>
        <v/>
      </c>
      <c r="R138" s="33" t="str">
        <f>IF(ISBLANK('Planner Import'!M128),"",'Planner Import'!M128)</f>
        <v/>
      </c>
      <c r="S138" s="33" t="str">
        <f>IF(ISBLANK('Planner Import'!N128),"",'Planner Import'!N128)</f>
        <v/>
      </c>
      <c r="T138" s="33" t="str">
        <f>IF(ISBLANK('Planner Import'!O128),"",'Planner Import'!O128)</f>
        <v/>
      </c>
      <c r="U138" s="33" t="str">
        <f>IF(ISBLANK('Planner Import'!P128),"",'Planner Import'!P128)</f>
        <v/>
      </c>
      <c r="V138" s="33" t="str">
        <f>IF(ISBLANK('Planner Import'!Q128),"",'Planner Import'!Q128)</f>
        <v/>
      </c>
      <c r="W138" s="33" t="str">
        <f>IF(ISBLANK('Planner Import'!R128),"",'Planner Import'!R128)</f>
        <v/>
      </c>
      <c r="X138" s="33" t="str">
        <f ca="1">IF(OR(G138="Sole Source",G138="Single Source high dependency",AND(J138="not defined",I138&lt;$B$2),AND(Y138=0,J138&lt;&gt;""),Y138=0,W138="Not Started"),"Yes",IF('Planner Import'!B128='Planner Import'!B127,X137,IF('Planner Import'!B128="","","No")))</f>
        <v/>
      </c>
      <c r="Y138" t="str">
        <f>IF(ISBLANK('Planner Import'!AB128),"",'Planner Import'!AB128)</f>
        <v/>
      </c>
    </row>
    <row r="139" spans="1:25" ht="29.25" customHeight="1" x14ac:dyDescent="0.25">
      <c r="A139" s="33" t="str">
        <f>IF('Planner Import'!B129="","",IF('Planner Import'!B129='Planner Import'!B128,"same as above",'Planner Import'!B129))</f>
        <v/>
      </c>
      <c r="B139" s="33" t="str">
        <f>IF('Planner Import'!C129="","",IF('Planner Import'!B129='Planner Import'!B128,"same as above",'Planner Import'!C129))</f>
        <v/>
      </c>
      <c r="C139" s="33" t="str">
        <f>IF('Planner Import'!D129="","",IF('Planner Import'!B129='Planner Import'!B128,"same as above",'Planner Import'!D129))</f>
        <v/>
      </c>
      <c r="D139" s="33" t="str">
        <f>IF('Planner Import'!AA129="","",IF('Planner Import'!B129='Planner Import'!B128,"same as above",'Planner Import'!AA129))</f>
        <v/>
      </c>
      <c r="E139" s="33" t="str">
        <f>IF('Planner Import'!E129="","",IF('Planner Import'!B129='Planner Import'!B128,"same as above",'Planner Import'!E129))</f>
        <v/>
      </c>
      <c r="F139" s="33" t="str">
        <f>IF('Planner Import'!F129="","",IF('Planner Import'!B129='Planner Import'!B128,"same as above",'Planner Import'!F129))</f>
        <v/>
      </c>
      <c r="G139" s="33" t="str">
        <f>IF('Planner Import'!G129="","",IF('Planner Import'!B129='Planner Import'!B128,"same as above",'Planner Import'!G129))</f>
        <v/>
      </c>
      <c r="H139" s="37" t="str">
        <f>IF('Planner Import'!H129="","",IF('Planner Import'!B129='Planner Import'!B128,"same as above",DATE(RIGHT('Planner Import'!H129,4),LEFT('Planner Import'!H129,2),MID('Planner Import'!H129,4,2))))</f>
        <v/>
      </c>
      <c r="I139" s="37" t="str">
        <f>IF(ISBLANK('Planner Import'!I129),"",DATE(RIGHT('Planner Import'!I129,4),LEFT('Planner Import'!I129,2),MID('Planner Import'!I129,4,2)))</f>
        <v/>
      </c>
      <c r="J139" s="37" t="str">
        <f>IF(ISBLANK('Planner Import'!J129),"",'Planner Import'!J129)</f>
        <v/>
      </c>
      <c r="K139" s="33" t="str">
        <f>IF(ISBLANK('Planner Import'!T129),"",
IF('Planner Import'!T129="Short-Listed","Short-Listed",
IF(AND('Planner Import'!T129="Selection Proposed",'Planner Import'!U129="Yes"),"Selection Approved","Selection Proposed")))</f>
        <v/>
      </c>
      <c r="L139" s="33" t="str">
        <f>IF(ISBLANK('Planner Import'!K129),"",'Planner Import'!K129)</f>
        <v/>
      </c>
      <c r="M139" s="53" t="str">
        <f>IF(ISBLANK('Planner Import'!AD129),"",'Planner Import'!AD129)</f>
        <v/>
      </c>
      <c r="N139" s="53" t="str">
        <f>IF(ISBLANK('Planner Import'!AQ129),"",'Planner Import'!AQ129)</f>
        <v/>
      </c>
      <c r="O139" s="33" t="str">
        <f>IF(ISBLANK('Planner Import'!AG129),"",'Planner Import'!AG129)</f>
        <v/>
      </c>
      <c r="P139" s="33" t="str">
        <f>IF(ISBLANK('Planner Import'!L129),"",'Planner Import'!L129)</f>
        <v/>
      </c>
      <c r="Q139" s="33" t="str">
        <f>IF(ISBLANK('Planner Import'!AC129),"",'Planner Import'!AC129)</f>
        <v/>
      </c>
      <c r="R139" s="33" t="str">
        <f>IF(ISBLANK('Planner Import'!M129),"",'Planner Import'!M129)</f>
        <v/>
      </c>
      <c r="S139" s="33" t="str">
        <f>IF(ISBLANK('Planner Import'!N129),"",'Planner Import'!N129)</f>
        <v/>
      </c>
      <c r="T139" s="33" t="str">
        <f>IF(ISBLANK('Planner Import'!O129),"",'Planner Import'!O129)</f>
        <v/>
      </c>
      <c r="U139" s="33" t="str">
        <f>IF(ISBLANK('Planner Import'!P129),"",'Planner Import'!P129)</f>
        <v/>
      </c>
      <c r="V139" s="33" t="str">
        <f>IF(ISBLANK('Planner Import'!Q129),"",'Planner Import'!Q129)</f>
        <v/>
      </c>
      <c r="W139" s="33" t="str">
        <f>IF(ISBLANK('Planner Import'!R129),"",'Planner Import'!R129)</f>
        <v/>
      </c>
      <c r="X139" s="33" t="str">
        <f ca="1">IF(OR(G139="Sole Source",G139="Single Source high dependency",AND(J139="not defined",I139&lt;$B$2),AND(Y139=0,J139&lt;&gt;""),Y139=0,W139="Not Started"),"Yes",IF('Planner Import'!B129='Planner Import'!B128,X138,IF('Planner Import'!B129="","","No")))</f>
        <v/>
      </c>
      <c r="Y139" t="str">
        <f>IF(ISBLANK('Planner Import'!AB129),"",'Planner Import'!AB129)</f>
        <v/>
      </c>
    </row>
    <row r="140" spans="1:25" ht="29.25" customHeight="1" x14ac:dyDescent="0.25">
      <c r="A140" s="33" t="str">
        <f>IF('Planner Import'!B130="","",IF('Planner Import'!B130='Planner Import'!B129,"same as above",'Planner Import'!B130))</f>
        <v/>
      </c>
      <c r="B140" s="33" t="str">
        <f>IF('Planner Import'!C130="","",IF('Planner Import'!B130='Planner Import'!B129,"same as above",'Planner Import'!C130))</f>
        <v/>
      </c>
      <c r="C140" s="33" t="str">
        <f>IF('Planner Import'!D130="","",IF('Planner Import'!B130='Planner Import'!B129,"same as above",'Planner Import'!D130))</f>
        <v/>
      </c>
      <c r="D140" s="33" t="str">
        <f>IF('Planner Import'!AA130="","",IF('Planner Import'!B130='Planner Import'!B129,"same as above",'Planner Import'!AA130))</f>
        <v/>
      </c>
      <c r="E140" s="33" t="str">
        <f>IF('Planner Import'!E130="","",IF('Planner Import'!B130='Planner Import'!B129,"same as above",'Planner Import'!E130))</f>
        <v/>
      </c>
      <c r="F140" s="33" t="str">
        <f>IF('Planner Import'!F130="","",IF('Planner Import'!B130='Planner Import'!B129,"same as above",'Planner Import'!F130))</f>
        <v/>
      </c>
      <c r="G140" s="33" t="str">
        <f>IF('Planner Import'!G130="","",IF('Planner Import'!B130='Planner Import'!B129,"same as above",'Planner Import'!G130))</f>
        <v/>
      </c>
      <c r="H140" s="37" t="str">
        <f>IF('Planner Import'!H130="","",IF('Planner Import'!B130='Planner Import'!B129,"same as above",DATE(RIGHT('Planner Import'!H130,4),LEFT('Planner Import'!H130,2),MID('Planner Import'!H130,4,2))))</f>
        <v/>
      </c>
      <c r="I140" s="37" t="str">
        <f>IF(ISBLANK('Planner Import'!I130),"",DATE(RIGHT('Planner Import'!I130,4),LEFT('Planner Import'!I130,2),MID('Planner Import'!I130,4,2)))</f>
        <v/>
      </c>
      <c r="J140" s="37" t="str">
        <f>IF(ISBLANK('Planner Import'!J130),"",'Planner Import'!J130)</f>
        <v/>
      </c>
      <c r="K140" s="33" t="str">
        <f>IF(ISBLANK('Planner Import'!T130),"",
IF('Planner Import'!T130="Short-Listed","Short-Listed",
IF(AND('Planner Import'!T130="Selection Proposed",'Planner Import'!U130="Yes"),"Selection Approved","Selection Proposed")))</f>
        <v/>
      </c>
      <c r="L140" s="33" t="str">
        <f>IF(ISBLANK('Planner Import'!K130),"",'Planner Import'!K130)</f>
        <v/>
      </c>
      <c r="M140" s="53" t="str">
        <f>IF(ISBLANK('Planner Import'!AD130),"",'Planner Import'!AD130)</f>
        <v/>
      </c>
      <c r="N140" s="53" t="str">
        <f>IF(ISBLANK('Planner Import'!AQ130),"",'Planner Import'!AQ130)</f>
        <v/>
      </c>
      <c r="O140" s="33" t="str">
        <f>IF(ISBLANK('Planner Import'!AG130),"",'Planner Import'!AG130)</f>
        <v/>
      </c>
      <c r="P140" s="33" t="str">
        <f>IF(ISBLANK('Planner Import'!L130),"",'Planner Import'!L130)</f>
        <v/>
      </c>
      <c r="Q140" s="33" t="str">
        <f>IF(ISBLANK('Planner Import'!AC130),"",'Planner Import'!AC130)</f>
        <v/>
      </c>
      <c r="R140" s="33" t="str">
        <f>IF(ISBLANK('Planner Import'!M130),"",'Planner Import'!M130)</f>
        <v/>
      </c>
      <c r="S140" s="33" t="str">
        <f>IF(ISBLANK('Planner Import'!N130),"",'Planner Import'!N130)</f>
        <v/>
      </c>
      <c r="T140" s="33" t="str">
        <f>IF(ISBLANK('Planner Import'!O130),"",'Planner Import'!O130)</f>
        <v/>
      </c>
      <c r="U140" s="33" t="str">
        <f>IF(ISBLANK('Planner Import'!P130),"",'Planner Import'!P130)</f>
        <v/>
      </c>
      <c r="V140" s="33" t="str">
        <f>IF(ISBLANK('Planner Import'!Q130),"",'Planner Import'!Q130)</f>
        <v/>
      </c>
      <c r="W140" s="33" t="str">
        <f>IF(ISBLANK('Planner Import'!R130),"",'Planner Import'!R130)</f>
        <v/>
      </c>
      <c r="X140" s="33" t="str">
        <f ca="1">IF(OR(G140="Sole Source",G140="Single Source high dependency",AND(J140="not defined",I140&lt;$B$2),AND(Y140=0,J140&lt;&gt;""),Y140=0,W140="Not Started"),"Yes",IF('Planner Import'!B130='Planner Import'!B129,X139,IF('Planner Import'!B130="","","No")))</f>
        <v/>
      </c>
      <c r="Y140" t="str">
        <f>IF(ISBLANK('Planner Import'!AB130),"",'Planner Import'!AB130)</f>
        <v/>
      </c>
    </row>
    <row r="141" spans="1:25" ht="29.25" customHeight="1" x14ac:dyDescent="0.25">
      <c r="A141" s="33" t="str">
        <f>IF('Planner Import'!B131="","",IF('Planner Import'!B131='Planner Import'!B130,"same as above",'Planner Import'!B131))</f>
        <v/>
      </c>
      <c r="B141" s="33" t="str">
        <f>IF('Planner Import'!C131="","",IF('Planner Import'!B131='Planner Import'!B130,"same as above",'Planner Import'!C131))</f>
        <v/>
      </c>
      <c r="C141" s="33" t="str">
        <f>IF('Planner Import'!D131="","",IF('Planner Import'!B131='Planner Import'!B130,"same as above",'Planner Import'!D131))</f>
        <v/>
      </c>
      <c r="D141" s="33" t="str">
        <f>IF('Planner Import'!AA131="","",IF('Planner Import'!B131='Planner Import'!B130,"same as above",'Planner Import'!AA131))</f>
        <v/>
      </c>
      <c r="E141" s="33" t="str">
        <f>IF('Planner Import'!E131="","",IF('Planner Import'!B131='Planner Import'!B130,"same as above",'Planner Import'!E131))</f>
        <v/>
      </c>
      <c r="F141" s="33" t="str">
        <f>IF('Planner Import'!F131="","",IF('Planner Import'!B131='Planner Import'!B130,"same as above",'Planner Import'!F131))</f>
        <v/>
      </c>
      <c r="G141" s="33" t="str">
        <f>IF('Planner Import'!G131="","",IF('Planner Import'!B131='Planner Import'!B130,"same as above",'Planner Import'!G131))</f>
        <v/>
      </c>
      <c r="H141" s="37" t="str">
        <f>IF('Planner Import'!H131="","",IF('Planner Import'!B131='Planner Import'!B130,"same as above",DATE(RIGHT('Planner Import'!H131,4),LEFT('Planner Import'!H131,2),MID('Planner Import'!H131,4,2))))</f>
        <v/>
      </c>
      <c r="I141" s="37" t="str">
        <f>IF(ISBLANK('Planner Import'!I131),"",DATE(RIGHT('Planner Import'!I131,4),LEFT('Planner Import'!I131,2),MID('Planner Import'!I131,4,2)))</f>
        <v/>
      </c>
      <c r="J141" s="37" t="str">
        <f>IF(ISBLANK('Planner Import'!J131),"",'Planner Import'!J131)</f>
        <v/>
      </c>
      <c r="K141" s="33" t="str">
        <f>IF(ISBLANK('Planner Import'!T131),"",
IF('Planner Import'!T131="Short-Listed","Short-Listed",
IF(AND('Planner Import'!T131="Selection Proposed",'Planner Import'!U131="Yes"),"Selection Approved","Selection Proposed")))</f>
        <v/>
      </c>
      <c r="L141" s="33" t="str">
        <f>IF(ISBLANK('Planner Import'!K131),"",'Planner Import'!K131)</f>
        <v/>
      </c>
      <c r="M141" s="53" t="str">
        <f>IF(ISBLANK('Planner Import'!AD131),"",'Planner Import'!AD131)</f>
        <v/>
      </c>
      <c r="N141" s="53" t="str">
        <f>IF(ISBLANK('Planner Import'!AQ131),"",'Planner Import'!AQ131)</f>
        <v/>
      </c>
      <c r="O141" s="33" t="str">
        <f>IF(ISBLANK('Planner Import'!AG131),"",'Planner Import'!AG131)</f>
        <v/>
      </c>
      <c r="P141" s="33" t="str">
        <f>IF(ISBLANK('Planner Import'!L131),"",'Planner Import'!L131)</f>
        <v/>
      </c>
      <c r="Q141" s="33" t="str">
        <f>IF(ISBLANK('Planner Import'!AC131),"",'Planner Import'!AC131)</f>
        <v/>
      </c>
      <c r="R141" s="33" t="str">
        <f>IF(ISBLANK('Planner Import'!M131),"",'Planner Import'!M131)</f>
        <v/>
      </c>
      <c r="S141" s="33" t="str">
        <f>IF(ISBLANK('Planner Import'!N131),"",'Planner Import'!N131)</f>
        <v/>
      </c>
      <c r="T141" s="33" t="str">
        <f>IF(ISBLANK('Planner Import'!O131),"",'Planner Import'!O131)</f>
        <v/>
      </c>
      <c r="U141" s="33" t="str">
        <f>IF(ISBLANK('Planner Import'!P131),"",'Planner Import'!P131)</f>
        <v/>
      </c>
      <c r="V141" s="33" t="str">
        <f>IF(ISBLANK('Planner Import'!Q131),"",'Planner Import'!Q131)</f>
        <v/>
      </c>
      <c r="W141" s="33" t="str">
        <f>IF(ISBLANK('Planner Import'!R131),"",'Planner Import'!R131)</f>
        <v/>
      </c>
      <c r="X141" s="33" t="str">
        <f ca="1">IF(OR(G141="Sole Source",G141="Single Source high dependency",AND(J141="not defined",I141&lt;$B$2),AND(Y141=0,J141&lt;&gt;""),Y141=0,W141="Not Started"),"Yes",IF('Planner Import'!B131='Planner Import'!B130,X140,IF('Planner Import'!B131="","","No")))</f>
        <v/>
      </c>
      <c r="Y141" t="str">
        <f>IF(ISBLANK('Planner Import'!AB131),"",'Planner Import'!AB131)</f>
        <v/>
      </c>
    </row>
    <row r="142" spans="1:25" ht="29.25" customHeight="1" x14ac:dyDescent="0.25">
      <c r="A142" s="33" t="str">
        <f>IF('Planner Import'!B132="","",IF('Planner Import'!B132='Planner Import'!B131,"same as above",'Planner Import'!B132))</f>
        <v/>
      </c>
      <c r="B142" s="33" t="str">
        <f>IF('Planner Import'!C132="","",IF('Planner Import'!B132='Planner Import'!B131,"same as above",'Planner Import'!C132))</f>
        <v/>
      </c>
      <c r="C142" s="33" t="str">
        <f>IF('Planner Import'!D132="","",IF('Planner Import'!B132='Planner Import'!B131,"same as above",'Planner Import'!D132))</f>
        <v/>
      </c>
      <c r="D142" s="33" t="str">
        <f>IF('Planner Import'!AA132="","",IF('Planner Import'!B132='Planner Import'!B131,"same as above",'Planner Import'!AA132))</f>
        <v/>
      </c>
      <c r="E142" s="33" t="str">
        <f>IF('Planner Import'!E132="","",IF('Planner Import'!B132='Planner Import'!B131,"same as above",'Planner Import'!E132))</f>
        <v/>
      </c>
      <c r="F142" s="33" t="str">
        <f>IF('Planner Import'!F132="","",IF('Planner Import'!B132='Planner Import'!B131,"same as above",'Planner Import'!F132))</f>
        <v/>
      </c>
      <c r="G142" s="33" t="str">
        <f>IF('Planner Import'!G132="","",IF('Planner Import'!B132='Planner Import'!B131,"same as above",'Planner Import'!G132))</f>
        <v/>
      </c>
      <c r="H142" s="37" t="str">
        <f>IF('Planner Import'!H132="","",IF('Planner Import'!B132='Planner Import'!B131,"same as above",DATE(RIGHT('Planner Import'!H132,4),LEFT('Planner Import'!H132,2),MID('Planner Import'!H132,4,2))))</f>
        <v/>
      </c>
      <c r="I142" s="37" t="str">
        <f>IF(ISBLANK('Planner Import'!I132),"",DATE(RIGHT('Planner Import'!I132,4),LEFT('Planner Import'!I132,2),MID('Planner Import'!I132,4,2)))</f>
        <v/>
      </c>
      <c r="J142" s="37" t="str">
        <f>IF(ISBLANK('Planner Import'!J132),"",'Planner Import'!J132)</f>
        <v/>
      </c>
      <c r="K142" s="33" t="str">
        <f>IF(ISBLANK('Planner Import'!T132),"",
IF('Planner Import'!T132="Short-Listed","Short-Listed",
IF(AND('Planner Import'!T132="Selection Proposed",'Planner Import'!U132="Yes"),"Selection Approved","Selection Proposed")))</f>
        <v/>
      </c>
      <c r="L142" s="33" t="str">
        <f>IF(ISBLANK('Planner Import'!K132),"",'Planner Import'!K132)</f>
        <v/>
      </c>
      <c r="M142" s="53" t="str">
        <f>IF(ISBLANK('Planner Import'!AD132),"",'Planner Import'!AD132)</f>
        <v/>
      </c>
      <c r="N142" s="53" t="str">
        <f>IF(ISBLANK('Planner Import'!AQ132),"",'Planner Import'!AQ132)</f>
        <v/>
      </c>
      <c r="O142" s="33" t="str">
        <f>IF(ISBLANK('Planner Import'!AG132),"",'Planner Import'!AG132)</f>
        <v/>
      </c>
      <c r="P142" s="33" t="str">
        <f>IF(ISBLANK('Planner Import'!L132),"",'Planner Import'!L132)</f>
        <v/>
      </c>
      <c r="Q142" s="33" t="str">
        <f>IF(ISBLANK('Planner Import'!AC132),"",'Planner Import'!AC132)</f>
        <v/>
      </c>
      <c r="R142" s="33" t="str">
        <f>IF(ISBLANK('Planner Import'!M132),"",'Planner Import'!M132)</f>
        <v/>
      </c>
      <c r="S142" s="33" t="str">
        <f>IF(ISBLANK('Planner Import'!N132),"",'Planner Import'!N132)</f>
        <v/>
      </c>
      <c r="T142" s="33" t="str">
        <f>IF(ISBLANK('Planner Import'!O132),"",'Planner Import'!O132)</f>
        <v/>
      </c>
      <c r="U142" s="33" t="str">
        <f>IF(ISBLANK('Planner Import'!P132),"",'Planner Import'!P132)</f>
        <v/>
      </c>
      <c r="V142" s="33" t="str">
        <f>IF(ISBLANK('Planner Import'!Q132),"",'Planner Import'!Q132)</f>
        <v/>
      </c>
      <c r="W142" s="33" t="str">
        <f>IF(ISBLANK('Planner Import'!R132),"",'Planner Import'!R132)</f>
        <v/>
      </c>
      <c r="X142" s="33" t="str">
        <f ca="1">IF(OR(G142="Sole Source",G142="Single Source high dependency",AND(J142="not defined",I142&lt;$B$2),AND(Y142=0,J142&lt;&gt;""),Y142=0,W142="Not Started"),"Yes",IF('Planner Import'!B132='Planner Import'!B131,X141,IF('Planner Import'!B132="","","No")))</f>
        <v/>
      </c>
      <c r="Y142" t="str">
        <f>IF(ISBLANK('Planner Import'!AB132),"",'Planner Import'!AB132)</f>
        <v/>
      </c>
    </row>
    <row r="143" spans="1:25" ht="29.25" customHeight="1" x14ac:dyDescent="0.25">
      <c r="A143" s="33" t="str">
        <f>IF('Planner Import'!B133="","",IF('Planner Import'!B133='Planner Import'!B132,"same as above",'Planner Import'!B133))</f>
        <v/>
      </c>
      <c r="B143" s="33" t="str">
        <f>IF('Planner Import'!C133="","",IF('Planner Import'!B133='Planner Import'!B132,"same as above",'Planner Import'!C133))</f>
        <v/>
      </c>
      <c r="C143" s="33" t="str">
        <f>IF('Planner Import'!D133="","",IF('Planner Import'!B133='Planner Import'!B132,"same as above",'Planner Import'!D133))</f>
        <v/>
      </c>
      <c r="D143" s="33" t="str">
        <f>IF('Planner Import'!AA133="","",IF('Planner Import'!B133='Planner Import'!B132,"same as above",'Planner Import'!AA133))</f>
        <v/>
      </c>
      <c r="E143" s="33" t="str">
        <f>IF('Planner Import'!E133="","",IF('Planner Import'!B133='Planner Import'!B132,"same as above",'Planner Import'!E133))</f>
        <v/>
      </c>
      <c r="F143" s="33" t="str">
        <f>IF('Planner Import'!F133="","",IF('Planner Import'!B133='Planner Import'!B132,"same as above",'Planner Import'!F133))</f>
        <v/>
      </c>
      <c r="G143" s="33" t="str">
        <f>IF('Planner Import'!G133="","",IF('Planner Import'!B133='Planner Import'!B132,"same as above",'Planner Import'!G133))</f>
        <v/>
      </c>
      <c r="H143" s="37" t="str">
        <f>IF('Planner Import'!H133="","",IF('Planner Import'!B133='Planner Import'!B132,"same as above",DATE(RIGHT('Planner Import'!H133,4),LEFT('Planner Import'!H133,2),MID('Planner Import'!H133,4,2))))</f>
        <v/>
      </c>
      <c r="I143" s="37" t="str">
        <f>IF(ISBLANK('Planner Import'!I133),"",DATE(RIGHT('Planner Import'!I133,4),LEFT('Planner Import'!I133,2),MID('Planner Import'!I133,4,2)))</f>
        <v/>
      </c>
      <c r="J143" s="37" t="str">
        <f>IF(ISBLANK('Planner Import'!J133),"",'Planner Import'!J133)</f>
        <v/>
      </c>
      <c r="K143" s="33" t="str">
        <f>IF(ISBLANK('Planner Import'!T133),"",
IF('Planner Import'!T133="Short-Listed","Short-Listed",
IF(AND('Planner Import'!T133="Selection Proposed",'Planner Import'!U133="Yes"),"Selection Approved","Selection Proposed")))</f>
        <v/>
      </c>
      <c r="L143" s="33" t="str">
        <f>IF(ISBLANK('Planner Import'!K133),"",'Planner Import'!K133)</f>
        <v/>
      </c>
      <c r="M143" s="53" t="str">
        <f>IF(ISBLANK('Planner Import'!AD133),"",'Planner Import'!AD133)</f>
        <v/>
      </c>
      <c r="N143" s="53" t="str">
        <f>IF(ISBLANK('Planner Import'!AQ133),"",'Planner Import'!AQ133)</f>
        <v/>
      </c>
      <c r="O143" s="33" t="str">
        <f>IF(ISBLANK('Planner Import'!AG133),"",'Planner Import'!AG133)</f>
        <v/>
      </c>
      <c r="P143" s="33" t="str">
        <f>IF(ISBLANK('Planner Import'!L133),"",'Planner Import'!L133)</f>
        <v/>
      </c>
      <c r="Q143" s="33" t="str">
        <f>IF(ISBLANK('Planner Import'!AC133),"",'Planner Import'!AC133)</f>
        <v/>
      </c>
      <c r="R143" s="33" t="str">
        <f>IF(ISBLANK('Planner Import'!M133),"",'Planner Import'!M133)</f>
        <v/>
      </c>
      <c r="S143" s="33" t="str">
        <f>IF(ISBLANK('Planner Import'!N133),"",'Planner Import'!N133)</f>
        <v/>
      </c>
      <c r="T143" s="33" t="str">
        <f>IF(ISBLANK('Planner Import'!O133),"",'Planner Import'!O133)</f>
        <v/>
      </c>
      <c r="U143" s="33" t="str">
        <f>IF(ISBLANK('Planner Import'!P133),"",'Planner Import'!P133)</f>
        <v/>
      </c>
      <c r="V143" s="33" t="str">
        <f>IF(ISBLANK('Planner Import'!Q133),"",'Planner Import'!Q133)</f>
        <v/>
      </c>
      <c r="W143" s="33" t="str">
        <f>IF(ISBLANK('Planner Import'!R133),"",'Planner Import'!R133)</f>
        <v/>
      </c>
      <c r="X143" s="33" t="str">
        <f ca="1">IF(OR(G143="Sole Source",G143="Single Source high dependency",AND(J143="not defined",I143&lt;$B$2),AND(Y143=0,J143&lt;&gt;""),Y143=0,W143="Not Started"),"Yes",IF('Planner Import'!B133='Planner Import'!B132,X142,IF('Planner Import'!B133="","","No")))</f>
        <v/>
      </c>
      <c r="Y143" t="str">
        <f>IF(ISBLANK('Planner Import'!AB133),"",'Planner Import'!AB133)</f>
        <v/>
      </c>
    </row>
    <row r="144" spans="1:25" ht="29.25" customHeight="1" x14ac:dyDescent="0.25">
      <c r="A144" s="33" t="str">
        <f>IF('Planner Import'!B134="","",IF('Planner Import'!B134='Planner Import'!B133,"same as above",'Planner Import'!B134))</f>
        <v/>
      </c>
      <c r="B144" s="33" t="str">
        <f>IF('Planner Import'!C134="","",IF('Planner Import'!B134='Planner Import'!B133,"same as above",'Planner Import'!C134))</f>
        <v/>
      </c>
      <c r="C144" s="33" t="str">
        <f>IF('Planner Import'!D134="","",IF('Planner Import'!B134='Planner Import'!B133,"same as above",'Planner Import'!D134))</f>
        <v/>
      </c>
      <c r="D144" s="33" t="str">
        <f>IF('Planner Import'!AA134="","",IF('Planner Import'!B134='Planner Import'!B133,"same as above",'Planner Import'!AA134))</f>
        <v/>
      </c>
      <c r="E144" s="33" t="str">
        <f>IF('Planner Import'!E134="","",IF('Planner Import'!B134='Planner Import'!B133,"same as above",'Planner Import'!E134))</f>
        <v/>
      </c>
      <c r="F144" s="33" t="str">
        <f>IF('Planner Import'!F134="","",IF('Planner Import'!B134='Planner Import'!B133,"same as above",'Planner Import'!F134))</f>
        <v/>
      </c>
      <c r="G144" s="33" t="str">
        <f>IF('Planner Import'!G134="","",IF('Planner Import'!B134='Planner Import'!B133,"same as above",'Planner Import'!G134))</f>
        <v/>
      </c>
      <c r="H144" s="37" t="str">
        <f>IF('Planner Import'!H134="","",IF('Planner Import'!B134='Planner Import'!B133,"same as above",DATE(RIGHT('Planner Import'!H134,4),LEFT('Planner Import'!H134,2),MID('Planner Import'!H134,4,2))))</f>
        <v/>
      </c>
      <c r="I144" s="37" t="str">
        <f>IF(ISBLANK('Planner Import'!I134),"",DATE(RIGHT('Planner Import'!I134,4),LEFT('Planner Import'!I134,2),MID('Planner Import'!I134,4,2)))</f>
        <v/>
      </c>
      <c r="J144" s="37" t="str">
        <f>IF(ISBLANK('Planner Import'!J134),"",'Planner Import'!J134)</f>
        <v/>
      </c>
      <c r="K144" s="33" t="str">
        <f>IF(ISBLANK('Planner Import'!T134),"",
IF('Planner Import'!T134="Short-Listed","Short-Listed",
IF(AND('Planner Import'!T134="Selection Proposed",'Planner Import'!U134="Yes"),"Selection Approved","Selection Proposed")))</f>
        <v/>
      </c>
      <c r="L144" s="33" t="str">
        <f>IF(ISBLANK('Planner Import'!K134),"",'Planner Import'!K134)</f>
        <v/>
      </c>
      <c r="M144" s="53" t="str">
        <f>IF(ISBLANK('Planner Import'!AD134),"",'Planner Import'!AD134)</f>
        <v/>
      </c>
      <c r="N144" s="53" t="str">
        <f>IF(ISBLANK('Planner Import'!AQ134),"",'Planner Import'!AQ134)</f>
        <v/>
      </c>
      <c r="O144" s="33" t="str">
        <f>IF(ISBLANK('Planner Import'!AG134),"",'Planner Import'!AG134)</f>
        <v/>
      </c>
      <c r="P144" s="33" t="str">
        <f>IF(ISBLANK('Planner Import'!L134),"",'Planner Import'!L134)</f>
        <v/>
      </c>
      <c r="Q144" s="33" t="str">
        <f>IF(ISBLANK('Planner Import'!AC134),"",'Planner Import'!AC134)</f>
        <v/>
      </c>
      <c r="R144" s="33" t="str">
        <f>IF(ISBLANK('Planner Import'!M134),"",'Planner Import'!M134)</f>
        <v/>
      </c>
      <c r="S144" s="33" t="str">
        <f>IF(ISBLANK('Planner Import'!N134),"",'Planner Import'!N134)</f>
        <v/>
      </c>
      <c r="T144" s="33" t="str">
        <f>IF(ISBLANK('Planner Import'!O134),"",'Planner Import'!O134)</f>
        <v/>
      </c>
      <c r="U144" s="33" t="str">
        <f>IF(ISBLANK('Planner Import'!P134),"",'Planner Import'!P134)</f>
        <v/>
      </c>
      <c r="V144" s="33" t="str">
        <f>IF(ISBLANK('Planner Import'!Q134),"",'Planner Import'!Q134)</f>
        <v/>
      </c>
      <c r="W144" s="33" t="str">
        <f>IF(ISBLANK('Planner Import'!R134),"",'Planner Import'!R134)</f>
        <v/>
      </c>
      <c r="X144" s="33" t="str">
        <f ca="1">IF(OR(G144="Sole Source",G144="Single Source high dependency",AND(J144="not defined",I144&lt;$B$2),AND(Y144=0,J144&lt;&gt;""),Y144=0,W144="Not Started"),"Yes",IF('Planner Import'!B134='Planner Import'!B133,X143,IF('Planner Import'!B134="","","No")))</f>
        <v/>
      </c>
      <c r="Y144" t="str">
        <f>IF(ISBLANK('Planner Import'!AB134),"",'Planner Import'!AB134)</f>
        <v/>
      </c>
    </row>
    <row r="145" spans="1:25" ht="29.25" customHeight="1" x14ac:dyDescent="0.25">
      <c r="A145" s="33" t="str">
        <f>IF('Planner Import'!B135="","",IF('Planner Import'!B135='Planner Import'!B134,"same as above",'Planner Import'!B135))</f>
        <v/>
      </c>
      <c r="B145" s="33" t="str">
        <f>IF('Planner Import'!C135="","",IF('Planner Import'!B135='Planner Import'!B134,"same as above",'Planner Import'!C135))</f>
        <v/>
      </c>
      <c r="C145" s="33" t="str">
        <f>IF('Planner Import'!D135="","",IF('Planner Import'!B135='Planner Import'!B134,"same as above",'Planner Import'!D135))</f>
        <v/>
      </c>
      <c r="D145" s="33" t="str">
        <f>IF('Planner Import'!AA135="","",IF('Planner Import'!B135='Planner Import'!B134,"same as above",'Planner Import'!AA135))</f>
        <v/>
      </c>
      <c r="E145" s="33" t="str">
        <f>IF('Planner Import'!E135="","",IF('Planner Import'!B135='Planner Import'!B134,"same as above",'Planner Import'!E135))</f>
        <v/>
      </c>
      <c r="F145" s="33" t="str">
        <f>IF('Planner Import'!F135="","",IF('Planner Import'!B135='Planner Import'!B134,"same as above",'Planner Import'!F135))</f>
        <v/>
      </c>
      <c r="G145" s="33" t="str">
        <f>IF('Planner Import'!G135="","",IF('Planner Import'!B135='Planner Import'!B134,"same as above",'Planner Import'!G135))</f>
        <v/>
      </c>
      <c r="H145" s="37" t="str">
        <f>IF('Planner Import'!H135="","",IF('Planner Import'!B135='Planner Import'!B134,"same as above",DATE(RIGHT('Planner Import'!H135,4),LEFT('Planner Import'!H135,2),MID('Planner Import'!H135,4,2))))</f>
        <v/>
      </c>
      <c r="I145" s="37" t="str">
        <f>IF(ISBLANK('Planner Import'!I135),"",DATE(RIGHT('Planner Import'!I135,4),LEFT('Planner Import'!I135,2),MID('Planner Import'!I135,4,2)))</f>
        <v/>
      </c>
      <c r="J145" s="37" t="str">
        <f>IF(ISBLANK('Planner Import'!J135),"",'Planner Import'!J135)</f>
        <v/>
      </c>
      <c r="K145" s="33" t="str">
        <f>IF(ISBLANK('Planner Import'!T135),"",
IF('Planner Import'!T135="Short-Listed","Short-Listed",
IF(AND('Planner Import'!T135="Selection Proposed",'Planner Import'!U135="Yes"),"Selection Approved","Selection Proposed")))</f>
        <v/>
      </c>
      <c r="L145" s="33" t="str">
        <f>IF(ISBLANK('Planner Import'!K135),"",'Planner Import'!K135)</f>
        <v/>
      </c>
      <c r="M145" s="53" t="str">
        <f>IF(ISBLANK('Planner Import'!AD135),"",'Planner Import'!AD135)</f>
        <v/>
      </c>
      <c r="N145" s="53" t="str">
        <f>IF(ISBLANK('Planner Import'!AQ135),"",'Planner Import'!AQ135)</f>
        <v/>
      </c>
      <c r="O145" s="33" t="str">
        <f>IF(ISBLANK('Planner Import'!AG135),"",'Planner Import'!AG135)</f>
        <v/>
      </c>
      <c r="P145" s="33" t="str">
        <f>IF(ISBLANK('Planner Import'!L135),"",'Planner Import'!L135)</f>
        <v/>
      </c>
      <c r="Q145" s="33" t="str">
        <f>IF(ISBLANK('Planner Import'!AC135),"",'Planner Import'!AC135)</f>
        <v/>
      </c>
      <c r="R145" s="33" t="str">
        <f>IF(ISBLANK('Planner Import'!M135),"",'Planner Import'!M135)</f>
        <v/>
      </c>
      <c r="S145" s="33" t="str">
        <f>IF(ISBLANK('Planner Import'!N135),"",'Planner Import'!N135)</f>
        <v/>
      </c>
      <c r="T145" s="33" t="str">
        <f>IF(ISBLANK('Planner Import'!O135),"",'Planner Import'!O135)</f>
        <v/>
      </c>
      <c r="U145" s="33" t="str">
        <f>IF(ISBLANK('Planner Import'!P135),"",'Planner Import'!P135)</f>
        <v/>
      </c>
      <c r="V145" s="33" t="str">
        <f>IF(ISBLANK('Planner Import'!Q135),"",'Planner Import'!Q135)</f>
        <v/>
      </c>
      <c r="W145" s="33" t="str">
        <f>IF(ISBLANK('Planner Import'!R135),"",'Planner Import'!R135)</f>
        <v/>
      </c>
      <c r="X145" s="33" t="str">
        <f ca="1">IF(OR(G145="Sole Source",G145="Single Source high dependency",AND(J145="not defined",I145&lt;$B$2),AND(Y145=0,J145&lt;&gt;""),Y145=0,W145="Not Started"),"Yes",IF('Planner Import'!B135='Planner Import'!B134,X144,IF('Planner Import'!B135="","","No")))</f>
        <v/>
      </c>
      <c r="Y145" t="str">
        <f>IF(ISBLANK('Planner Import'!AB135),"",'Planner Import'!AB135)</f>
        <v/>
      </c>
    </row>
    <row r="146" spans="1:25" ht="29.25" customHeight="1" x14ac:dyDescent="0.25">
      <c r="A146" s="33" t="str">
        <f>IF('Planner Import'!B136="","",IF('Planner Import'!B136='Planner Import'!B135,"same as above",'Planner Import'!B136))</f>
        <v/>
      </c>
      <c r="B146" s="33" t="str">
        <f>IF('Planner Import'!C136="","",IF('Planner Import'!B136='Planner Import'!B135,"same as above",'Planner Import'!C136))</f>
        <v/>
      </c>
      <c r="C146" s="33" t="str">
        <f>IF('Planner Import'!D136="","",IF('Planner Import'!B136='Planner Import'!B135,"same as above",'Planner Import'!D136))</f>
        <v/>
      </c>
      <c r="D146" s="33" t="str">
        <f>IF('Planner Import'!AA136="","",IF('Planner Import'!B136='Planner Import'!B135,"same as above",'Planner Import'!AA136))</f>
        <v/>
      </c>
      <c r="E146" s="33" t="str">
        <f>IF('Planner Import'!E136="","",IF('Planner Import'!B136='Planner Import'!B135,"same as above",'Planner Import'!E136))</f>
        <v/>
      </c>
      <c r="F146" s="33" t="str">
        <f>IF('Planner Import'!F136="","",IF('Planner Import'!B136='Planner Import'!B135,"same as above",'Planner Import'!F136))</f>
        <v/>
      </c>
      <c r="G146" s="33" t="str">
        <f>IF('Planner Import'!G136="","",IF('Planner Import'!B136='Planner Import'!B135,"same as above",'Planner Import'!G136))</f>
        <v/>
      </c>
      <c r="H146" s="37" t="str">
        <f>IF('Planner Import'!H136="","",IF('Planner Import'!B136='Planner Import'!B135,"same as above",DATE(RIGHT('Planner Import'!H136,4),LEFT('Planner Import'!H136,2),MID('Planner Import'!H136,4,2))))</f>
        <v/>
      </c>
      <c r="I146" s="37" t="str">
        <f>IF(ISBLANK('Planner Import'!I136),"",DATE(RIGHT('Planner Import'!I136,4),LEFT('Planner Import'!I136,2),MID('Planner Import'!I136,4,2)))</f>
        <v/>
      </c>
      <c r="J146" s="37" t="str">
        <f>IF(ISBLANK('Planner Import'!J136),"",'Planner Import'!J136)</f>
        <v/>
      </c>
      <c r="K146" s="33" t="str">
        <f>IF(ISBLANK('Planner Import'!T136),"",
IF('Planner Import'!T136="Short-Listed","Short-Listed",
IF(AND('Planner Import'!T136="Selection Proposed",'Planner Import'!U136="Yes"),"Selection Approved","Selection Proposed")))</f>
        <v/>
      </c>
      <c r="L146" s="33" t="str">
        <f>IF(ISBLANK('Planner Import'!K136),"",'Planner Import'!K136)</f>
        <v/>
      </c>
      <c r="M146" s="53" t="str">
        <f>IF(ISBLANK('Planner Import'!AD136),"",'Planner Import'!AD136)</f>
        <v/>
      </c>
      <c r="N146" s="53" t="str">
        <f>IF(ISBLANK('Planner Import'!AQ136),"",'Planner Import'!AQ136)</f>
        <v/>
      </c>
      <c r="O146" s="33" t="str">
        <f>IF(ISBLANK('Planner Import'!AG136),"",'Planner Import'!AG136)</f>
        <v/>
      </c>
      <c r="P146" s="33" t="str">
        <f>IF(ISBLANK('Planner Import'!L136),"",'Planner Import'!L136)</f>
        <v/>
      </c>
      <c r="Q146" s="33" t="str">
        <f>IF(ISBLANK('Planner Import'!AC136),"",'Planner Import'!AC136)</f>
        <v/>
      </c>
      <c r="R146" s="33" t="str">
        <f>IF(ISBLANK('Planner Import'!M136),"",'Planner Import'!M136)</f>
        <v/>
      </c>
      <c r="S146" s="33" t="str">
        <f>IF(ISBLANK('Planner Import'!N136),"",'Planner Import'!N136)</f>
        <v/>
      </c>
      <c r="T146" s="33" t="str">
        <f>IF(ISBLANK('Planner Import'!O136),"",'Planner Import'!O136)</f>
        <v/>
      </c>
      <c r="U146" s="33" t="str">
        <f>IF(ISBLANK('Planner Import'!P136),"",'Planner Import'!P136)</f>
        <v/>
      </c>
      <c r="V146" s="33" t="str">
        <f>IF(ISBLANK('Planner Import'!Q136),"",'Planner Import'!Q136)</f>
        <v/>
      </c>
      <c r="W146" s="33" t="str">
        <f>IF(ISBLANK('Planner Import'!R136),"",'Planner Import'!R136)</f>
        <v/>
      </c>
      <c r="X146" s="33" t="str">
        <f ca="1">IF(OR(G146="Sole Source",G146="Single Source high dependency",AND(J146="not defined",I146&lt;$B$2),AND(Y146=0,J146&lt;&gt;""),Y146=0,W146="Not Started"),"Yes",IF('Planner Import'!B136='Planner Import'!B135,X145,IF('Planner Import'!B136="","","No")))</f>
        <v/>
      </c>
      <c r="Y146" t="str">
        <f>IF(ISBLANK('Planner Import'!AB136),"",'Planner Import'!AB136)</f>
        <v/>
      </c>
    </row>
    <row r="147" spans="1:25" ht="29.25" customHeight="1" x14ac:dyDescent="0.25">
      <c r="A147" s="33" t="str">
        <f>IF('Planner Import'!B137="","",IF('Planner Import'!B137='Planner Import'!B136,"same as above",'Planner Import'!B137))</f>
        <v/>
      </c>
      <c r="B147" s="33" t="str">
        <f>IF('Planner Import'!C137="","",IF('Planner Import'!B137='Planner Import'!B136,"same as above",'Planner Import'!C137))</f>
        <v/>
      </c>
      <c r="C147" s="33" t="str">
        <f>IF('Planner Import'!D137="","",IF('Planner Import'!B137='Planner Import'!B136,"same as above",'Planner Import'!D137))</f>
        <v/>
      </c>
      <c r="D147" s="33" t="str">
        <f>IF('Planner Import'!AA137="","",IF('Planner Import'!B137='Planner Import'!B136,"same as above",'Planner Import'!AA137))</f>
        <v/>
      </c>
      <c r="E147" s="33" t="str">
        <f>IF('Planner Import'!E137="","",IF('Planner Import'!B137='Planner Import'!B136,"same as above",'Planner Import'!E137))</f>
        <v/>
      </c>
      <c r="F147" s="33" t="str">
        <f>IF('Planner Import'!F137="","",IF('Planner Import'!B137='Planner Import'!B136,"same as above",'Planner Import'!F137))</f>
        <v/>
      </c>
      <c r="G147" s="33" t="str">
        <f>IF('Planner Import'!G137="","",IF('Planner Import'!B137='Planner Import'!B136,"same as above",'Planner Import'!G137))</f>
        <v/>
      </c>
      <c r="H147" s="37" t="str">
        <f>IF('Planner Import'!H137="","",IF('Planner Import'!B137='Planner Import'!B136,"same as above",DATE(RIGHT('Planner Import'!H137,4),LEFT('Planner Import'!H137,2),MID('Planner Import'!H137,4,2))))</f>
        <v/>
      </c>
      <c r="I147" s="37" t="str">
        <f>IF(ISBLANK('Planner Import'!I137),"",DATE(RIGHT('Planner Import'!I137,4),LEFT('Planner Import'!I137,2),MID('Planner Import'!I137,4,2)))</f>
        <v/>
      </c>
      <c r="J147" s="37" t="str">
        <f>IF(ISBLANK('Planner Import'!J137),"",'Planner Import'!J137)</f>
        <v/>
      </c>
      <c r="K147" s="33" t="str">
        <f>IF(ISBLANK('Planner Import'!T137),"",
IF('Planner Import'!T137="Short-Listed","Short-Listed",
IF(AND('Planner Import'!T137="Selection Proposed",'Planner Import'!U137="Yes"),"Selection Approved","Selection Proposed")))</f>
        <v/>
      </c>
      <c r="L147" s="33" t="str">
        <f>IF(ISBLANK('Planner Import'!K137),"",'Planner Import'!K137)</f>
        <v/>
      </c>
      <c r="M147" s="53" t="str">
        <f>IF(ISBLANK('Planner Import'!AD137),"",'Planner Import'!AD137)</f>
        <v/>
      </c>
      <c r="N147" s="53" t="str">
        <f>IF(ISBLANK('Planner Import'!AQ137),"",'Planner Import'!AQ137)</f>
        <v/>
      </c>
      <c r="O147" s="33" t="str">
        <f>IF(ISBLANK('Planner Import'!AG137),"",'Planner Import'!AG137)</f>
        <v/>
      </c>
      <c r="P147" s="33" t="str">
        <f>IF(ISBLANK('Planner Import'!L137),"",'Planner Import'!L137)</f>
        <v/>
      </c>
      <c r="Q147" s="33" t="str">
        <f>IF(ISBLANK('Planner Import'!AC137),"",'Planner Import'!AC137)</f>
        <v/>
      </c>
      <c r="R147" s="33" t="str">
        <f>IF(ISBLANK('Planner Import'!M137),"",'Planner Import'!M137)</f>
        <v/>
      </c>
      <c r="S147" s="33" t="str">
        <f>IF(ISBLANK('Planner Import'!N137),"",'Planner Import'!N137)</f>
        <v/>
      </c>
      <c r="T147" s="33" t="str">
        <f>IF(ISBLANK('Planner Import'!O137),"",'Planner Import'!O137)</f>
        <v/>
      </c>
      <c r="U147" s="33" t="str">
        <f>IF(ISBLANK('Planner Import'!P137),"",'Planner Import'!P137)</f>
        <v/>
      </c>
      <c r="V147" s="33" t="str">
        <f>IF(ISBLANK('Planner Import'!Q137),"",'Planner Import'!Q137)</f>
        <v/>
      </c>
      <c r="W147" s="33" t="str">
        <f>IF(ISBLANK('Planner Import'!R137),"",'Planner Import'!R137)</f>
        <v/>
      </c>
      <c r="X147" s="33" t="str">
        <f ca="1">IF(OR(G147="Sole Source",G147="Single Source high dependency",AND(J147="not defined",I147&lt;$B$2),AND(Y147=0,J147&lt;&gt;""),Y147=0,W147="Not Started"),"Yes",IF('Planner Import'!B137='Planner Import'!B136,X146,IF('Planner Import'!B137="","","No")))</f>
        <v/>
      </c>
      <c r="Y147" t="str">
        <f>IF(ISBLANK('Planner Import'!AB137),"",'Planner Import'!AB137)</f>
        <v/>
      </c>
    </row>
    <row r="148" spans="1:25" ht="29.25" customHeight="1" x14ac:dyDescent="0.25">
      <c r="A148" s="33" t="str">
        <f>IF('Planner Import'!B138="","",IF('Planner Import'!B138='Planner Import'!B137,"same as above",'Planner Import'!B138))</f>
        <v/>
      </c>
      <c r="B148" s="33" t="str">
        <f>IF('Planner Import'!C138="","",IF('Planner Import'!B138='Planner Import'!B137,"same as above",'Planner Import'!C138))</f>
        <v/>
      </c>
      <c r="C148" s="33" t="str">
        <f>IF('Planner Import'!D138="","",IF('Planner Import'!B138='Planner Import'!B137,"same as above",'Planner Import'!D138))</f>
        <v/>
      </c>
      <c r="D148" s="33" t="str">
        <f>IF('Planner Import'!AA138="","",IF('Planner Import'!B138='Planner Import'!B137,"same as above",'Planner Import'!AA138))</f>
        <v/>
      </c>
      <c r="E148" s="33" t="str">
        <f>IF('Planner Import'!E138="","",IF('Planner Import'!B138='Planner Import'!B137,"same as above",'Planner Import'!E138))</f>
        <v/>
      </c>
      <c r="F148" s="33" t="str">
        <f>IF('Planner Import'!F138="","",IF('Planner Import'!B138='Planner Import'!B137,"same as above",'Planner Import'!F138))</f>
        <v/>
      </c>
      <c r="G148" s="33" t="str">
        <f>IF('Planner Import'!G138="","",IF('Planner Import'!B138='Planner Import'!B137,"same as above",'Planner Import'!G138))</f>
        <v/>
      </c>
      <c r="H148" s="37" t="str">
        <f>IF('Planner Import'!H138="","",IF('Planner Import'!B138='Planner Import'!B137,"same as above",DATE(RIGHT('Planner Import'!H138,4),LEFT('Planner Import'!H138,2),MID('Planner Import'!H138,4,2))))</f>
        <v/>
      </c>
      <c r="I148" s="37" t="str">
        <f>IF(ISBLANK('Planner Import'!I138),"",DATE(RIGHT('Planner Import'!I138,4),LEFT('Planner Import'!I138,2),MID('Planner Import'!I138,4,2)))</f>
        <v/>
      </c>
      <c r="J148" s="37" t="str">
        <f>IF(ISBLANK('Planner Import'!J138),"",'Planner Import'!J138)</f>
        <v/>
      </c>
      <c r="K148" s="33" t="str">
        <f>IF(ISBLANK('Planner Import'!T138),"",
IF('Planner Import'!T138="Short-Listed","Short-Listed",
IF(AND('Planner Import'!T138="Selection Proposed",'Planner Import'!U138="Yes"),"Selection Approved","Selection Proposed")))</f>
        <v/>
      </c>
      <c r="L148" s="33" t="str">
        <f>IF(ISBLANK('Planner Import'!K138),"",'Planner Import'!K138)</f>
        <v/>
      </c>
      <c r="M148" s="53" t="str">
        <f>IF(ISBLANK('Planner Import'!AD138),"",'Planner Import'!AD138)</f>
        <v/>
      </c>
      <c r="N148" s="53" t="str">
        <f>IF(ISBLANK('Planner Import'!AQ138),"",'Planner Import'!AQ138)</f>
        <v/>
      </c>
      <c r="O148" s="33" t="str">
        <f>IF(ISBLANK('Planner Import'!AG138),"",'Planner Import'!AG138)</f>
        <v/>
      </c>
      <c r="P148" s="33" t="str">
        <f>IF(ISBLANK('Planner Import'!L138),"",'Planner Import'!L138)</f>
        <v/>
      </c>
      <c r="Q148" s="33" t="str">
        <f>IF(ISBLANK('Planner Import'!AC138),"",'Planner Import'!AC138)</f>
        <v/>
      </c>
      <c r="R148" s="33" t="str">
        <f>IF(ISBLANK('Planner Import'!M138),"",'Planner Import'!M138)</f>
        <v/>
      </c>
      <c r="S148" s="33" t="str">
        <f>IF(ISBLANK('Planner Import'!N138),"",'Planner Import'!N138)</f>
        <v/>
      </c>
      <c r="T148" s="33" t="str">
        <f>IF(ISBLANK('Planner Import'!O138),"",'Planner Import'!O138)</f>
        <v/>
      </c>
      <c r="U148" s="33" t="str">
        <f>IF(ISBLANK('Planner Import'!P138),"",'Planner Import'!P138)</f>
        <v/>
      </c>
      <c r="V148" s="33" t="str">
        <f>IF(ISBLANK('Planner Import'!Q138),"",'Planner Import'!Q138)</f>
        <v/>
      </c>
      <c r="W148" s="33" t="str">
        <f>IF(ISBLANK('Planner Import'!R138),"",'Planner Import'!R138)</f>
        <v/>
      </c>
      <c r="X148" s="33" t="str">
        <f ca="1">IF(OR(G148="Sole Source",G148="Single Source high dependency",AND(J148="not defined",I148&lt;$B$2),AND(Y148=0,J148&lt;&gt;""),Y148=0,W148="Not Started"),"Yes",IF('Planner Import'!B138='Planner Import'!B137,X147,IF('Planner Import'!B138="","","No")))</f>
        <v/>
      </c>
      <c r="Y148" t="str">
        <f>IF(ISBLANK('Planner Import'!AB138),"",'Planner Import'!AB138)</f>
        <v/>
      </c>
    </row>
    <row r="149" spans="1:25" ht="29.25" customHeight="1" x14ac:dyDescent="0.25">
      <c r="A149" s="33" t="str">
        <f>IF('Planner Import'!B139="","",IF('Planner Import'!B139='Planner Import'!B138,"same as above",'Planner Import'!B139))</f>
        <v/>
      </c>
      <c r="B149" s="33" t="str">
        <f>IF('Planner Import'!C139="","",IF('Planner Import'!B139='Planner Import'!B138,"same as above",'Planner Import'!C139))</f>
        <v/>
      </c>
      <c r="C149" s="33" t="str">
        <f>IF('Planner Import'!D139="","",IF('Planner Import'!B139='Planner Import'!B138,"same as above",'Planner Import'!D139))</f>
        <v/>
      </c>
      <c r="D149" s="33" t="str">
        <f>IF('Planner Import'!AA139="","",IF('Planner Import'!B139='Planner Import'!B138,"same as above",'Planner Import'!AA139))</f>
        <v/>
      </c>
      <c r="E149" s="33" t="str">
        <f>IF('Planner Import'!E139="","",IF('Planner Import'!B139='Planner Import'!B138,"same as above",'Planner Import'!E139))</f>
        <v/>
      </c>
      <c r="F149" s="33" t="str">
        <f>IF('Planner Import'!F139="","",IF('Planner Import'!B139='Planner Import'!B138,"same as above",'Planner Import'!F139))</f>
        <v/>
      </c>
      <c r="G149" s="33" t="str">
        <f>IF('Planner Import'!G139="","",IF('Planner Import'!B139='Planner Import'!B138,"same as above",'Planner Import'!G139))</f>
        <v/>
      </c>
      <c r="H149" s="37" t="str">
        <f>IF('Planner Import'!H139="","",IF('Planner Import'!B139='Planner Import'!B138,"same as above",DATE(RIGHT('Planner Import'!H139,4),LEFT('Planner Import'!H139,2),MID('Planner Import'!H139,4,2))))</f>
        <v/>
      </c>
      <c r="I149" s="37" t="str">
        <f>IF(ISBLANK('Planner Import'!I139),"",DATE(RIGHT('Planner Import'!I139,4),LEFT('Planner Import'!I139,2),MID('Planner Import'!I139,4,2)))</f>
        <v/>
      </c>
      <c r="J149" s="37" t="str">
        <f>IF(ISBLANK('Planner Import'!J139),"",'Planner Import'!J139)</f>
        <v/>
      </c>
      <c r="K149" s="33" t="str">
        <f>IF(ISBLANK('Planner Import'!T139),"",
IF('Planner Import'!T139="Short-Listed","Short-Listed",
IF(AND('Planner Import'!T139="Selection Proposed",'Planner Import'!U139="Yes"),"Selection Approved","Selection Proposed")))</f>
        <v/>
      </c>
      <c r="L149" s="33" t="str">
        <f>IF(ISBLANK('Planner Import'!K139),"",'Planner Import'!K139)</f>
        <v/>
      </c>
      <c r="M149" s="53" t="str">
        <f>IF(ISBLANK('Planner Import'!AD139),"",'Planner Import'!AD139)</f>
        <v/>
      </c>
      <c r="N149" s="53" t="str">
        <f>IF(ISBLANK('Planner Import'!AQ139),"",'Planner Import'!AQ139)</f>
        <v/>
      </c>
      <c r="O149" s="33" t="str">
        <f>IF(ISBLANK('Planner Import'!AG139),"",'Planner Import'!AG139)</f>
        <v/>
      </c>
      <c r="P149" s="33" t="str">
        <f>IF(ISBLANK('Planner Import'!L139),"",'Planner Import'!L139)</f>
        <v/>
      </c>
      <c r="Q149" s="33" t="str">
        <f>IF(ISBLANK('Planner Import'!AC139),"",'Planner Import'!AC139)</f>
        <v/>
      </c>
      <c r="R149" s="33" t="str">
        <f>IF(ISBLANK('Planner Import'!M139),"",'Planner Import'!M139)</f>
        <v/>
      </c>
      <c r="S149" s="33" t="str">
        <f>IF(ISBLANK('Planner Import'!N139),"",'Planner Import'!N139)</f>
        <v/>
      </c>
      <c r="T149" s="33" t="str">
        <f>IF(ISBLANK('Planner Import'!O139),"",'Planner Import'!O139)</f>
        <v/>
      </c>
      <c r="U149" s="33" t="str">
        <f>IF(ISBLANK('Planner Import'!P139),"",'Planner Import'!P139)</f>
        <v/>
      </c>
      <c r="V149" s="33" t="str">
        <f>IF(ISBLANK('Planner Import'!Q139),"",'Planner Import'!Q139)</f>
        <v/>
      </c>
      <c r="W149" s="33" t="str">
        <f>IF(ISBLANK('Planner Import'!R139),"",'Planner Import'!R139)</f>
        <v/>
      </c>
      <c r="X149" s="33" t="str">
        <f ca="1">IF(OR(G149="Sole Source",G149="Single Source high dependency",AND(J149="not defined",I149&lt;$B$2),AND(Y149=0,J149&lt;&gt;""),Y149=0,W149="Not Started"),"Yes",IF('Planner Import'!B139='Planner Import'!B138,X148,IF('Planner Import'!B139="","","No")))</f>
        <v/>
      </c>
      <c r="Y149" t="str">
        <f>IF(ISBLANK('Planner Import'!AB139),"",'Planner Import'!AB139)</f>
        <v/>
      </c>
    </row>
    <row r="150" spans="1:25" ht="29.25" customHeight="1" x14ac:dyDescent="0.25">
      <c r="A150" s="33" t="str">
        <f>IF('Planner Import'!B140="","",IF('Planner Import'!B140='Planner Import'!B139,"same as above",'Planner Import'!B140))</f>
        <v/>
      </c>
      <c r="B150" s="33" t="str">
        <f>IF('Planner Import'!C140="","",IF('Planner Import'!B140='Planner Import'!B139,"same as above",'Planner Import'!C140))</f>
        <v/>
      </c>
      <c r="C150" s="33" t="str">
        <f>IF('Planner Import'!D140="","",IF('Planner Import'!B140='Planner Import'!B139,"same as above",'Planner Import'!D140))</f>
        <v/>
      </c>
      <c r="D150" s="33" t="str">
        <f>IF('Planner Import'!AA140="","",IF('Planner Import'!B140='Planner Import'!B139,"same as above",'Planner Import'!AA140))</f>
        <v/>
      </c>
      <c r="E150" s="33" t="str">
        <f>IF('Planner Import'!E140="","",IF('Planner Import'!B140='Planner Import'!B139,"same as above",'Planner Import'!E140))</f>
        <v/>
      </c>
      <c r="F150" s="33" t="str">
        <f>IF('Planner Import'!F140="","",IF('Planner Import'!B140='Planner Import'!B139,"same as above",'Planner Import'!F140))</f>
        <v/>
      </c>
      <c r="G150" s="33" t="str">
        <f>IF('Planner Import'!G140="","",IF('Planner Import'!B140='Planner Import'!B139,"same as above",'Planner Import'!G140))</f>
        <v/>
      </c>
      <c r="H150" s="37" t="str">
        <f>IF('Planner Import'!H140="","",IF('Planner Import'!B140='Planner Import'!B139,"same as above",DATE(RIGHT('Planner Import'!H140,4),LEFT('Planner Import'!H140,2),MID('Planner Import'!H140,4,2))))</f>
        <v/>
      </c>
      <c r="I150" s="37" t="str">
        <f>IF(ISBLANK('Planner Import'!I140),"",DATE(RIGHT('Planner Import'!I140,4),LEFT('Planner Import'!I140,2),MID('Planner Import'!I140,4,2)))</f>
        <v/>
      </c>
      <c r="J150" s="37" t="str">
        <f>IF(ISBLANK('Planner Import'!J140),"",'Planner Import'!J140)</f>
        <v/>
      </c>
      <c r="K150" s="33" t="str">
        <f>IF(ISBLANK('Planner Import'!T140),"",
IF('Planner Import'!T140="Short-Listed","Short-Listed",
IF(AND('Planner Import'!T140="Selection Proposed",'Planner Import'!U140="Yes"),"Selection Approved","Selection Proposed")))</f>
        <v/>
      </c>
      <c r="L150" s="33" t="str">
        <f>IF(ISBLANK('Planner Import'!K140),"",'Planner Import'!K140)</f>
        <v/>
      </c>
      <c r="M150" s="53" t="str">
        <f>IF(ISBLANK('Planner Import'!AD140),"",'Planner Import'!AD140)</f>
        <v/>
      </c>
      <c r="N150" s="53" t="str">
        <f>IF(ISBLANK('Planner Import'!AQ140),"",'Planner Import'!AQ140)</f>
        <v/>
      </c>
      <c r="O150" s="33" t="str">
        <f>IF(ISBLANK('Planner Import'!AG140),"",'Planner Import'!AG140)</f>
        <v/>
      </c>
      <c r="P150" s="33" t="str">
        <f>IF(ISBLANK('Planner Import'!L140),"",'Planner Import'!L140)</f>
        <v/>
      </c>
      <c r="Q150" s="33" t="str">
        <f>IF(ISBLANK('Planner Import'!AC140),"",'Planner Import'!AC140)</f>
        <v/>
      </c>
      <c r="R150" s="33" t="str">
        <f>IF(ISBLANK('Planner Import'!M140),"",'Planner Import'!M140)</f>
        <v/>
      </c>
      <c r="S150" s="33" t="str">
        <f>IF(ISBLANK('Planner Import'!N140),"",'Planner Import'!N140)</f>
        <v/>
      </c>
      <c r="T150" s="33" t="str">
        <f>IF(ISBLANK('Planner Import'!O140),"",'Planner Import'!O140)</f>
        <v/>
      </c>
      <c r="U150" s="33" t="str">
        <f>IF(ISBLANK('Planner Import'!P140),"",'Planner Import'!P140)</f>
        <v/>
      </c>
      <c r="V150" s="33" t="str">
        <f>IF(ISBLANK('Planner Import'!Q140),"",'Planner Import'!Q140)</f>
        <v/>
      </c>
      <c r="W150" s="33" t="str">
        <f>IF(ISBLANK('Planner Import'!R140),"",'Planner Import'!R140)</f>
        <v/>
      </c>
      <c r="X150" s="33" t="str">
        <f ca="1">IF(OR(G150="Sole Source",G150="Single Source high dependency",AND(J150="not defined",I150&lt;$B$2),AND(Y150=0,J150&lt;&gt;""),Y150=0,W150="Not Started"),"Yes",IF('Planner Import'!B140='Planner Import'!B139,X149,IF('Planner Import'!B140="","","No")))</f>
        <v/>
      </c>
      <c r="Y150" t="str">
        <f>IF(ISBLANK('Planner Import'!AB140),"",'Planner Import'!AB140)</f>
        <v/>
      </c>
    </row>
    <row r="151" spans="1:25" ht="29.25" customHeight="1" x14ac:dyDescent="0.25">
      <c r="A151" s="33" t="str">
        <f>IF('Planner Import'!B141="","",IF('Planner Import'!B141='Planner Import'!B140,"same as above",'Planner Import'!B141))</f>
        <v/>
      </c>
      <c r="B151" s="33" t="str">
        <f>IF('Planner Import'!C141="","",IF('Planner Import'!B141='Planner Import'!B140,"same as above",'Planner Import'!C141))</f>
        <v/>
      </c>
      <c r="C151" s="33" t="str">
        <f>IF('Planner Import'!D141="","",IF('Planner Import'!B141='Planner Import'!B140,"same as above",'Planner Import'!D141))</f>
        <v/>
      </c>
      <c r="D151" s="33" t="str">
        <f>IF('Planner Import'!AA141="","",IF('Planner Import'!B141='Planner Import'!B140,"same as above",'Planner Import'!AA141))</f>
        <v/>
      </c>
      <c r="E151" s="33" t="str">
        <f>IF('Planner Import'!E141="","",IF('Planner Import'!B141='Planner Import'!B140,"same as above",'Planner Import'!E141))</f>
        <v/>
      </c>
      <c r="F151" s="33" t="str">
        <f>IF('Planner Import'!F141="","",IF('Planner Import'!B141='Planner Import'!B140,"same as above",'Planner Import'!F141))</f>
        <v/>
      </c>
      <c r="G151" s="33" t="str">
        <f>IF('Planner Import'!G141="","",IF('Planner Import'!B141='Planner Import'!B140,"same as above",'Planner Import'!G141))</f>
        <v/>
      </c>
      <c r="H151" s="37" t="str">
        <f>IF('Planner Import'!H141="","",IF('Planner Import'!B141='Planner Import'!B140,"same as above",DATE(RIGHT('Planner Import'!H141,4),LEFT('Planner Import'!H141,2),MID('Planner Import'!H141,4,2))))</f>
        <v/>
      </c>
      <c r="I151" s="37" t="str">
        <f>IF(ISBLANK('Planner Import'!I141),"",DATE(RIGHT('Planner Import'!I141,4),LEFT('Planner Import'!I141,2),MID('Planner Import'!I141,4,2)))</f>
        <v/>
      </c>
      <c r="J151" s="37" t="str">
        <f>IF(ISBLANK('Planner Import'!J141),"",'Planner Import'!J141)</f>
        <v/>
      </c>
      <c r="K151" s="33" t="str">
        <f>IF(ISBLANK('Planner Import'!T141),"",
IF('Planner Import'!T141="Short-Listed","Short-Listed",
IF(AND('Planner Import'!T141="Selection Proposed",'Planner Import'!U141="Yes"),"Selection Approved","Selection Proposed")))</f>
        <v/>
      </c>
      <c r="L151" s="33" t="str">
        <f>IF(ISBLANK('Planner Import'!K141),"",'Planner Import'!K141)</f>
        <v/>
      </c>
      <c r="M151" s="53" t="str">
        <f>IF(ISBLANK('Planner Import'!AD141),"",'Planner Import'!AD141)</f>
        <v/>
      </c>
      <c r="N151" s="53" t="str">
        <f>IF(ISBLANK('Planner Import'!AQ141),"",'Planner Import'!AQ141)</f>
        <v/>
      </c>
      <c r="O151" s="33" t="str">
        <f>IF(ISBLANK('Planner Import'!AG141),"",'Planner Import'!AG141)</f>
        <v/>
      </c>
      <c r="P151" s="33" t="str">
        <f>IF(ISBLANK('Planner Import'!L141),"",'Planner Import'!L141)</f>
        <v/>
      </c>
      <c r="Q151" s="33" t="str">
        <f>IF(ISBLANK('Planner Import'!AC141),"",'Planner Import'!AC141)</f>
        <v/>
      </c>
      <c r="R151" s="33" t="str">
        <f>IF(ISBLANK('Planner Import'!M141),"",'Planner Import'!M141)</f>
        <v/>
      </c>
      <c r="S151" s="33" t="str">
        <f>IF(ISBLANK('Planner Import'!N141),"",'Planner Import'!N141)</f>
        <v/>
      </c>
      <c r="T151" s="33" t="str">
        <f>IF(ISBLANK('Planner Import'!O141),"",'Planner Import'!O141)</f>
        <v/>
      </c>
      <c r="U151" s="33" t="str">
        <f>IF(ISBLANK('Planner Import'!P141),"",'Planner Import'!P141)</f>
        <v/>
      </c>
      <c r="V151" s="33" t="str">
        <f>IF(ISBLANK('Planner Import'!Q141),"",'Planner Import'!Q141)</f>
        <v/>
      </c>
      <c r="W151" s="33" t="str">
        <f>IF(ISBLANK('Planner Import'!R141),"",'Planner Import'!R141)</f>
        <v/>
      </c>
      <c r="X151" s="33" t="str">
        <f ca="1">IF(OR(G151="Sole Source",G151="Single Source high dependency",AND(J151="not defined",I151&lt;$B$2),AND(Y151=0,J151&lt;&gt;""),Y151=0,W151="Not Started"),"Yes",IF('Planner Import'!B141='Planner Import'!B140,X150,IF('Planner Import'!B141="","","No")))</f>
        <v/>
      </c>
      <c r="Y151" t="str">
        <f>IF(ISBLANK('Planner Import'!AB141),"",'Planner Import'!AB141)</f>
        <v/>
      </c>
    </row>
    <row r="152" spans="1:25" ht="29.25" customHeight="1" x14ac:dyDescent="0.25">
      <c r="A152" s="33" t="str">
        <f>IF('Planner Import'!B142="","",IF('Planner Import'!B142='Planner Import'!B141,"same as above",'Planner Import'!B142))</f>
        <v/>
      </c>
      <c r="B152" s="33" t="str">
        <f>IF('Planner Import'!C142="","",IF('Planner Import'!B142='Planner Import'!B141,"same as above",'Planner Import'!C142))</f>
        <v/>
      </c>
      <c r="C152" s="33" t="str">
        <f>IF('Planner Import'!D142="","",IF('Planner Import'!B142='Planner Import'!B141,"same as above",'Planner Import'!D142))</f>
        <v/>
      </c>
      <c r="D152" s="33" t="str">
        <f>IF('Planner Import'!AA142="","",IF('Planner Import'!B142='Planner Import'!B141,"same as above",'Planner Import'!AA142))</f>
        <v/>
      </c>
      <c r="E152" s="33" t="str">
        <f>IF('Planner Import'!E142="","",IF('Planner Import'!B142='Planner Import'!B141,"same as above",'Planner Import'!E142))</f>
        <v/>
      </c>
      <c r="F152" s="33" t="str">
        <f>IF('Planner Import'!F142="","",IF('Planner Import'!B142='Planner Import'!B141,"same as above",'Planner Import'!F142))</f>
        <v/>
      </c>
      <c r="G152" s="33" t="str">
        <f>IF('Planner Import'!G142="","",IF('Planner Import'!B142='Planner Import'!B141,"same as above",'Planner Import'!G142))</f>
        <v/>
      </c>
      <c r="H152" s="37" t="str">
        <f>IF('Planner Import'!H142="","",IF('Planner Import'!B142='Planner Import'!B141,"same as above",DATE(RIGHT('Planner Import'!H142,4),LEFT('Planner Import'!H142,2),MID('Planner Import'!H142,4,2))))</f>
        <v/>
      </c>
      <c r="I152" s="37" t="str">
        <f>IF(ISBLANK('Planner Import'!I142),"",DATE(RIGHT('Planner Import'!I142,4),LEFT('Planner Import'!I142,2),MID('Planner Import'!I142,4,2)))</f>
        <v/>
      </c>
      <c r="J152" s="37" t="str">
        <f>IF(ISBLANK('Planner Import'!J142),"",'Planner Import'!J142)</f>
        <v/>
      </c>
      <c r="K152" s="33" t="str">
        <f>IF(ISBLANK('Planner Import'!T142),"",
IF('Planner Import'!T142="Short-Listed","Short-Listed",
IF(AND('Planner Import'!T142="Selection Proposed",'Planner Import'!U142="Yes"),"Selection Approved","Selection Proposed")))</f>
        <v/>
      </c>
      <c r="L152" s="33" t="str">
        <f>IF(ISBLANK('Planner Import'!K142),"",'Planner Import'!K142)</f>
        <v/>
      </c>
      <c r="M152" s="53" t="str">
        <f>IF(ISBLANK('Planner Import'!AD142),"",'Planner Import'!AD142)</f>
        <v/>
      </c>
      <c r="N152" s="53" t="str">
        <f>IF(ISBLANK('Planner Import'!AQ142),"",'Planner Import'!AQ142)</f>
        <v/>
      </c>
      <c r="O152" s="33" t="str">
        <f>IF(ISBLANK('Planner Import'!AG142),"",'Planner Import'!AG142)</f>
        <v/>
      </c>
      <c r="P152" s="33" t="str">
        <f>IF(ISBLANK('Planner Import'!L142),"",'Planner Import'!L142)</f>
        <v/>
      </c>
      <c r="Q152" s="33" t="str">
        <f>IF(ISBLANK('Planner Import'!AC142),"",'Planner Import'!AC142)</f>
        <v/>
      </c>
      <c r="R152" s="33" t="str">
        <f>IF(ISBLANK('Planner Import'!M142),"",'Planner Import'!M142)</f>
        <v/>
      </c>
      <c r="S152" s="33" t="str">
        <f>IF(ISBLANK('Planner Import'!N142),"",'Planner Import'!N142)</f>
        <v/>
      </c>
      <c r="T152" s="33" t="str">
        <f>IF(ISBLANK('Planner Import'!O142),"",'Planner Import'!O142)</f>
        <v/>
      </c>
      <c r="U152" s="33" t="str">
        <f>IF(ISBLANK('Planner Import'!P142),"",'Planner Import'!P142)</f>
        <v/>
      </c>
      <c r="V152" s="33" t="str">
        <f>IF(ISBLANK('Planner Import'!Q142),"",'Planner Import'!Q142)</f>
        <v/>
      </c>
      <c r="W152" s="33" t="str">
        <f>IF(ISBLANK('Planner Import'!R142),"",'Planner Import'!R142)</f>
        <v/>
      </c>
      <c r="X152" s="33" t="str">
        <f ca="1">IF(OR(G152="Sole Source",G152="Single Source high dependency",AND(J152="not defined",I152&lt;$B$2),AND(Y152=0,J152&lt;&gt;""),Y152=0,W152="Not Started"),"Yes",IF('Planner Import'!B142='Planner Import'!B141,X151,IF('Planner Import'!B142="","","No")))</f>
        <v/>
      </c>
      <c r="Y152" t="str">
        <f>IF(ISBLANK('Planner Import'!AB142),"",'Planner Import'!AB142)</f>
        <v/>
      </c>
    </row>
    <row r="153" spans="1:25" ht="29.25" customHeight="1" x14ac:dyDescent="0.25">
      <c r="A153" s="33" t="str">
        <f>IF('Planner Import'!B143="","",IF('Planner Import'!B143='Planner Import'!B142,"same as above",'Planner Import'!B143))</f>
        <v/>
      </c>
      <c r="B153" s="33" t="str">
        <f>IF('Planner Import'!C143="","",IF('Planner Import'!B143='Planner Import'!B142,"same as above",'Planner Import'!C143))</f>
        <v/>
      </c>
      <c r="C153" s="33" t="str">
        <f>IF('Planner Import'!D143="","",IF('Planner Import'!B143='Planner Import'!B142,"same as above",'Planner Import'!D143))</f>
        <v/>
      </c>
      <c r="D153" s="33" t="str">
        <f>IF('Planner Import'!AA143="","",IF('Planner Import'!B143='Planner Import'!B142,"same as above",'Planner Import'!AA143))</f>
        <v/>
      </c>
      <c r="E153" s="33" t="str">
        <f>IF('Planner Import'!E143="","",IF('Planner Import'!B143='Planner Import'!B142,"same as above",'Planner Import'!E143))</f>
        <v/>
      </c>
      <c r="F153" s="33" t="str">
        <f>IF('Planner Import'!F143="","",IF('Planner Import'!B143='Planner Import'!B142,"same as above",'Planner Import'!F143))</f>
        <v/>
      </c>
      <c r="G153" s="33" t="str">
        <f>IF('Planner Import'!G143="","",IF('Planner Import'!B143='Planner Import'!B142,"same as above",'Planner Import'!G143))</f>
        <v/>
      </c>
      <c r="H153" s="37" t="str">
        <f>IF('Planner Import'!H143="","",IF('Planner Import'!B143='Planner Import'!B142,"same as above",DATE(RIGHT('Planner Import'!H143,4),LEFT('Planner Import'!H143,2),MID('Planner Import'!H143,4,2))))</f>
        <v/>
      </c>
      <c r="I153" s="37" t="str">
        <f>IF(ISBLANK('Planner Import'!I143),"",DATE(RIGHT('Planner Import'!I143,4),LEFT('Planner Import'!I143,2),MID('Planner Import'!I143,4,2)))</f>
        <v/>
      </c>
      <c r="J153" s="37" t="str">
        <f>IF(ISBLANK('Planner Import'!J143),"",'Planner Import'!J143)</f>
        <v/>
      </c>
      <c r="K153" s="33" t="str">
        <f>IF(ISBLANK('Planner Import'!T143),"",
IF('Planner Import'!T143="Short-Listed","Short-Listed",
IF(AND('Planner Import'!T143="Selection Proposed",'Planner Import'!U143="Yes"),"Selection Approved","Selection Proposed")))</f>
        <v/>
      </c>
      <c r="L153" s="33" t="str">
        <f>IF(ISBLANK('Planner Import'!K143),"",'Planner Import'!K143)</f>
        <v/>
      </c>
      <c r="M153" s="53" t="str">
        <f>IF(ISBLANK('Planner Import'!AD143),"",'Planner Import'!AD143)</f>
        <v/>
      </c>
      <c r="N153" s="53" t="str">
        <f>IF(ISBLANK('Planner Import'!AQ143),"",'Planner Import'!AQ143)</f>
        <v/>
      </c>
      <c r="O153" s="33" t="str">
        <f>IF(ISBLANK('Planner Import'!AG143),"",'Planner Import'!AG143)</f>
        <v/>
      </c>
      <c r="P153" s="33" t="str">
        <f>IF(ISBLANK('Planner Import'!L143),"",'Planner Import'!L143)</f>
        <v/>
      </c>
      <c r="Q153" s="33" t="str">
        <f>IF(ISBLANK('Planner Import'!AC143),"",'Planner Import'!AC143)</f>
        <v/>
      </c>
      <c r="R153" s="33" t="str">
        <f>IF(ISBLANK('Planner Import'!M143),"",'Planner Import'!M143)</f>
        <v/>
      </c>
      <c r="S153" s="33" t="str">
        <f>IF(ISBLANK('Planner Import'!N143),"",'Planner Import'!N143)</f>
        <v/>
      </c>
      <c r="T153" s="33" t="str">
        <f>IF(ISBLANK('Planner Import'!O143),"",'Planner Import'!O143)</f>
        <v/>
      </c>
      <c r="U153" s="33" t="str">
        <f>IF(ISBLANK('Planner Import'!P143),"",'Planner Import'!P143)</f>
        <v/>
      </c>
      <c r="V153" s="33" t="str">
        <f>IF(ISBLANK('Planner Import'!Q143),"",'Planner Import'!Q143)</f>
        <v/>
      </c>
      <c r="W153" s="33" t="str">
        <f>IF(ISBLANK('Planner Import'!R143),"",'Planner Import'!R143)</f>
        <v/>
      </c>
      <c r="X153" s="33" t="str">
        <f ca="1">IF(OR(G153="Sole Source",G153="Single Source high dependency",AND(J153="not defined",I153&lt;$B$2),AND(Y153=0,J153&lt;&gt;""),Y153=0,W153="Not Started"),"Yes",IF('Planner Import'!B143='Planner Import'!B142,X152,IF('Planner Import'!B143="","","No")))</f>
        <v/>
      </c>
      <c r="Y153" t="str">
        <f>IF(ISBLANK('Planner Import'!AB143),"",'Planner Import'!AB143)</f>
        <v/>
      </c>
    </row>
    <row r="154" spans="1:25" ht="29.25" customHeight="1" x14ac:dyDescent="0.25">
      <c r="A154" s="33" t="str">
        <f>IF('Planner Import'!B144="","",IF('Planner Import'!B144='Planner Import'!B143,"same as above",'Planner Import'!B144))</f>
        <v/>
      </c>
      <c r="B154" s="33" t="str">
        <f>IF('Planner Import'!C144="","",IF('Planner Import'!B144='Planner Import'!B143,"same as above",'Planner Import'!C144))</f>
        <v/>
      </c>
      <c r="C154" s="33" t="str">
        <f>IF('Planner Import'!D144="","",IF('Planner Import'!B144='Planner Import'!B143,"same as above",'Planner Import'!D144))</f>
        <v/>
      </c>
      <c r="D154" s="33" t="str">
        <f>IF('Planner Import'!AA144="","",IF('Planner Import'!B144='Planner Import'!B143,"same as above",'Planner Import'!AA144))</f>
        <v/>
      </c>
      <c r="E154" s="33" t="str">
        <f>IF('Planner Import'!E144="","",IF('Planner Import'!B144='Planner Import'!B143,"same as above",'Planner Import'!E144))</f>
        <v/>
      </c>
      <c r="F154" s="33" t="str">
        <f>IF('Planner Import'!F144="","",IF('Planner Import'!B144='Planner Import'!B143,"same as above",'Planner Import'!F144))</f>
        <v/>
      </c>
      <c r="G154" s="33" t="str">
        <f>IF('Planner Import'!G144="","",IF('Planner Import'!B144='Planner Import'!B143,"same as above",'Planner Import'!G144))</f>
        <v/>
      </c>
      <c r="H154" s="37" t="str">
        <f>IF('Planner Import'!H144="","",IF('Planner Import'!B144='Planner Import'!B143,"same as above",DATE(RIGHT('Planner Import'!H144,4),LEFT('Planner Import'!H144,2),MID('Planner Import'!H144,4,2))))</f>
        <v/>
      </c>
      <c r="I154" s="37" t="str">
        <f>IF(ISBLANK('Planner Import'!I144),"",DATE(RIGHT('Planner Import'!I144,4),LEFT('Planner Import'!I144,2),MID('Planner Import'!I144,4,2)))</f>
        <v/>
      </c>
      <c r="J154" s="37" t="str">
        <f>IF(ISBLANK('Planner Import'!J144),"",'Planner Import'!J144)</f>
        <v/>
      </c>
      <c r="K154" s="33" t="str">
        <f>IF(ISBLANK('Planner Import'!T144),"",
IF('Planner Import'!T144="Short-Listed","Short-Listed",
IF(AND('Planner Import'!T144="Selection Proposed",'Planner Import'!U144="Yes"),"Selection Approved","Selection Proposed")))</f>
        <v/>
      </c>
      <c r="L154" s="33" t="str">
        <f>IF(ISBLANK('Planner Import'!K144),"",'Planner Import'!K144)</f>
        <v/>
      </c>
      <c r="M154" s="53" t="str">
        <f>IF(ISBLANK('Planner Import'!AD144),"",'Planner Import'!AD144)</f>
        <v/>
      </c>
      <c r="N154" s="53" t="str">
        <f>IF(ISBLANK('Planner Import'!AQ144),"",'Planner Import'!AQ144)</f>
        <v/>
      </c>
      <c r="O154" s="33" t="str">
        <f>IF(ISBLANK('Planner Import'!AG144),"",'Planner Import'!AG144)</f>
        <v/>
      </c>
      <c r="P154" s="33" t="str">
        <f>IF(ISBLANK('Planner Import'!L144),"",'Planner Import'!L144)</f>
        <v/>
      </c>
      <c r="Q154" s="33" t="str">
        <f>IF(ISBLANK('Planner Import'!AC144),"",'Planner Import'!AC144)</f>
        <v/>
      </c>
      <c r="R154" s="33" t="str">
        <f>IF(ISBLANK('Planner Import'!M144),"",'Planner Import'!M144)</f>
        <v/>
      </c>
      <c r="S154" s="33" t="str">
        <f>IF(ISBLANK('Planner Import'!N144),"",'Planner Import'!N144)</f>
        <v/>
      </c>
      <c r="T154" s="33" t="str">
        <f>IF(ISBLANK('Planner Import'!O144),"",'Planner Import'!O144)</f>
        <v/>
      </c>
      <c r="U154" s="33" t="str">
        <f>IF(ISBLANK('Planner Import'!P144),"",'Planner Import'!P144)</f>
        <v/>
      </c>
      <c r="V154" s="33" t="str">
        <f>IF(ISBLANK('Planner Import'!Q144),"",'Planner Import'!Q144)</f>
        <v/>
      </c>
      <c r="W154" s="33" t="str">
        <f>IF(ISBLANK('Planner Import'!R144),"",'Planner Import'!R144)</f>
        <v/>
      </c>
      <c r="X154" s="33" t="str">
        <f ca="1">IF(OR(G154="Sole Source",G154="Single Source high dependency",AND(J154="not defined",I154&lt;$B$2),AND(Y154=0,J154&lt;&gt;""),Y154=0,W154="Not Started"),"Yes",IF('Planner Import'!B144='Planner Import'!B143,X153,IF('Planner Import'!B144="","","No")))</f>
        <v/>
      </c>
      <c r="Y154" t="str">
        <f>IF(ISBLANK('Planner Import'!AB144),"",'Planner Import'!AB144)</f>
        <v/>
      </c>
    </row>
    <row r="155" spans="1:25" ht="29.25" customHeight="1" x14ac:dyDescent="0.25">
      <c r="A155" s="33" t="str">
        <f>IF('Planner Import'!B145="","",IF('Planner Import'!B145='Planner Import'!B144,"same as above",'Planner Import'!B145))</f>
        <v/>
      </c>
      <c r="B155" s="33" t="str">
        <f>IF('Planner Import'!C145="","",IF('Planner Import'!B145='Planner Import'!B144,"same as above",'Planner Import'!C145))</f>
        <v/>
      </c>
      <c r="C155" s="33" t="str">
        <f>IF('Planner Import'!D145="","",IF('Planner Import'!B145='Planner Import'!B144,"same as above",'Planner Import'!D145))</f>
        <v/>
      </c>
      <c r="D155" s="33" t="str">
        <f>IF('Planner Import'!AA145="","",IF('Planner Import'!B145='Planner Import'!B144,"same as above",'Planner Import'!AA145))</f>
        <v/>
      </c>
      <c r="E155" s="33" t="str">
        <f>IF('Planner Import'!E145="","",IF('Planner Import'!B145='Planner Import'!B144,"same as above",'Planner Import'!E145))</f>
        <v/>
      </c>
      <c r="F155" s="33" t="str">
        <f>IF('Planner Import'!F145="","",IF('Planner Import'!B145='Planner Import'!B144,"same as above",'Planner Import'!F145))</f>
        <v/>
      </c>
      <c r="G155" s="33" t="str">
        <f>IF('Planner Import'!G145="","",IF('Planner Import'!B145='Planner Import'!B144,"same as above",'Planner Import'!G145))</f>
        <v/>
      </c>
      <c r="H155" s="37" t="str">
        <f>IF('Planner Import'!H145="","",IF('Planner Import'!B145='Planner Import'!B144,"same as above",DATE(RIGHT('Planner Import'!H145,4),LEFT('Planner Import'!H145,2),MID('Planner Import'!H145,4,2))))</f>
        <v/>
      </c>
      <c r="I155" s="37" t="str">
        <f>IF(ISBLANK('Planner Import'!I145),"",DATE(RIGHT('Planner Import'!I145,4),LEFT('Planner Import'!I145,2),MID('Planner Import'!I145,4,2)))</f>
        <v/>
      </c>
      <c r="J155" s="37" t="str">
        <f>IF(ISBLANK('Planner Import'!J145),"",'Planner Import'!J145)</f>
        <v/>
      </c>
      <c r="K155" s="33" t="str">
        <f>IF(ISBLANK('Planner Import'!T145),"",
IF('Planner Import'!T145="Short-Listed","Short-Listed",
IF(AND('Planner Import'!T145="Selection Proposed",'Planner Import'!U145="Yes"),"Selection Approved","Selection Proposed")))</f>
        <v/>
      </c>
      <c r="L155" s="33" t="str">
        <f>IF(ISBLANK('Planner Import'!K145),"",'Planner Import'!K145)</f>
        <v/>
      </c>
      <c r="M155" s="53" t="str">
        <f>IF(ISBLANK('Planner Import'!AD145),"",'Planner Import'!AD145)</f>
        <v/>
      </c>
      <c r="N155" s="53" t="str">
        <f>IF(ISBLANK('Planner Import'!AQ145),"",'Planner Import'!AQ145)</f>
        <v/>
      </c>
      <c r="O155" s="33" t="str">
        <f>IF(ISBLANK('Planner Import'!AG145),"",'Planner Import'!AG145)</f>
        <v/>
      </c>
      <c r="P155" s="33" t="str">
        <f>IF(ISBLANK('Planner Import'!L145),"",'Planner Import'!L145)</f>
        <v/>
      </c>
      <c r="Q155" s="33" t="str">
        <f>IF(ISBLANK('Planner Import'!AC145),"",'Planner Import'!AC145)</f>
        <v/>
      </c>
      <c r="R155" s="33" t="str">
        <f>IF(ISBLANK('Planner Import'!M145),"",'Planner Import'!M145)</f>
        <v/>
      </c>
      <c r="S155" s="33" t="str">
        <f>IF(ISBLANK('Planner Import'!N145),"",'Planner Import'!N145)</f>
        <v/>
      </c>
      <c r="T155" s="33" t="str">
        <f>IF(ISBLANK('Planner Import'!O145),"",'Planner Import'!O145)</f>
        <v/>
      </c>
      <c r="U155" s="33" t="str">
        <f>IF(ISBLANK('Planner Import'!P145),"",'Planner Import'!P145)</f>
        <v/>
      </c>
      <c r="V155" s="33" t="str">
        <f>IF(ISBLANK('Planner Import'!Q145),"",'Planner Import'!Q145)</f>
        <v/>
      </c>
      <c r="W155" s="33" t="str">
        <f>IF(ISBLANK('Planner Import'!R145),"",'Planner Import'!R145)</f>
        <v/>
      </c>
      <c r="X155" s="33" t="str">
        <f ca="1">IF(OR(G155="Sole Source",G155="Single Source high dependency",AND(J155="not defined",I155&lt;$B$2),AND(Y155=0,J155&lt;&gt;""),Y155=0,W155="Not Started"),"Yes",IF('Planner Import'!B145='Planner Import'!B144,X154,IF('Planner Import'!B145="","","No")))</f>
        <v/>
      </c>
      <c r="Y155" t="str">
        <f>IF(ISBLANK('Planner Import'!AB145),"",'Planner Import'!AB145)</f>
        <v/>
      </c>
    </row>
    <row r="156" spans="1:25" ht="29.25" customHeight="1" x14ac:dyDescent="0.25">
      <c r="A156" s="33" t="str">
        <f>IF('Planner Import'!B146="","",IF('Planner Import'!B146='Planner Import'!B145,"same as above",'Planner Import'!B146))</f>
        <v/>
      </c>
      <c r="B156" s="33" t="str">
        <f>IF('Planner Import'!C146="","",IF('Planner Import'!B146='Planner Import'!B145,"same as above",'Planner Import'!C146))</f>
        <v/>
      </c>
      <c r="C156" s="33" t="str">
        <f>IF('Planner Import'!D146="","",IF('Planner Import'!B146='Planner Import'!B145,"same as above",'Planner Import'!D146))</f>
        <v/>
      </c>
      <c r="D156" s="33" t="str">
        <f>IF('Planner Import'!AA146="","",IF('Planner Import'!B146='Planner Import'!B145,"same as above",'Planner Import'!AA146))</f>
        <v/>
      </c>
      <c r="E156" s="33" t="str">
        <f>IF('Planner Import'!E146="","",IF('Planner Import'!B146='Planner Import'!B145,"same as above",'Planner Import'!E146))</f>
        <v/>
      </c>
      <c r="F156" s="33" t="str">
        <f>IF('Planner Import'!F146="","",IF('Planner Import'!B146='Planner Import'!B145,"same as above",'Planner Import'!F146))</f>
        <v/>
      </c>
      <c r="G156" s="33" t="str">
        <f>IF('Planner Import'!G146="","",IF('Planner Import'!B146='Planner Import'!B145,"same as above",'Planner Import'!G146))</f>
        <v/>
      </c>
      <c r="H156" s="37" t="str">
        <f>IF('Planner Import'!H146="","",IF('Planner Import'!B146='Planner Import'!B145,"same as above",DATE(RIGHT('Planner Import'!H146,4),LEFT('Planner Import'!H146,2),MID('Planner Import'!H146,4,2))))</f>
        <v/>
      </c>
      <c r="I156" s="37" t="str">
        <f>IF(ISBLANK('Planner Import'!I146),"",DATE(RIGHT('Planner Import'!I146,4),LEFT('Planner Import'!I146,2),MID('Planner Import'!I146,4,2)))</f>
        <v/>
      </c>
      <c r="J156" s="37" t="str">
        <f>IF(ISBLANK('Planner Import'!J146),"",'Planner Import'!J146)</f>
        <v/>
      </c>
      <c r="K156" s="33" t="str">
        <f>IF(ISBLANK('Planner Import'!T146),"",
IF('Planner Import'!T146="Short-Listed","Short-Listed",
IF(AND('Planner Import'!T146="Selection Proposed",'Planner Import'!U146="Yes"),"Selection Approved","Selection Proposed")))</f>
        <v/>
      </c>
      <c r="L156" s="33" t="str">
        <f>IF(ISBLANK('Planner Import'!K146),"",'Planner Import'!K146)</f>
        <v/>
      </c>
      <c r="M156" s="53" t="str">
        <f>IF(ISBLANK('Planner Import'!AD146),"",'Planner Import'!AD146)</f>
        <v/>
      </c>
      <c r="N156" s="53" t="str">
        <f>IF(ISBLANK('Planner Import'!AQ146),"",'Planner Import'!AQ146)</f>
        <v/>
      </c>
      <c r="O156" s="33" t="str">
        <f>IF(ISBLANK('Planner Import'!AG146),"",'Planner Import'!AG146)</f>
        <v/>
      </c>
      <c r="P156" s="33" t="str">
        <f>IF(ISBLANK('Planner Import'!L146),"",'Planner Import'!L146)</f>
        <v/>
      </c>
      <c r="Q156" s="33" t="str">
        <f>IF(ISBLANK('Planner Import'!AC146),"",'Planner Import'!AC146)</f>
        <v/>
      </c>
      <c r="R156" s="33" t="str">
        <f>IF(ISBLANK('Planner Import'!M146),"",'Planner Import'!M146)</f>
        <v/>
      </c>
      <c r="S156" s="33" t="str">
        <f>IF(ISBLANK('Planner Import'!N146),"",'Planner Import'!N146)</f>
        <v/>
      </c>
      <c r="T156" s="33" t="str">
        <f>IF(ISBLANK('Planner Import'!O146),"",'Planner Import'!O146)</f>
        <v/>
      </c>
      <c r="U156" s="33" t="str">
        <f>IF(ISBLANK('Planner Import'!P146),"",'Planner Import'!P146)</f>
        <v/>
      </c>
      <c r="V156" s="33" t="str">
        <f>IF(ISBLANK('Planner Import'!Q146),"",'Planner Import'!Q146)</f>
        <v/>
      </c>
      <c r="W156" s="33" t="str">
        <f>IF(ISBLANK('Planner Import'!R146),"",'Planner Import'!R146)</f>
        <v/>
      </c>
      <c r="X156" s="33" t="str">
        <f ca="1">IF(OR(G156="Sole Source",G156="Single Source high dependency",AND(J156="not defined",I156&lt;$B$2),AND(Y156=0,J156&lt;&gt;""),Y156=0,W156="Not Started"),"Yes",IF('Planner Import'!B146='Planner Import'!B145,X155,IF('Planner Import'!B146="","","No")))</f>
        <v/>
      </c>
      <c r="Y156" t="str">
        <f>IF(ISBLANK('Planner Import'!AB146),"",'Planner Import'!AB146)</f>
        <v/>
      </c>
    </row>
    <row r="157" spans="1:25" ht="29.25" customHeight="1" x14ac:dyDescent="0.25">
      <c r="A157" s="33" t="str">
        <f>IF('Planner Import'!B147="","",IF('Planner Import'!B147='Planner Import'!B146,"same as above",'Planner Import'!B147))</f>
        <v/>
      </c>
      <c r="B157" s="33" t="str">
        <f>IF('Planner Import'!C147="","",IF('Planner Import'!B147='Planner Import'!B146,"same as above",'Planner Import'!C147))</f>
        <v/>
      </c>
      <c r="C157" s="33" t="str">
        <f>IF('Planner Import'!D147="","",IF('Planner Import'!B147='Planner Import'!B146,"same as above",'Planner Import'!D147))</f>
        <v/>
      </c>
      <c r="D157" s="33" t="str">
        <f>IF('Planner Import'!AA147="","",IF('Planner Import'!B147='Planner Import'!B146,"same as above",'Planner Import'!AA147))</f>
        <v/>
      </c>
      <c r="E157" s="33" t="str">
        <f>IF('Planner Import'!E147="","",IF('Planner Import'!B147='Planner Import'!B146,"same as above",'Planner Import'!E147))</f>
        <v/>
      </c>
      <c r="F157" s="33" t="str">
        <f>IF('Planner Import'!F147="","",IF('Planner Import'!B147='Planner Import'!B146,"same as above",'Planner Import'!F147))</f>
        <v/>
      </c>
      <c r="G157" s="33" t="str">
        <f>IF('Planner Import'!G147="","",IF('Planner Import'!B147='Planner Import'!B146,"same as above",'Planner Import'!G147))</f>
        <v/>
      </c>
      <c r="H157" s="37" t="str">
        <f>IF('Planner Import'!H147="","",IF('Planner Import'!B147='Planner Import'!B146,"same as above",DATE(RIGHT('Planner Import'!H147,4),LEFT('Planner Import'!H147,2),MID('Planner Import'!H147,4,2))))</f>
        <v/>
      </c>
      <c r="I157" s="37" t="str">
        <f>IF(ISBLANK('Planner Import'!I147),"",DATE(RIGHT('Planner Import'!I147,4),LEFT('Planner Import'!I147,2),MID('Planner Import'!I147,4,2)))</f>
        <v/>
      </c>
      <c r="J157" s="37" t="str">
        <f>IF(ISBLANK('Planner Import'!J147),"",'Planner Import'!J147)</f>
        <v/>
      </c>
      <c r="K157" s="33" t="str">
        <f>IF(ISBLANK('Planner Import'!T147),"",
IF('Planner Import'!T147="Short-Listed","Short-Listed",
IF(AND('Planner Import'!T147="Selection Proposed",'Planner Import'!U147="Yes"),"Selection Approved","Selection Proposed")))</f>
        <v/>
      </c>
      <c r="L157" s="33" t="str">
        <f>IF(ISBLANK('Planner Import'!K147),"",'Planner Import'!K147)</f>
        <v/>
      </c>
      <c r="M157" s="53" t="str">
        <f>IF(ISBLANK('Planner Import'!AD147),"",'Planner Import'!AD147)</f>
        <v/>
      </c>
      <c r="N157" s="53" t="str">
        <f>IF(ISBLANK('Planner Import'!AQ147),"",'Planner Import'!AQ147)</f>
        <v/>
      </c>
      <c r="O157" s="33" t="str">
        <f>IF(ISBLANK('Planner Import'!AG147),"",'Planner Import'!AG147)</f>
        <v/>
      </c>
      <c r="P157" s="33" t="str">
        <f>IF(ISBLANK('Planner Import'!L147),"",'Planner Import'!L147)</f>
        <v/>
      </c>
      <c r="Q157" s="33" t="str">
        <f>IF(ISBLANK('Planner Import'!AC147),"",'Planner Import'!AC147)</f>
        <v/>
      </c>
      <c r="R157" s="33" t="str">
        <f>IF(ISBLANK('Planner Import'!M147),"",'Planner Import'!M147)</f>
        <v/>
      </c>
      <c r="S157" s="33" t="str">
        <f>IF(ISBLANK('Planner Import'!N147),"",'Planner Import'!N147)</f>
        <v/>
      </c>
      <c r="T157" s="33" t="str">
        <f>IF(ISBLANK('Planner Import'!O147),"",'Planner Import'!O147)</f>
        <v/>
      </c>
      <c r="U157" s="33" t="str">
        <f>IF(ISBLANK('Planner Import'!P147),"",'Planner Import'!P147)</f>
        <v/>
      </c>
      <c r="V157" s="33" t="str">
        <f>IF(ISBLANK('Planner Import'!Q147),"",'Planner Import'!Q147)</f>
        <v/>
      </c>
      <c r="W157" s="33" t="str">
        <f>IF(ISBLANK('Planner Import'!R147),"",'Planner Import'!R147)</f>
        <v/>
      </c>
      <c r="X157" s="33" t="str">
        <f ca="1">IF(OR(G157="Sole Source",G157="Single Source high dependency",AND(J157="not defined",I157&lt;$B$2),AND(Y157=0,J157&lt;&gt;""),Y157=0,W157="Not Started"),"Yes",IF('Planner Import'!B147='Planner Import'!B146,X156,IF('Planner Import'!B147="","","No")))</f>
        <v/>
      </c>
      <c r="Y157" t="str">
        <f>IF(ISBLANK('Planner Import'!AB147),"",'Planner Import'!AB147)</f>
        <v/>
      </c>
    </row>
    <row r="158" spans="1:25" ht="29.25" customHeight="1" x14ac:dyDescent="0.25">
      <c r="A158" s="33" t="str">
        <f>IF('Planner Import'!B148="","",IF('Planner Import'!B148='Planner Import'!B147,"same as above",'Planner Import'!B148))</f>
        <v/>
      </c>
      <c r="B158" s="33" t="str">
        <f>IF('Planner Import'!C148="","",IF('Planner Import'!B148='Planner Import'!B147,"same as above",'Planner Import'!C148))</f>
        <v/>
      </c>
      <c r="C158" s="33" t="str">
        <f>IF('Planner Import'!D148="","",IF('Planner Import'!B148='Planner Import'!B147,"same as above",'Planner Import'!D148))</f>
        <v/>
      </c>
      <c r="D158" s="33" t="str">
        <f>IF('Planner Import'!AA148="","",IF('Planner Import'!B148='Planner Import'!B147,"same as above",'Planner Import'!AA148))</f>
        <v/>
      </c>
      <c r="E158" s="33" t="str">
        <f>IF('Planner Import'!E148="","",IF('Planner Import'!B148='Planner Import'!B147,"same as above",'Planner Import'!E148))</f>
        <v/>
      </c>
      <c r="F158" s="33" t="str">
        <f>IF('Planner Import'!F148="","",IF('Planner Import'!B148='Planner Import'!B147,"same as above",'Planner Import'!F148))</f>
        <v/>
      </c>
      <c r="G158" s="33" t="str">
        <f>IF('Planner Import'!G148="","",IF('Planner Import'!B148='Planner Import'!B147,"same as above",'Planner Import'!G148))</f>
        <v/>
      </c>
      <c r="H158" s="37" t="str">
        <f>IF('Planner Import'!H148="","",IF('Planner Import'!B148='Planner Import'!B147,"same as above",DATE(RIGHT('Planner Import'!H148,4),LEFT('Planner Import'!H148,2),MID('Planner Import'!H148,4,2))))</f>
        <v/>
      </c>
      <c r="I158" s="37" t="str">
        <f>IF(ISBLANK('Planner Import'!I148),"",DATE(RIGHT('Planner Import'!I148,4),LEFT('Planner Import'!I148,2),MID('Planner Import'!I148,4,2)))</f>
        <v/>
      </c>
      <c r="J158" s="37" t="str">
        <f>IF(ISBLANK('Planner Import'!J148),"",'Planner Import'!J148)</f>
        <v/>
      </c>
      <c r="K158" s="33" t="str">
        <f>IF(ISBLANK('Planner Import'!T148),"",
IF('Planner Import'!T148="Short-Listed","Short-Listed",
IF(AND('Planner Import'!T148="Selection Proposed",'Planner Import'!U148="Yes"),"Selection Approved","Selection Proposed")))</f>
        <v/>
      </c>
      <c r="L158" s="33" t="str">
        <f>IF(ISBLANK('Planner Import'!K148),"",'Planner Import'!K148)</f>
        <v/>
      </c>
      <c r="M158" s="53" t="str">
        <f>IF(ISBLANK('Planner Import'!AD148),"",'Planner Import'!AD148)</f>
        <v/>
      </c>
      <c r="N158" s="53" t="str">
        <f>IF(ISBLANK('Planner Import'!AQ148),"",'Planner Import'!AQ148)</f>
        <v/>
      </c>
      <c r="O158" s="33" t="str">
        <f>IF(ISBLANK('Planner Import'!AG148),"",'Planner Import'!AG148)</f>
        <v/>
      </c>
      <c r="P158" s="33" t="str">
        <f>IF(ISBLANK('Planner Import'!L148),"",'Planner Import'!L148)</f>
        <v/>
      </c>
      <c r="Q158" s="33" t="str">
        <f>IF(ISBLANK('Planner Import'!AC148),"",'Planner Import'!AC148)</f>
        <v/>
      </c>
      <c r="R158" s="33" t="str">
        <f>IF(ISBLANK('Planner Import'!M148),"",'Planner Import'!M148)</f>
        <v/>
      </c>
      <c r="S158" s="33" t="str">
        <f>IF(ISBLANK('Planner Import'!N148),"",'Planner Import'!N148)</f>
        <v/>
      </c>
      <c r="T158" s="33" t="str">
        <f>IF(ISBLANK('Planner Import'!O148),"",'Planner Import'!O148)</f>
        <v/>
      </c>
      <c r="U158" s="33" t="str">
        <f>IF(ISBLANK('Planner Import'!P148),"",'Planner Import'!P148)</f>
        <v/>
      </c>
      <c r="V158" s="33" t="str">
        <f>IF(ISBLANK('Planner Import'!Q148),"",'Planner Import'!Q148)</f>
        <v/>
      </c>
      <c r="W158" s="33" t="str">
        <f>IF(ISBLANK('Planner Import'!R148),"",'Planner Import'!R148)</f>
        <v/>
      </c>
      <c r="X158" s="33" t="str">
        <f ca="1">IF(OR(G158="Sole Source",G158="Single Source high dependency",AND(J158="not defined",I158&lt;$B$2),AND(Y158=0,J158&lt;&gt;""),Y158=0,W158="Not Started"),"Yes",IF('Planner Import'!B148='Planner Import'!B147,X157,IF('Planner Import'!B148="","","No")))</f>
        <v/>
      </c>
      <c r="Y158" t="str">
        <f>IF(ISBLANK('Planner Import'!AB148),"",'Planner Import'!AB148)</f>
        <v/>
      </c>
    </row>
    <row r="159" spans="1:25" ht="29.25" customHeight="1" x14ac:dyDescent="0.25">
      <c r="A159" s="33" t="str">
        <f>IF('Planner Import'!B149="","",IF('Planner Import'!B149='Planner Import'!B148,"same as above",'Planner Import'!B149))</f>
        <v/>
      </c>
      <c r="B159" s="33" t="str">
        <f>IF('Planner Import'!C149="","",IF('Planner Import'!B149='Planner Import'!B148,"same as above",'Planner Import'!C149))</f>
        <v/>
      </c>
      <c r="C159" s="33" t="str">
        <f>IF('Planner Import'!D149="","",IF('Planner Import'!B149='Planner Import'!B148,"same as above",'Planner Import'!D149))</f>
        <v/>
      </c>
      <c r="D159" s="33" t="str">
        <f>IF('Planner Import'!AA149="","",IF('Planner Import'!B149='Planner Import'!B148,"same as above",'Planner Import'!AA149))</f>
        <v/>
      </c>
      <c r="E159" s="33" t="str">
        <f>IF('Planner Import'!E149="","",IF('Planner Import'!B149='Planner Import'!B148,"same as above",'Planner Import'!E149))</f>
        <v/>
      </c>
      <c r="F159" s="33" t="str">
        <f>IF('Planner Import'!F149="","",IF('Planner Import'!B149='Planner Import'!B148,"same as above",'Planner Import'!F149))</f>
        <v/>
      </c>
      <c r="G159" s="33" t="str">
        <f>IF('Planner Import'!G149="","",IF('Planner Import'!B149='Planner Import'!B148,"same as above",'Planner Import'!G149))</f>
        <v/>
      </c>
      <c r="H159" s="37" t="str">
        <f>IF('Planner Import'!H149="","",IF('Planner Import'!B149='Planner Import'!B148,"same as above",DATE(RIGHT('Planner Import'!H149,4),LEFT('Planner Import'!H149,2),MID('Planner Import'!H149,4,2))))</f>
        <v/>
      </c>
      <c r="I159" s="37" t="str">
        <f>IF(ISBLANK('Planner Import'!I149),"",DATE(RIGHT('Planner Import'!I149,4),LEFT('Planner Import'!I149,2),MID('Planner Import'!I149,4,2)))</f>
        <v/>
      </c>
      <c r="J159" s="37" t="str">
        <f>IF(ISBLANK('Planner Import'!J149),"",'Planner Import'!J149)</f>
        <v/>
      </c>
      <c r="K159" s="33" t="str">
        <f>IF(ISBLANK('Planner Import'!T149),"",
IF('Planner Import'!T149="Short-Listed","Short-Listed",
IF(AND('Planner Import'!T149="Selection Proposed",'Planner Import'!U149="Yes"),"Selection Approved","Selection Proposed")))</f>
        <v/>
      </c>
      <c r="L159" s="33" t="str">
        <f>IF(ISBLANK('Planner Import'!K149),"",'Planner Import'!K149)</f>
        <v/>
      </c>
      <c r="M159" s="53" t="str">
        <f>IF(ISBLANK('Planner Import'!AD149),"",'Planner Import'!AD149)</f>
        <v/>
      </c>
      <c r="N159" s="53" t="str">
        <f>IF(ISBLANK('Planner Import'!AQ149),"",'Planner Import'!AQ149)</f>
        <v/>
      </c>
      <c r="O159" s="33" t="str">
        <f>IF(ISBLANK('Planner Import'!AG149),"",'Planner Import'!AG149)</f>
        <v/>
      </c>
      <c r="P159" s="33" t="str">
        <f>IF(ISBLANK('Planner Import'!L149),"",'Planner Import'!L149)</f>
        <v/>
      </c>
      <c r="Q159" s="33" t="str">
        <f>IF(ISBLANK('Planner Import'!AC149),"",'Planner Import'!AC149)</f>
        <v/>
      </c>
      <c r="R159" s="33" t="str">
        <f>IF(ISBLANK('Planner Import'!M149),"",'Planner Import'!M149)</f>
        <v/>
      </c>
      <c r="S159" s="33" t="str">
        <f>IF(ISBLANK('Planner Import'!N149),"",'Planner Import'!N149)</f>
        <v/>
      </c>
      <c r="T159" s="33" t="str">
        <f>IF(ISBLANK('Planner Import'!O149),"",'Planner Import'!O149)</f>
        <v/>
      </c>
      <c r="U159" s="33" t="str">
        <f>IF(ISBLANK('Planner Import'!P149),"",'Planner Import'!P149)</f>
        <v/>
      </c>
      <c r="V159" s="33" t="str">
        <f>IF(ISBLANK('Planner Import'!Q149),"",'Planner Import'!Q149)</f>
        <v/>
      </c>
      <c r="W159" s="33" t="str">
        <f>IF(ISBLANK('Planner Import'!R149),"",'Planner Import'!R149)</f>
        <v/>
      </c>
      <c r="X159" s="33" t="str">
        <f ca="1">IF(OR(G159="Sole Source",G159="Single Source high dependency",AND(J159="not defined",I159&lt;$B$2),AND(Y159=0,J159&lt;&gt;""),Y159=0,W159="Not Started"),"Yes",IF('Planner Import'!B149='Planner Import'!B148,X158,IF('Planner Import'!B149="","","No")))</f>
        <v/>
      </c>
      <c r="Y159" t="str">
        <f>IF(ISBLANK('Planner Import'!AB149),"",'Planner Import'!AB149)</f>
        <v/>
      </c>
    </row>
    <row r="160" spans="1:25" ht="29.25" customHeight="1" x14ac:dyDescent="0.25">
      <c r="A160" s="33" t="str">
        <f>IF('Planner Import'!B150="","",IF('Planner Import'!B150='Planner Import'!B149,"same as above",'Planner Import'!B150))</f>
        <v/>
      </c>
      <c r="B160" s="33" t="str">
        <f>IF('Planner Import'!C150="","",IF('Planner Import'!B150='Planner Import'!B149,"same as above",'Planner Import'!C150))</f>
        <v/>
      </c>
      <c r="C160" s="33" t="str">
        <f>IF('Planner Import'!D150="","",IF('Planner Import'!B150='Planner Import'!B149,"same as above",'Planner Import'!D150))</f>
        <v/>
      </c>
      <c r="D160" s="33" t="str">
        <f>IF('Planner Import'!AA150="","",IF('Planner Import'!B150='Planner Import'!B149,"same as above",'Planner Import'!AA150))</f>
        <v/>
      </c>
      <c r="E160" s="33" t="str">
        <f>IF('Planner Import'!E150="","",IF('Planner Import'!B150='Planner Import'!B149,"same as above",'Planner Import'!E150))</f>
        <v/>
      </c>
      <c r="F160" s="33" t="str">
        <f>IF('Planner Import'!F150="","",IF('Planner Import'!B150='Planner Import'!B149,"same as above",'Planner Import'!F150))</f>
        <v/>
      </c>
      <c r="G160" s="33" t="str">
        <f>IF('Planner Import'!G150="","",IF('Planner Import'!B150='Planner Import'!B149,"same as above",'Planner Import'!G150))</f>
        <v/>
      </c>
      <c r="H160" s="37" t="str">
        <f>IF('Planner Import'!H150="","",IF('Planner Import'!B150='Planner Import'!B149,"same as above",DATE(RIGHT('Planner Import'!H150,4),LEFT('Planner Import'!H150,2),MID('Planner Import'!H150,4,2))))</f>
        <v/>
      </c>
      <c r="I160" s="37" t="str">
        <f>IF(ISBLANK('Planner Import'!I150),"",DATE(RIGHT('Planner Import'!I150,4),LEFT('Planner Import'!I150,2),MID('Planner Import'!I150,4,2)))</f>
        <v/>
      </c>
      <c r="J160" s="37" t="str">
        <f>IF(ISBLANK('Planner Import'!J150),"",'Planner Import'!J150)</f>
        <v/>
      </c>
      <c r="K160" s="33" t="str">
        <f>IF(ISBLANK('Planner Import'!T150),"",
IF('Planner Import'!T150="Short-Listed","Short-Listed",
IF(AND('Planner Import'!T150="Selection Proposed",'Planner Import'!U150="Yes"),"Selection Approved","Selection Proposed")))</f>
        <v/>
      </c>
      <c r="L160" s="33" t="str">
        <f>IF(ISBLANK('Planner Import'!K150),"",'Planner Import'!K150)</f>
        <v/>
      </c>
      <c r="M160" s="53" t="str">
        <f>IF(ISBLANK('Planner Import'!AD150),"",'Planner Import'!AD150)</f>
        <v/>
      </c>
      <c r="N160" s="53" t="str">
        <f>IF(ISBLANK('Planner Import'!AQ150),"",'Planner Import'!AQ150)</f>
        <v/>
      </c>
      <c r="O160" s="33" t="str">
        <f>IF(ISBLANK('Planner Import'!AG150),"",'Planner Import'!AG150)</f>
        <v/>
      </c>
      <c r="P160" s="33" t="str">
        <f>IF(ISBLANK('Planner Import'!L150),"",'Planner Import'!L150)</f>
        <v/>
      </c>
      <c r="Q160" s="33" t="str">
        <f>IF(ISBLANK('Planner Import'!AC150),"",'Planner Import'!AC150)</f>
        <v/>
      </c>
      <c r="R160" s="33" t="str">
        <f>IF(ISBLANK('Planner Import'!M150),"",'Planner Import'!M150)</f>
        <v/>
      </c>
      <c r="S160" s="33" t="str">
        <f>IF(ISBLANK('Planner Import'!N150),"",'Planner Import'!N150)</f>
        <v/>
      </c>
      <c r="T160" s="33" t="str">
        <f>IF(ISBLANK('Planner Import'!O150),"",'Planner Import'!O150)</f>
        <v/>
      </c>
      <c r="U160" s="33" t="str">
        <f>IF(ISBLANK('Planner Import'!P150),"",'Planner Import'!P150)</f>
        <v/>
      </c>
      <c r="V160" s="33" t="str">
        <f>IF(ISBLANK('Planner Import'!Q150),"",'Planner Import'!Q150)</f>
        <v/>
      </c>
      <c r="W160" s="33" t="str">
        <f>IF(ISBLANK('Planner Import'!R150),"",'Planner Import'!R150)</f>
        <v/>
      </c>
      <c r="X160" s="33" t="str">
        <f ca="1">IF(OR(G160="Sole Source",G160="Single Source high dependency",AND(J160="not defined",I160&lt;$B$2),AND(Y160=0,J160&lt;&gt;""),Y160=0,W160="Not Started"),"Yes",IF('Planner Import'!B150='Planner Import'!B149,X159,IF('Planner Import'!B150="","","No")))</f>
        <v/>
      </c>
      <c r="Y160" t="str">
        <f>IF(ISBLANK('Planner Import'!AB150),"",'Planner Import'!AB150)</f>
        <v/>
      </c>
    </row>
    <row r="161" spans="1:25" ht="29.25" customHeight="1" x14ac:dyDescent="0.25">
      <c r="A161" s="33" t="str">
        <f>IF('Planner Import'!B151="","",IF('Planner Import'!B151='Planner Import'!B150,"same as above",'Planner Import'!B151))</f>
        <v/>
      </c>
      <c r="B161" s="33" t="str">
        <f>IF('Planner Import'!C151="","",IF('Planner Import'!B151='Planner Import'!B150,"same as above",'Planner Import'!C151))</f>
        <v/>
      </c>
      <c r="C161" s="33" t="str">
        <f>IF('Planner Import'!D151="","",IF('Planner Import'!B151='Planner Import'!B150,"same as above",'Planner Import'!D151))</f>
        <v/>
      </c>
      <c r="D161" s="33" t="str">
        <f>IF('Planner Import'!AA151="","",IF('Planner Import'!B151='Planner Import'!B150,"same as above",'Planner Import'!AA151))</f>
        <v/>
      </c>
      <c r="E161" s="33" t="str">
        <f>IF('Planner Import'!E151="","",IF('Planner Import'!B151='Planner Import'!B150,"same as above",'Planner Import'!E151))</f>
        <v/>
      </c>
      <c r="F161" s="33" t="str">
        <f>IF('Planner Import'!F151="","",IF('Planner Import'!B151='Planner Import'!B150,"same as above",'Planner Import'!F151))</f>
        <v/>
      </c>
      <c r="G161" s="33" t="str">
        <f>IF('Planner Import'!G151="","",IF('Planner Import'!B151='Planner Import'!B150,"same as above",'Planner Import'!G151))</f>
        <v/>
      </c>
      <c r="H161" s="37" t="str">
        <f>IF('Planner Import'!H151="","",IF('Planner Import'!B151='Planner Import'!B150,"same as above",DATE(RIGHT('Planner Import'!H151,4),LEFT('Planner Import'!H151,2),MID('Planner Import'!H151,4,2))))</f>
        <v/>
      </c>
      <c r="I161" s="37" t="str">
        <f>IF(ISBLANK('Planner Import'!I151),"",DATE(RIGHT('Planner Import'!I151,4),LEFT('Planner Import'!I151,2),MID('Planner Import'!I151,4,2)))</f>
        <v/>
      </c>
      <c r="J161" s="37" t="str">
        <f>IF(ISBLANK('Planner Import'!J151),"",'Planner Import'!J151)</f>
        <v/>
      </c>
      <c r="K161" s="33" t="str">
        <f>IF(ISBLANK('Planner Import'!T151),"",
IF('Planner Import'!T151="Short-Listed","Short-Listed",
IF(AND('Planner Import'!T151="Selection Proposed",'Planner Import'!U151="Yes"),"Selection Approved","Selection Proposed")))</f>
        <v/>
      </c>
      <c r="L161" s="33" t="str">
        <f>IF(ISBLANK('Planner Import'!K151),"",'Planner Import'!K151)</f>
        <v/>
      </c>
      <c r="M161" s="53" t="str">
        <f>IF(ISBLANK('Planner Import'!AD151),"",'Planner Import'!AD151)</f>
        <v/>
      </c>
      <c r="N161" s="53" t="str">
        <f>IF(ISBLANK('Planner Import'!AQ151),"",'Planner Import'!AQ151)</f>
        <v/>
      </c>
      <c r="O161" s="33" t="str">
        <f>IF(ISBLANK('Planner Import'!AG151),"",'Planner Import'!AG151)</f>
        <v/>
      </c>
      <c r="P161" s="33" t="str">
        <f>IF(ISBLANK('Planner Import'!L151),"",'Planner Import'!L151)</f>
        <v/>
      </c>
      <c r="Q161" s="33" t="str">
        <f>IF(ISBLANK('Planner Import'!AC151),"",'Planner Import'!AC151)</f>
        <v/>
      </c>
      <c r="R161" s="33" t="str">
        <f>IF(ISBLANK('Planner Import'!M151),"",'Planner Import'!M151)</f>
        <v/>
      </c>
      <c r="S161" s="33" t="str">
        <f>IF(ISBLANK('Planner Import'!N151),"",'Planner Import'!N151)</f>
        <v/>
      </c>
      <c r="T161" s="33" t="str">
        <f>IF(ISBLANK('Planner Import'!O151),"",'Planner Import'!O151)</f>
        <v/>
      </c>
      <c r="U161" s="33" t="str">
        <f>IF(ISBLANK('Planner Import'!P151),"",'Planner Import'!P151)</f>
        <v/>
      </c>
      <c r="V161" s="33" t="str">
        <f>IF(ISBLANK('Planner Import'!Q151),"",'Planner Import'!Q151)</f>
        <v/>
      </c>
      <c r="W161" s="33" t="str">
        <f>IF(ISBLANK('Planner Import'!R151),"",'Planner Import'!R151)</f>
        <v/>
      </c>
      <c r="X161" s="33" t="str">
        <f ca="1">IF(OR(G161="Sole Source",G161="Single Source high dependency",AND(J161="not defined",I161&lt;$B$2),AND(Y161=0,J161&lt;&gt;""),Y161=0,W161="Not Started"),"Yes",IF('Planner Import'!B151='Planner Import'!B150,X160,IF('Planner Import'!B151="","","No")))</f>
        <v/>
      </c>
      <c r="Y161" t="str">
        <f>IF(ISBLANK('Planner Import'!AB151),"",'Planner Import'!AB151)</f>
        <v/>
      </c>
    </row>
    <row r="162" spans="1:25" ht="29.25" customHeight="1" x14ac:dyDescent="0.25">
      <c r="A162" s="33" t="str">
        <f>IF('Planner Import'!B152="","",IF('Planner Import'!B152='Planner Import'!B151,"same as above",'Planner Import'!B152))</f>
        <v/>
      </c>
      <c r="B162" s="33" t="str">
        <f>IF('Planner Import'!C152="","",IF('Planner Import'!B152='Planner Import'!B151,"same as above",'Planner Import'!C152))</f>
        <v/>
      </c>
      <c r="C162" s="33" t="str">
        <f>IF('Planner Import'!D152="","",IF('Planner Import'!B152='Planner Import'!B151,"same as above",'Planner Import'!D152))</f>
        <v/>
      </c>
      <c r="D162" s="33" t="str">
        <f>IF('Planner Import'!AA152="","",IF('Planner Import'!B152='Planner Import'!B151,"same as above",'Planner Import'!AA152))</f>
        <v/>
      </c>
      <c r="E162" s="33" t="str">
        <f>IF('Planner Import'!E152="","",IF('Planner Import'!B152='Planner Import'!B151,"same as above",'Planner Import'!E152))</f>
        <v/>
      </c>
      <c r="F162" s="33" t="str">
        <f>IF('Planner Import'!F152="","",IF('Planner Import'!B152='Planner Import'!B151,"same as above",'Planner Import'!F152))</f>
        <v/>
      </c>
      <c r="G162" s="33" t="str">
        <f>IF('Planner Import'!G152="","",IF('Planner Import'!B152='Planner Import'!B151,"same as above",'Planner Import'!G152))</f>
        <v/>
      </c>
      <c r="H162" s="37" t="str">
        <f>IF('Planner Import'!H152="","",IF('Planner Import'!B152='Planner Import'!B151,"same as above",DATE(RIGHT('Planner Import'!H152,4),LEFT('Planner Import'!H152,2),MID('Planner Import'!H152,4,2))))</f>
        <v/>
      </c>
      <c r="I162" s="37" t="str">
        <f>IF(ISBLANK('Planner Import'!I152),"",DATE(RIGHT('Planner Import'!I152,4),LEFT('Planner Import'!I152,2),MID('Planner Import'!I152,4,2)))</f>
        <v/>
      </c>
      <c r="J162" s="37" t="str">
        <f>IF(ISBLANK('Planner Import'!J152),"",'Planner Import'!J152)</f>
        <v/>
      </c>
      <c r="K162" s="33" t="str">
        <f>IF(ISBLANK('Planner Import'!T152),"",
IF('Planner Import'!T152="Short-Listed","Short-Listed",
IF(AND('Planner Import'!T152="Selection Proposed",'Planner Import'!U152="Yes"),"Selection Approved","Selection Proposed")))</f>
        <v/>
      </c>
      <c r="L162" s="33" t="str">
        <f>IF(ISBLANK('Planner Import'!K152),"",'Planner Import'!K152)</f>
        <v/>
      </c>
      <c r="M162" s="53" t="str">
        <f>IF(ISBLANK('Planner Import'!AD152),"",'Planner Import'!AD152)</f>
        <v/>
      </c>
      <c r="N162" s="53" t="str">
        <f>IF(ISBLANK('Planner Import'!AQ152),"",'Planner Import'!AQ152)</f>
        <v/>
      </c>
      <c r="O162" s="33" t="str">
        <f>IF(ISBLANK('Planner Import'!AG152),"",'Planner Import'!AG152)</f>
        <v/>
      </c>
      <c r="P162" s="33" t="str">
        <f>IF(ISBLANK('Planner Import'!L152),"",'Planner Import'!L152)</f>
        <v/>
      </c>
      <c r="Q162" s="33" t="str">
        <f>IF(ISBLANK('Planner Import'!AC152),"",'Planner Import'!AC152)</f>
        <v/>
      </c>
      <c r="R162" s="33" t="str">
        <f>IF(ISBLANK('Planner Import'!M152),"",'Planner Import'!M152)</f>
        <v/>
      </c>
      <c r="S162" s="33" t="str">
        <f>IF(ISBLANK('Planner Import'!N152),"",'Planner Import'!N152)</f>
        <v/>
      </c>
      <c r="T162" s="33" t="str">
        <f>IF(ISBLANK('Planner Import'!O152),"",'Planner Import'!O152)</f>
        <v/>
      </c>
      <c r="U162" s="33" t="str">
        <f>IF(ISBLANK('Planner Import'!P152),"",'Planner Import'!P152)</f>
        <v/>
      </c>
      <c r="V162" s="33" t="str">
        <f>IF(ISBLANK('Planner Import'!Q152),"",'Planner Import'!Q152)</f>
        <v/>
      </c>
      <c r="W162" s="33" t="str">
        <f>IF(ISBLANK('Planner Import'!R152),"",'Planner Import'!R152)</f>
        <v/>
      </c>
      <c r="X162" s="33" t="str">
        <f ca="1">IF(OR(G162="Sole Source",G162="Single Source high dependency",AND(J162="not defined",I162&lt;$B$2),AND(Y162=0,J162&lt;&gt;""),Y162=0,W162="Not Started"),"Yes",IF('Planner Import'!B152='Planner Import'!B151,X161,IF('Planner Import'!B152="","","No")))</f>
        <v/>
      </c>
      <c r="Y162" t="str">
        <f>IF(ISBLANK('Planner Import'!AB152),"",'Planner Import'!AB152)</f>
        <v/>
      </c>
    </row>
    <row r="163" spans="1:25" ht="29.25" customHeight="1" x14ac:dyDescent="0.25">
      <c r="A163" s="33" t="str">
        <f>IF('Planner Import'!B153="","",IF('Planner Import'!B153='Planner Import'!B152,"same as above",'Planner Import'!B153))</f>
        <v/>
      </c>
      <c r="B163" s="33" t="str">
        <f>IF('Planner Import'!C153="","",IF('Planner Import'!B153='Planner Import'!B152,"same as above",'Planner Import'!C153))</f>
        <v/>
      </c>
      <c r="C163" s="33" t="str">
        <f>IF('Planner Import'!D153="","",IF('Planner Import'!B153='Planner Import'!B152,"same as above",'Planner Import'!D153))</f>
        <v/>
      </c>
      <c r="D163" s="33" t="str">
        <f>IF('Planner Import'!AA153="","",IF('Planner Import'!B153='Planner Import'!B152,"same as above",'Planner Import'!AA153))</f>
        <v/>
      </c>
      <c r="E163" s="33" t="str">
        <f>IF('Planner Import'!E153="","",IF('Planner Import'!B153='Planner Import'!B152,"same as above",'Planner Import'!E153))</f>
        <v/>
      </c>
      <c r="F163" s="33" t="str">
        <f>IF('Planner Import'!F153="","",IF('Planner Import'!B153='Planner Import'!B152,"same as above",'Planner Import'!F153))</f>
        <v/>
      </c>
      <c r="G163" s="33" t="str">
        <f>IF('Planner Import'!G153="","",IF('Planner Import'!B153='Planner Import'!B152,"same as above",'Planner Import'!G153))</f>
        <v/>
      </c>
      <c r="H163" s="37" t="str">
        <f>IF('Planner Import'!H153="","",IF('Planner Import'!B153='Planner Import'!B152,"same as above",DATE(RIGHT('Planner Import'!H153,4),LEFT('Planner Import'!H153,2),MID('Planner Import'!H153,4,2))))</f>
        <v/>
      </c>
      <c r="I163" s="37" t="str">
        <f>IF(ISBLANK('Planner Import'!I153),"",DATE(RIGHT('Planner Import'!I153,4),LEFT('Planner Import'!I153,2),MID('Planner Import'!I153,4,2)))</f>
        <v/>
      </c>
      <c r="J163" s="37" t="str">
        <f>IF(ISBLANK('Planner Import'!J153),"",'Planner Import'!J153)</f>
        <v/>
      </c>
      <c r="K163" s="33" t="str">
        <f>IF(ISBLANK('Planner Import'!T153),"",
IF('Planner Import'!T153="Short-Listed","Short-Listed",
IF(AND('Planner Import'!T153="Selection Proposed",'Planner Import'!U153="Yes"),"Selection Approved","Selection Proposed")))</f>
        <v/>
      </c>
      <c r="L163" s="33" t="str">
        <f>IF(ISBLANK('Planner Import'!K153),"",'Planner Import'!K153)</f>
        <v/>
      </c>
      <c r="M163" s="53" t="str">
        <f>IF(ISBLANK('Planner Import'!AD153),"",'Planner Import'!AD153)</f>
        <v/>
      </c>
      <c r="N163" s="53" t="str">
        <f>IF(ISBLANK('Planner Import'!AQ153),"",'Planner Import'!AQ153)</f>
        <v/>
      </c>
      <c r="O163" s="33" t="str">
        <f>IF(ISBLANK('Planner Import'!AG153),"",'Planner Import'!AG153)</f>
        <v/>
      </c>
      <c r="P163" s="33" t="str">
        <f>IF(ISBLANK('Planner Import'!L153),"",'Planner Import'!L153)</f>
        <v/>
      </c>
      <c r="Q163" s="33" t="str">
        <f>IF(ISBLANK('Planner Import'!AC153),"",'Planner Import'!AC153)</f>
        <v/>
      </c>
      <c r="R163" s="33" t="str">
        <f>IF(ISBLANK('Planner Import'!M153),"",'Planner Import'!M153)</f>
        <v/>
      </c>
      <c r="S163" s="33" t="str">
        <f>IF(ISBLANK('Planner Import'!N153),"",'Planner Import'!N153)</f>
        <v/>
      </c>
      <c r="T163" s="33" t="str">
        <f>IF(ISBLANK('Planner Import'!O153),"",'Planner Import'!O153)</f>
        <v/>
      </c>
      <c r="U163" s="33" t="str">
        <f>IF(ISBLANK('Planner Import'!P153),"",'Planner Import'!P153)</f>
        <v/>
      </c>
      <c r="V163" s="33" t="str">
        <f>IF(ISBLANK('Planner Import'!Q153),"",'Planner Import'!Q153)</f>
        <v/>
      </c>
      <c r="W163" s="33" t="str">
        <f>IF(ISBLANK('Planner Import'!R153),"",'Planner Import'!R153)</f>
        <v/>
      </c>
      <c r="X163" s="33" t="str">
        <f ca="1">IF(OR(G163="Sole Source",G163="Single Source high dependency",AND(J163="not defined",I163&lt;$B$2),AND(Y163=0,J163&lt;&gt;""),Y163=0,W163="Not Started"),"Yes",IF('Planner Import'!B153='Planner Import'!B152,X162,IF('Planner Import'!B153="","","No")))</f>
        <v/>
      </c>
      <c r="Y163" t="str">
        <f>IF(ISBLANK('Planner Import'!AB153),"",'Planner Import'!AB153)</f>
        <v/>
      </c>
    </row>
    <row r="164" spans="1:25" ht="29.25" customHeight="1" x14ac:dyDescent="0.25">
      <c r="A164" s="33" t="str">
        <f>IF('Planner Import'!B154="","",IF('Planner Import'!B154='Planner Import'!B153,"same as above",'Planner Import'!B154))</f>
        <v/>
      </c>
      <c r="B164" s="33" t="str">
        <f>IF('Planner Import'!C154="","",IF('Planner Import'!B154='Planner Import'!B153,"same as above",'Planner Import'!C154))</f>
        <v/>
      </c>
      <c r="C164" s="33" t="str">
        <f>IF('Planner Import'!D154="","",IF('Planner Import'!B154='Planner Import'!B153,"same as above",'Planner Import'!D154))</f>
        <v/>
      </c>
      <c r="D164" s="33" t="str">
        <f>IF('Planner Import'!AA154="","",IF('Planner Import'!B154='Planner Import'!B153,"same as above",'Planner Import'!AA154))</f>
        <v/>
      </c>
      <c r="E164" s="33" t="str">
        <f>IF('Planner Import'!E154="","",IF('Planner Import'!B154='Planner Import'!B153,"same as above",'Planner Import'!E154))</f>
        <v/>
      </c>
      <c r="F164" s="33" t="str">
        <f>IF('Planner Import'!F154="","",IF('Planner Import'!B154='Planner Import'!B153,"same as above",'Planner Import'!F154))</f>
        <v/>
      </c>
      <c r="G164" s="33" t="str">
        <f>IF('Planner Import'!G154="","",IF('Planner Import'!B154='Planner Import'!B153,"same as above",'Planner Import'!G154))</f>
        <v/>
      </c>
      <c r="H164" s="37" t="str">
        <f>IF('Planner Import'!H154="","",IF('Planner Import'!B154='Planner Import'!B153,"same as above",DATE(RIGHT('Planner Import'!H154,4),LEFT('Planner Import'!H154,2),MID('Planner Import'!H154,4,2))))</f>
        <v/>
      </c>
      <c r="I164" s="37" t="str">
        <f>IF(ISBLANK('Planner Import'!I154),"",DATE(RIGHT('Planner Import'!I154,4),LEFT('Planner Import'!I154,2),MID('Planner Import'!I154,4,2)))</f>
        <v/>
      </c>
      <c r="J164" s="37" t="str">
        <f>IF(ISBLANK('Planner Import'!J154),"",'Planner Import'!J154)</f>
        <v/>
      </c>
      <c r="K164" s="33" t="str">
        <f>IF(ISBLANK('Planner Import'!T154),"",
IF('Planner Import'!T154="Short-Listed","Short-Listed",
IF(AND('Planner Import'!T154="Selection Proposed",'Planner Import'!U154="Yes"),"Selection Approved","Selection Proposed")))</f>
        <v/>
      </c>
      <c r="L164" s="33" t="str">
        <f>IF(ISBLANK('Planner Import'!K154),"",'Planner Import'!K154)</f>
        <v/>
      </c>
      <c r="M164" s="53" t="str">
        <f>IF(ISBLANK('Planner Import'!AD154),"",'Planner Import'!AD154)</f>
        <v/>
      </c>
      <c r="N164" s="53" t="str">
        <f>IF(ISBLANK('Planner Import'!AQ154),"",'Planner Import'!AQ154)</f>
        <v/>
      </c>
      <c r="O164" s="33" t="str">
        <f>IF(ISBLANK('Planner Import'!AG154),"",'Planner Import'!AG154)</f>
        <v/>
      </c>
      <c r="P164" s="33" t="str">
        <f>IF(ISBLANK('Planner Import'!L154),"",'Planner Import'!L154)</f>
        <v/>
      </c>
      <c r="Q164" s="33" t="str">
        <f>IF(ISBLANK('Planner Import'!AC154),"",'Planner Import'!AC154)</f>
        <v/>
      </c>
      <c r="R164" s="33" t="str">
        <f>IF(ISBLANK('Planner Import'!M154),"",'Planner Import'!M154)</f>
        <v/>
      </c>
      <c r="S164" s="33" t="str">
        <f>IF(ISBLANK('Planner Import'!N154),"",'Planner Import'!N154)</f>
        <v/>
      </c>
      <c r="T164" s="33" t="str">
        <f>IF(ISBLANK('Planner Import'!O154),"",'Planner Import'!O154)</f>
        <v/>
      </c>
      <c r="U164" s="33" t="str">
        <f>IF(ISBLANK('Planner Import'!P154),"",'Planner Import'!P154)</f>
        <v/>
      </c>
      <c r="V164" s="33" t="str">
        <f>IF(ISBLANK('Planner Import'!Q154),"",'Planner Import'!Q154)</f>
        <v/>
      </c>
      <c r="W164" s="33" t="str">
        <f>IF(ISBLANK('Planner Import'!R154),"",'Planner Import'!R154)</f>
        <v/>
      </c>
      <c r="X164" s="33" t="str">
        <f ca="1">IF(OR(G164="Sole Source",G164="Single Source high dependency",AND(J164="not defined",I164&lt;$B$2),AND(Y164=0,J164&lt;&gt;""),Y164=0,W164="Not Started"),"Yes",IF('Planner Import'!B154='Planner Import'!B153,X163,IF('Planner Import'!B154="","","No")))</f>
        <v/>
      </c>
      <c r="Y164" t="str">
        <f>IF(ISBLANK('Planner Import'!AB154),"",'Planner Import'!AB154)</f>
        <v/>
      </c>
    </row>
    <row r="165" spans="1:25" ht="29.25" customHeight="1" x14ac:dyDescent="0.25">
      <c r="A165" s="33" t="str">
        <f>IF('Planner Import'!B155="","",IF('Planner Import'!B155='Planner Import'!B154,"same as above",'Planner Import'!B155))</f>
        <v/>
      </c>
      <c r="B165" s="33" t="str">
        <f>IF('Planner Import'!C155="","",IF('Planner Import'!B155='Planner Import'!B154,"same as above",'Planner Import'!C155))</f>
        <v/>
      </c>
      <c r="C165" s="33" t="str">
        <f>IF('Planner Import'!D155="","",IF('Planner Import'!B155='Planner Import'!B154,"same as above",'Planner Import'!D155))</f>
        <v/>
      </c>
      <c r="D165" s="33" t="str">
        <f>IF('Planner Import'!AA155="","",IF('Planner Import'!B155='Planner Import'!B154,"same as above",'Planner Import'!AA155))</f>
        <v/>
      </c>
      <c r="E165" s="33" t="str">
        <f>IF('Planner Import'!E155="","",IF('Planner Import'!B155='Planner Import'!B154,"same as above",'Planner Import'!E155))</f>
        <v/>
      </c>
      <c r="F165" s="33" t="str">
        <f>IF('Planner Import'!F155="","",IF('Planner Import'!B155='Planner Import'!B154,"same as above",'Planner Import'!F155))</f>
        <v/>
      </c>
      <c r="G165" s="33" t="str">
        <f>IF('Planner Import'!G155="","",IF('Planner Import'!B155='Planner Import'!B154,"same as above",'Planner Import'!G155))</f>
        <v/>
      </c>
      <c r="H165" s="37" t="str">
        <f>IF('Planner Import'!H155="","",IF('Planner Import'!B155='Planner Import'!B154,"same as above",DATE(RIGHT('Planner Import'!H155,4),LEFT('Planner Import'!H155,2),MID('Planner Import'!H155,4,2))))</f>
        <v/>
      </c>
      <c r="I165" s="37" t="str">
        <f>IF(ISBLANK('Planner Import'!I155),"",DATE(RIGHT('Planner Import'!I155,4),LEFT('Planner Import'!I155,2),MID('Planner Import'!I155,4,2)))</f>
        <v/>
      </c>
      <c r="J165" s="37" t="str">
        <f>IF(ISBLANK('Planner Import'!J155),"",'Planner Import'!J155)</f>
        <v/>
      </c>
      <c r="K165" s="33" t="str">
        <f>IF(ISBLANK('Planner Import'!T155),"",
IF('Planner Import'!T155="Short-Listed","Short-Listed",
IF(AND('Planner Import'!T155="Selection Proposed",'Planner Import'!U155="Yes"),"Selection Approved","Selection Proposed")))</f>
        <v/>
      </c>
      <c r="L165" s="33" t="str">
        <f>IF(ISBLANK('Planner Import'!K155),"",'Planner Import'!K155)</f>
        <v/>
      </c>
      <c r="M165" s="53" t="str">
        <f>IF(ISBLANK('Planner Import'!AD155),"",'Planner Import'!AD155)</f>
        <v/>
      </c>
      <c r="N165" s="53" t="str">
        <f>IF(ISBLANK('Planner Import'!AQ155),"",'Planner Import'!AQ155)</f>
        <v/>
      </c>
      <c r="O165" s="33" t="str">
        <f>IF(ISBLANK('Planner Import'!AG155),"",'Planner Import'!AG155)</f>
        <v/>
      </c>
      <c r="P165" s="33" t="str">
        <f>IF(ISBLANK('Planner Import'!L155),"",'Planner Import'!L155)</f>
        <v/>
      </c>
      <c r="Q165" s="33" t="str">
        <f>IF(ISBLANK('Planner Import'!AC155),"",'Planner Import'!AC155)</f>
        <v/>
      </c>
      <c r="R165" s="33" t="str">
        <f>IF(ISBLANK('Planner Import'!M155),"",'Planner Import'!M155)</f>
        <v/>
      </c>
      <c r="S165" s="33" t="str">
        <f>IF(ISBLANK('Planner Import'!N155),"",'Planner Import'!N155)</f>
        <v/>
      </c>
      <c r="T165" s="33" t="str">
        <f>IF(ISBLANK('Planner Import'!O155),"",'Planner Import'!O155)</f>
        <v/>
      </c>
      <c r="U165" s="33" t="str">
        <f>IF(ISBLANK('Planner Import'!P155),"",'Planner Import'!P155)</f>
        <v/>
      </c>
      <c r="V165" s="33" t="str">
        <f>IF(ISBLANK('Planner Import'!Q155),"",'Planner Import'!Q155)</f>
        <v/>
      </c>
      <c r="W165" s="33" t="str">
        <f>IF(ISBLANK('Planner Import'!R155),"",'Planner Import'!R155)</f>
        <v/>
      </c>
      <c r="X165" s="33" t="str">
        <f ca="1">IF(OR(G165="Sole Source",G165="Single Source high dependency",AND(J165="not defined",I165&lt;$B$2),AND(Y165=0,J165&lt;&gt;""),Y165=0,W165="Not Started"),"Yes",IF('Planner Import'!B155='Planner Import'!B154,X164,IF('Planner Import'!B155="","","No")))</f>
        <v/>
      </c>
      <c r="Y165" t="str">
        <f>IF(ISBLANK('Planner Import'!AB155),"",'Planner Import'!AB155)</f>
        <v/>
      </c>
    </row>
    <row r="166" spans="1:25" ht="29.25" customHeight="1" x14ac:dyDescent="0.25">
      <c r="A166" s="33" t="str">
        <f>IF('Planner Import'!B156="","",IF('Planner Import'!B156='Planner Import'!B155,"same as above",'Planner Import'!B156))</f>
        <v/>
      </c>
      <c r="B166" s="33" t="str">
        <f>IF('Planner Import'!C156="","",IF('Planner Import'!B156='Planner Import'!B155,"same as above",'Planner Import'!C156))</f>
        <v/>
      </c>
      <c r="C166" s="33" t="str">
        <f>IF('Planner Import'!D156="","",IF('Planner Import'!B156='Planner Import'!B155,"same as above",'Planner Import'!D156))</f>
        <v/>
      </c>
      <c r="D166" s="33" t="str">
        <f>IF('Planner Import'!AA156="","",IF('Planner Import'!B156='Planner Import'!B155,"same as above",'Planner Import'!AA156))</f>
        <v/>
      </c>
      <c r="E166" s="33" t="str">
        <f>IF('Planner Import'!E156="","",IF('Planner Import'!B156='Planner Import'!B155,"same as above",'Planner Import'!E156))</f>
        <v/>
      </c>
      <c r="F166" s="33" t="str">
        <f>IF('Planner Import'!F156="","",IF('Planner Import'!B156='Planner Import'!B155,"same as above",'Planner Import'!F156))</f>
        <v/>
      </c>
      <c r="G166" s="33" t="str">
        <f>IF('Planner Import'!G156="","",IF('Planner Import'!B156='Planner Import'!B155,"same as above",'Planner Import'!G156))</f>
        <v/>
      </c>
      <c r="H166" s="37" t="str">
        <f>IF('Planner Import'!H156="","",IF('Planner Import'!B156='Planner Import'!B155,"same as above",DATE(RIGHT('Planner Import'!H156,4),LEFT('Planner Import'!H156,2),MID('Planner Import'!H156,4,2))))</f>
        <v/>
      </c>
      <c r="I166" s="37" t="str">
        <f>IF(ISBLANK('Planner Import'!I156),"",DATE(RIGHT('Planner Import'!I156,4),LEFT('Planner Import'!I156,2),MID('Planner Import'!I156,4,2)))</f>
        <v/>
      </c>
      <c r="J166" s="37" t="str">
        <f>IF(ISBLANK('Planner Import'!J156),"",'Planner Import'!J156)</f>
        <v/>
      </c>
      <c r="K166" s="33" t="str">
        <f>IF(ISBLANK('Planner Import'!T156),"",
IF('Planner Import'!T156="Short-Listed","Short-Listed",
IF(AND('Planner Import'!T156="Selection Proposed",'Planner Import'!U156="Yes"),"Selection Approved","Selection Proposed")))</f>
        <v/>
      </c>
      <c r="L166" s="33" t="str">
        <f>IF(ISBLANK('Planner Import'!K156),"",'Planner Import'!K156)</f>
        <v/>
      </c>
      <c r="M166" s="53" t="str">
        <f>IF(ISBLANK('Planner Import'!AD156),"",'Planner Import'!AD156)</f>
        <v/>
      </c>
      <c r="N166" s="53" t="str">
        <f>IF(ISBLANK('Planner Import'!AQ156),"",'Planner Import'!AQ156)</f>
        <v/>
      </c>
      <c r="O166" s="33" t="str">
        <f>IF(ISBLANK('Planner Import'!AG156),"",'Planner Import'!AG156)</f>
        <v/>
      </c>
      <c r="P166" s="33" t="str">
        <f>IF(ISBLANK('Planner Import'!L156),"",'Planner Import'!L156)</f>
        <v/>
      </c>
      <c r="Q166" s="33" t="str">
        <f>IF(ISBLANK('Planner Import'!AC156),"",'Planner Import'!AC156)</f>
        <v/>
      </c>
      <c r="R166" s="33" t="str">
        <f>IF(ISBLANK('Planner Import'!M156),"",'Planner Import'!M156)</f>
        <v/>
      </c>
      <c r="S166" s="33" t="str">
        <f>IF(ISBLANK('Planner Import'!N156),"",'Planner Import'!N156)</f>
        <v/>
      </c>
      <c r="T166" s="33" t="str">
        <f>IF(ISBLANK('Planner Import'!O156),"",'Planner Import'!O156)</f>
        <v/>
      </c>
      <c r="U166" s="33" t="str">
        <f>IF(ISBLANK('Planner Import'!P156),"",'Planner Import'!P156)</f>
        <v/>
      </c>
      <c r="V166" s="33" t="str">
        <f>IF(ISBLANK('Planner Import'!Q156),"",'Planner Import'!Q156)</f>
        <v/>
      </c>
      <c r="W166" s="33" t="str">
        <f>IF(ISBLANK('Planner Import'!R156),"",'Planner Import'!R156)</f>
        <v/>
      </c>
      <c r="X166" s="33" t="str">
        <f ca="1">IF(OR(G166="Sole Source",G166="Single Source high dependency",AND(J166="not defined",I166&lt;$B$2),AND(Y166=0,J166&lt;&gt;""),Y166=0,W166="Not Started"),"Yes",IF('Planner Import'!B156='Planner Import'!B155,X165,IF('Planner Import'!B156="","","No")))</f>
        <v/>
      </c>
      <c r="Y166" t="str">
        <f>IF(ISBLANK('Planner Import'!AB156),"",'Planner Import'!AB156)</f>
        <v/>
      </c>
    </row>
    <row r="167" spans="1:25" ht="29.25" customHeight="1" x14ac:dyDescent="0.25">
      <c r="A167" s="33" t="str">
        <f>IF('Planner Import'!B157="","",IF('Planner Import'!B157='Planner Import'!B156,"same as above",'Planner Import'!B157))</f>
        <v/>
      </c>
      <c r="B167" s="33" t="str">
        <f>IF('Planner Import'!C157="","",IF('Planner Import'!B157='Planner Import'!B156,"same as above",'Planner Import'!C157))</f>
        <v/>
      </c>
      <c r="C167" s="33" t="str">
        <f>IF('Planner Import'!D157="","",IF('Planner Import'!B157='Planner Import'!B156,"same as above",'Planner Import'!D157))</f>
        <v/>
      </c>
      <c r="D167" s="33" t="str">
        <f>IF('Planner Import'!AA157="","",IF('Planner Import'!B157='Planner Import'!B156,"same as above",'Planner Import'!AA157))</f>
        <v/>
      </c>
      <c r="E167" s="33" t="str">
        <f>IF('Planner Import'!E157="","",IF('Planner Import'!B157='Planner Import'!B156,"same as above",'Planner Import'!E157))</f>
        <v/>
      </c>
      <c r="F167" s="33" t="str">
        <f>IF('Planner Import'!F157="","",IF('Planner Import'!B157='Planner Import'!B156,"same as above",'Planner Import'!F157))</f>
        <v/>
      </c>
      <c r="G167" s="33" t="str">
        <f>IF('Planner Import'!G157="","",IF('Planner Import'!B157='Planner Import'!B156,"same as above",'Planner Import'!G157))</f>
        <v/>
      </c>
      <c r="H167" s="37" t="str">
        <f>IF('Planner Import'!H157="","",IF('Planner Import'!B157='Planner Import'!B156,"same as above",DATE(RIGHT('Planner Import'!H157,4),LEFT('Planner Import'!H157,2),MID('Planner Import'!H157,4,2))))</f>
        <v/>
      </c>
      <c r="I167" s="37" t="str">
        <f>IF(ISBLANK('Planner Import'!I157),"",DATE(RIGHT('Planner Import'!I157,4),LEFT('Planner Import'!I157,2),MID('Planner Import'!I157,4,2)))</f>
        <v/>
      </c>
      <c r="J167" s="37" t="str">
        <f>IF(ISBLANK('Planner Import'!J157),"",'Planner Import'!J157)</f>
        <v/>
      </c>
      <c r="K167" s="33" t="str">
        <f>IF(ISBLANK('Planner Import'!T157),"",
IF('Planner Import'!T157="Short-Listed","Short-Listed",
IF(AND('Planner Import'!T157="Selection Proposed",'Planner Import'!U157="Yes"),"Selection Approved","Selection Proposed")))</f>
        <v/>
      </c>
      <c r="L167" s="33" t="str">
        <f>IF(ISBLANK('Planner Import'!K157),"",'Planner Import'!K157)</f>
        <v/>
      </c>
      <c r="M167" s="53" t="str">
        <f>IF(ISBLANK('Planner Import'!AD157),"",'Planner Import'!AD157)</f>
        <v/>
      </c>
      <c r="N167" s="53" t="str">
        <f>IF(ISBLANK('Planner Import'!AQ157),"",'Planner Import'!AQ157)</f>
        <v/>
      </c>
      <c r="O167" s="33" t="str">
        <f>IF(ISBLANK('Planner Import'!AG157),"",'Planner Import'!AG157)</f>
        <v/>
      </c>
      <c r="P167" s="33" t="str">
        <f>IF(ISBLANK('Planner Import'!L157),"",'Planner Import'!L157)</f>
        <v/>
      </c>
      <c r="Q167" s="33" t="str">
        <f>IF(ISBLANK('Planner Import'!AC157),"",'Planner Import'!AC157)</f>
        <v/>
      </c>
      <c r="R167" s="33" t="str">
        <f>IF(ISBLANK('Planner Import'!M157),"",'Planner Import'!M157)</f>
        <v/>
      </c>
      <c r="S167" s="33" t="str">
        <f>IF(ISBLANK('Planner Import'!N157),"",'Planner Import'!N157)</f>
        <v/>
      </c>
      <c r="T167" s="33" t="str">
        <f>IF(ISBLANK('Planner Import'!O157),"",'Planner Import'!O157)</f>
        <v/>
      </c>
      <c r="U167" s="33" t="str">
        <f>IF(ISBLANK('Planner Import'!P157),"",'Planner Import'!P157)</f>
        <v/>
      </c>
      <c r="V167" s="33" t="str">
        <f>IF(ISBLANK('Planner Import'!Q157),"",'Planner Import'!Q157)</f>
        <v/>
      </c>
      <c r="W167" s="33" t="str">
        <f>IF(ISBLANK('Planner Import'!R157),"",'Planner Import'!R157)</f>
        <v/>
      </c>
      <c r="X167" s="33" t="str">
        <f ca="1">IF(OR(G167="Sole Source",G167="Single Source high dependency",AND(J167="not defined",I167&lt;$B$2),AND(Y167=0,J167&lt;&gt;""),Y167=0,W167="Not Started"),"Yes",IF('Planner Import'!B157='Planner Import'!B156,X166,IF('Planner Import'!B157="","","No")))</f>
        <v/>
      </c>
      <c r="Y167" t="str">
        <f>IF(ISBLANK('Planner Import'!AB157),"",'Planner Import'!AB157)</f>
        <v/>
      </c>
    </row>
    <row r="168" spans="1:25" ht="29.25" customHeight="1" x14ac:dyDescent="0.25">
      <c r="A168" s="33" t="str">
        <f>IF('Planner Import'!B158="","",IF('Planner Import'!B158='Planner Import'!B157,"same as above",'Planner Import'!B158))</f>
        <v/>
      </c>
      <c r="B168" s="33" t="str">
        <f>IF('Planner Import'!C158="","",IF('Planner Import'!B158='Planner Import'!B157,"same as above",'Planner Import'!C158))</f>
        <v/>
      </c>
      <c r="C168" s="33" t="str">
        <f>IF('Planner Import'!D158="","",IF('Planner Import'!B158='Planner Import'!B157,"same as above",'Planner Import'!D158))</f>
        <v/>
      </c>
      <c r="D168" s="33" t="str">
        <f>IF('Planner Import'!AA158="","",IF('Planner Import'!B158='Planner Import'!B157,"same as above",'Planner Import'!AA158))</f>
        <v/>
      </c>
      <c r="E168" s="33" t="str">
        <f>IF('Planner Import'!E158="","",IF('Planner Import'!B158='Planner Import'!B157,"same as above",'Planner Import'!E158))</f>
        <v/>
      </c>
      <c r="F168" s="33" t="str">
        <f>IF('Planner Import'!F158="","",IF('Planner Import'!B158='Planner Import'!B157,"same as above",'Planner Import'!F158))</f>
        <v/>
      </c>
      <c r="G168" s="33" t="str">
        <f>IF('Planner Import'!G158="","",IF('Planner Import'!B158='Planner Import'!B157,"same as above",'Planner Import'!G158))</f>
        <v/>
      </c>
      <c r="H168" s="37" t="str">
        <f>IF('Planner Import'!H158="","",IF('Planner Import'!B158='Planner Import'!B157,"same as above",DATE(RIGHT('Planner Import'!H158,4),LEFT('Planner Import'!H158,2),MID('Planner Import'!H158,4,2))))</f>
        <v/>
      </c>
      <c r="I168" s="37" t="str">
        <f>IF(ISBLANK('Planner Import'!I158),"",DATE(RIGHT('Planner Import'!I158,4),LEFT('Planner Import'!I158,2),MID('Planner Import'!I158,4,2)))</f>
        <v/>
      </c>
      <c r="J168" s="37" t="str">
        <f>IF(ISBLANK('Planner Import'!J158),"",'Planner Import'!J158)</f>
        <v/>
      </c>
      <c r="K168" s="33" t="str">
        <f>IF(ISBLANK('Planner Import'!T158),"",
IF('Planner Import'!T158="Short-Listed","Short-Listed",
IF(AND('Planner Import'!T158="Selection Proposed",'Planner Import'!U158="Yes"),"Selection Approved","Selection Proposed")))</f>
        <v/>
      </c>
      <c r="L168" s="33" t="str">
        <f>IF(ISBLANK('Planner Import'!K158),"",'Planner Import'!K158)</f>
        <v/>
      </c>
      <c r="M168" s="53" t="str">
        <f>IF(ISBLANK('Planner Import'!AD158),"",'Planner Import'!AD158)</f>
        <v/>
      </c>
      <c r="N168" s="53" t="str">
        <f>IF(ISBLANK('Planner Import'!AQ158),"",'Planner Import'!AQ158)</f>
        <v/>
      </c>
      <c r="O168" s="33" t="str">
        <f>IF(ISBLANK('Planner Import'!AG158),"",'Planner Import'!AG158)</f>
        <v/>
      </c>
      <c r="P168" s="33" t="str">
        <f>IF(ISBLANK('Planner Import'!L158),"",'Planner Import'!L158)</f>
        <v/>
      </c>
      <c r="Q168" s="33" t="str">
        <f>IF(ISBLANK('Planner Import'!AC158),"",'Planner Import'!AC158)</f>
        <v/>
      </c>
      <c r="R168" s="33" t="str">
        <f>IF(ISBLANK('Planner Import'!M158),"",'Planner Import'!M158)</f>
        <v/>
      </c>
      <c r="S168" s="33" t="str">
        <f>IF(ISBLANK('Planner Import'!N158),"",'Planner Import'!N158)</f>
        <v/>
      </c>
      <c r="T168" s="33" t="str">
        <f>IF(ISBLANK('Planner Import'!O158),"",'Planner Import'!O158)</f>
        <v/>
      </c>
      <c r="U168" s="33" t="str">
        <f>IF(ISBLANK('Planner Import'!P158),"",'Planner Import'!P158)</f>
        <v/>
      </c>
      <c r="V168" s="33" t="str">
        <f>IF(ISBLANK('Planner Import'!Q158),"",'Planner Import'!Q158)</f>
        <v/>
      </c>
      <c r="W168" s="33" t="str">
        <f>IF(ISBLANK('Planner Import'!R158),"",'Planner Import'!R158)</f>
        <v/>
      </c>
      <c r="X168" s="33" t="str">
        <f ca="1">IF(OR(G168="Sole Source",G168="Single Source high dependency",AND(J168="not defined",I168&lt;$B$2),AND(Y168=0,J168&lt;&gt;""),Y168=0,W168="Not Started"),"Yes",IF('Planner Import'!B158='Planner Import'!B157,X167,IF('Planner Import'!B158="","","No")))</f>
        <v/>
      </c>
      <c r="Y168" t="str">
        <f>IF(ISBLANK('Planner Import'!AB158),"",'Planner Import'!AB158)</f>
        <v/>
      </c>
    </row>
    <row r="169" spans="1:25" ht="29.25" customHeight="1" x14ac:dyDescent="0.25">
      <c r="A169" s="33" t="str">
        <f>IF('Planner Import'!B159="","",IF('Planner Import'!B159='Planner Import'!B158,"same as above",'Planner Import'!B159))</f>
        <v/>
      </c>
      <c r="B169" s="33" t="str">
        <f>IF('Planner Import'!C159="","",IF('Planner Import'!B159='Planner Import'!B158,"same as above",'Planner Import'!C159))</f>
        <v/>
      </c>
      <c r="C169" s="33" t="str">
        <f>IF('Planner Import'!D159="","",IF('Planner Import'!B159='Planner Import'!B158,"same as above",'Planner Import'!D159))</f>
        <v/>
      </c>
      <c r="D169" s="33" t="str">
        <f>IF('Planner Import'!AA159="","",IF('Planner Import'!B159='Planner Import'!B158,"same as above",'Planner Import'!AA159))</f>
        <v/>
      </c>
      <c r="E169" s="33" t="str">
        <f>IF('Planner Import'!E159="","",IF('Planner Import'!B159='Planner Import'!B158,"same as above",'Planner Import'!E159))</f>
        <v/>
      </c>
      <c r="F169" s="33" t="str">
        <f>IF('Planner Import'!F159="","",IF('Planner Import'!B159='Planner Import'!B158,"same as above",'Planner Import'!F159))</f>
        <v/>
      </c>
      <c r="G169" s="33" t="str">
        <f>IF('Planner Import'!G159="","",IF('Planner Import'!B159='Planner Import'!B158,"same as above",'Planner Import'!G159))</f>
        <v/>
      </c>
      <c r="H169" s="37" t="str">
        <f>IF('Planner Import'!H159="","",IF('Planner Import'!B159='Planner Import'!B158,"same as above",DATE(RIGHT('Planner Import'!H159,4),LEFT('Planner Import'!H159,2),MID('Planner Import'!H159,4,2))))</f>
        <v/>
      </c>
      <c r="I169" s="37" t="str">
        <f>IF(ISBLANK('Planner Import'!I159),"",DATE(RIGHT('Planner Import'!I159,4),LEFT('Planner Import'!I159,2),MID('Planner Import'!I159,4,2)))</f>
        <v/>
      </c>
      <c r="J169" s="37" t="str">
        <f>IF(ISBLANK('Planner Import'!J159),"",'Planner Import'!J159)</f>
        <v/>
      </c>
      <c r="K169" s="33" t="str">
        <f>IF(ISBLANK('Planner Import'!T159),"",
IF('Planner Import'!T159="Short-Listed","Short-Listed",
IF(AND('Planner Import'!T159="Selection Proposed",'Planner Import'!U159="Yes"),"Selection Approved","Selection Proposed")))</f>
        <v/>
      </c>
      <c r="L169" s="33" t="str">
        <f>IF(ISBLANK('Planner Import'!K159),"",'Planner Import'!K159)</f>
        <v/>
      </c>
      <c r="M169" s="53" t="str">
        <f>IF(ISBLANK('Planner Import'!AD159),"",'Planner Import'!AD159)</f>
        <v/>
      </c>
      <c r="N169" s="53" t="str">
        <f>IF(ISBLANK('Planner Import'!AQ159),"",'Planner Import'!AQ159)</f>
        <v/>
      </c>
      <c r="O169" s="33" t="str">
        <f>IF(ISBLANK('Planner Import'!AG159),"",'Planner Import'!AG159)</f>
        <v/>
      </c>
      <c r="P169" s="33" t="str">
        <f>IF(ISBLANK('Planner Import'!L159),"",'Planner Import'!L159)</f>
        <v/>
      </c>
      <c r="Q169" s="33" t="str">
        <f>IF(ISBLANK('Planner Import'!AC159),"",'Planner Import'!AC159)</f>
        <v/>
      </c>
      <c r="R169" s="33" t="str">
        <f>IF(ISBLANK('Planner Import'!M159),"",'Planner Import'!M159)</f>
        <v/>
      </c>
      <c r="S169" s="33" t="str">
        <f>IF(ISBLANK('Planner Import'!N159),"",'Planner Import'!N159)</f>
        <v/>
      </c>
      <c r="T169" s="33" t="str">
        <f>IF(ISBLANK('Planner Import'!O159),"",'Planner Import'!O159)</f>
        <v/>
      </c>
      <c r="U169" s="33" t="str">
        <f>IF(ISBLANK('Planner Import'!P159),"",'Planner Import'!P159)</f>
        <v/>
      </c>
      <c r="V169" s="33" t="str">
        <f>IF(ISBLANK('Planner Import'!Q159),"",'Planner Import'!Q159)</f>
        <v/>
      </c>
      <c r="W169" s="33" t="str">
        <f>IF(ISBLANK('Planner Import'!R159),"",'Planner Import'!R159)</f>
        <v/>
      </c>
      <c r="X169" s="33" t="str">
        <f ca="1">IF(OR(G169="Sole Source",G169="Single Source high dependency",AND(J169="not defined",I169&lt;$B$2),AND(Y169=0,J169&lt;&gt;""),Y169=0,W169="Not Started"),"Yes",IF('Planner Import'!B159='Planner Import'!B158,X168,IF('Planner Import'!B159="","","No")))</f>
        <v/>
      </c>
      <c r="Y169" t="str">
        <f>IF(ISBLANK('Planner Import'!AB159),"",'Planner Import'!AB159)</f>
        <v/>
      </c>
    </row>
    <row r="170" spans="1:25" ht="29.25" customHeight="1" x14ac:dyDescent="0.25">
      <c r="A170" s="33" t="str">
        <f>IF('Planner Import'!B160="","",IF('Planner Import'!B160='Planner Import'!B159,"same as above",'Planner Import'!B160))</f>
        <v/>
      </c>
      <c r="B170" s="33" t="str">
        <f>IF('Planner Import'!C160="","",IF('Planner Import'!B160='Planner Import'!B159,"same as above",'Planner Import'!C160))</f>
        <v/>
      </c>
      <c r="C170" s="33" t="str">
        <f>IF('Planner Import'!D160="","",IF('Planner Import'!B160='Planner Import'!B159,"same as above",'Planner Import'!D160))</f>
        <v/>
      </c>
      <c r="D170" s="33" t="str">
        <f>IF('Planner Import'!AA160="","",IF('Planner Import'!B160='Planner Import'!B159,"same as above",'Planner Import'!AA160))</f>
        <v/>
      </c>
      <c r="E170" s="33" t="str">
        <f>IF('Planner Import'!E160="","",IF('Planner Import'!B160='Planner Import'!B159,"same as above",'Planner Import'!E160))</f>
        <v/>
      </c>
      <c r="F170" s="33" t="str">
        <f>IF('Planner Import'!F160="","",IF('Planner Import'!B160='Planner Import'!B159,"same as above",'Planner Import'!F160))</f>
        <v/>
      </c>
      <c r="G170" s="33" t="str">
        <f>IF('Planner Import'!G160="","",IF('Planner Import'!B160='Planner Import'!B159,"same as above",'Planner Import'!G160))</f>
        <v/>
      </c>
      <c r="H170" s="37" t="str">
        <f>IF('Planner Import'!H160="","",IF('Planner Import'!B160='Planner Import'!B159,"same as above",DATE(RIGHT('Planner Import'!H160,4),LEFT('Planner Import'!H160,2),MID('Planner Import'!H160,4,2))))</f>
        <v/>
      </c>
      <c r="I170" s="37" t="str">
        <f>IF(ISBLANK('Planner Import'!I160),"",DATE(RIGHT('Planner Import'!I160,4),LEFT('Planner Import'!I160,2),MID('Planner Import'!I160,4,2)))</f>
        <v/>
      </c>
      <c r="J170" s="37" t="str">
        <f>IF(ISBLANK('Planner Import'!J160),"",'Planner Import'!J160)</f>
        <v/>
      </c>
      <c r="K170" s="33" t="str">
        <f>IF(ISBLANK('Planner Import'!T160),"",
IF('Planner Import'!T160="Short-Listed","Short-Listed",
IF(AND('Planner Import'!T160="Selection Proposed",'Planner Import'!U160="Yes"),"Selection Approved","Selection Proposed")))</f>
        <v/>
      </c>
      <c r="L170" s="33" t="str">
        <f>IF(ISBLANK('Planner Import'!K160),"",'Planner Import'!K160)</f>
        <v/>
      </c>
      <c r="M170" s="53" t="str">
        <f>IF(ISBLANK('Planner Import'!AD160),"",'Planner Import'!AD160)</f>
        <v/>
      </c>
      <c r="N170" s="53" t="str">
        <f>IF(ISBLANK('Planner Import'!AQ160),"",'Planner Import'!AQ160)</f>
        <v/>
      </c>
      <c r="O170" s="33" t="str">
        <f>IF(ISBLANK('Planner Import'!AG160),"",'Planner Import'!AG160)</f>
        <v/>
      </c>
      <c r="P170" s="33" t="str">
        <f>IF(ISBLANK('Planner Import'!L160),"",'Planner Import'!L160)</f>
        <v/>
      </c>
      <c r="Q170" s="33" t="str">
        <f>IF(ISBLANK('Planner Import'!AC160),"",'Planner Import'!AC160)</f>
        <v/>
      </c>
      <c r="R170" s="33" t="str">
        <f>IF(ISBLANK('Planner Import'!M160),"",'Planner Import'!M160)</f>
        <v/>
      </c>
      <c r="S170" s="33" t="str">
        <f>IF(ISBLANK('Planner Import'!N160),"",'Planner Import'!N160)</f>
        <v/>
      </c>
      <c r="T170" s="33" t="str">
        <f>IF(ISBLANK('Planner Import'!O160),"",'Planner Import'!O160)</f>
        <v/>
      </c>
      <c r="U170" s="33" t="str">
        <f>IF(ISBLANK('Planner Import'!P160),"",'Planner Import'!P160)</f>
        <v/>
      </c>
      <c r="V170" s="33" t="str">
        <f>IF(ISBLANK('Planner Import'!Q160),"",'Planner Import'!Q160)</f>
        <v/>
      </c>
      <c r="W170" s="33" t="str">
        <f>IF(ISBLANK('Planner Import'!R160),"",'Planner Import'!R160)</f>
        <v/>
      </c>
      <c r="X170" s="33" t="str">
        <f ca="1">IF(OR(G170="Sole Source",G170="Single Source high dependency",AND(J170="not defined",I170&lt;$B$2),AND(Y170=0,J170&lt;&gt;""),Y170=0,W170="Not Started"),"Yes",IF('Planner Import'!B160='Planner Import'!B159,X169,IF('Planner Import'!B160="","","No")))</f>
        <v/>
      </c>
      <c r="Y170" t="str">
        <f>IF(ISBLANK('Planner Import'!AB160),"",'Planner Import'!AB160)</f>
        <v/>
      </c>
    </row>
    <row r="171" spans="1:25" ht="29.25" customHeight="1" x14ac:dyDescent="0.25">
      <c r="A171" s="33" t="str">
        <f>IF('Planner Import'!B161="","",IF('Planner Import'!B161='Planner Import'!B160,"same as above",'Planner Import'!B161))</f>
        <v/>
      </c>
      <c r="B171" s="33" t="str">
        <f>IF('Planner Import'!C161="","",IF('Planner Import'!B161='Planner Import'!B160,"same as above",'Planner Import'!C161))</f>
        <v/>
      </c>
      <c r="C171" s="33" t="str">
        <f>IF('Planner Import'!D161="","",IF('Planner Import'!B161='Planner Import'!B160,"same as above",'Planner Import'!D161))</f>
        <v/>
      </c>
      <c r="D171" s="33" t="str">
        <f>IF('Planner Import'!AA161="","",IF('Planner Import'!B161='Planner Import'!B160,"same as above",'Planner Import'!AA161))</f>
        <v/>
      </c>
      <c r="E171" s="33" t="str">
        <f>IF('Planner Import'!E161="","",IF('Planner Import'!B161='Planner Import'!B160,"same as above",'Planner Import'!E161))</f>
        <v/>
      </c>
      <c r="F171" s="33" t="str">
        <f>IF('Planner Import'!F161="","",IF('Planner Import'!B161='Planner Import'!B160,"same as above",'Planner Import'!F161))</f>
        <v/>
      </c>
      <c r="G171" s="33" t="str">
        <f>IF('Planner Import'!G161="","",IF('Planner Import'!B161='Planner Import'!B160,"same as above",'Planner Import'!G161))</f>
        <v/>
      </c>
      <c r="H171" s="37" t="str">
        <f>IF('Planner Import'!H161="","",IF('Planner Import'!B161='Planner Import'!B160,"same as above",DATE(RIGHT('Planner Import'!H161,4),LEFT('Planner Import'!H161,2),MID('Planner Import'!H161,4,2))))</f>
        <v/>
      </c>
      <c r="I171" s="37" t="str">
        <f>IF(ISBLANK('Planner Import'!I161),"",DATE(RIGHT('Planner Import'!I161,4),LEFT('Planner Import'!I161,2),MID('Planner Import'!I161,4,2)))</f>
        <v/>
      </c>
      <c r="J171" s="37" t="str">
        <f>IF(ISBLANK('Planner Import'!J161),"",'Planner Import'!J161)</f>
        <v/>
      </c>
      <c r="K171" s="33" t="str">
        <f>IF(ISBLANK('Planner Import'!T161),"",
IF('Planner Import'!T161="Short-Listed","Short-Listed",
IF(AND('Planner Import'!T161="Selection Proposed",'Planner Import'!U161="Yes"),"Selection Approved","Selection Proposed")))</f>
        <v/>
      </c>
      <c r="L171" s="33" t="str">
        <f>IF(ISBLANK('Planner Import'!K161),"",'Planner Import'!K161)</f>
        <v/>
      </c>
      <c r="M171" s="53" t="str">
        <f>IF(ISBLANK('Planner Import'!AD161),"",'Planner Import'!AD161)</f>
        <v/>
      </c>
      <c r="N171" s="53" t="str">
        <f>IF(ISBLANK('Planner Import'!AQ161),"",'Planner Import'!AQ161)</f>
        <v/>
      </c>
      <c r="O171" s="33" t="str">
        <f>IF(ISBLANK('Planner Import'!AG161),"",'Planner Import'!AG161)</f>
        <v/>
      </c>
      <c r="P171" s="33" t="str">
        <f>IF(ISBLANK('Planner Import'!L161),"",'Planner Import'!L161)</f>
        <v/>
      </c>
      <c r="Q171" s="33" t="str">
        <f>IF(ISBLANK('Planner Import'!AC161),"",'Planner Import'!AC161)</f>
        <v/>
      </c>
      <c r="R171" s="33" t="str">
        <f>IF(ISBLANK('Planner Import'!M161),"",'Planner Import'!M161)</f>
        <v/>
      </c>
      <c r="S171" s="33" t="str">
        <f>IF(ISBLANK('Planner Import'!N161),"",'Planner Import'!N161)</f>
        <v/>
      </c>
      <c r="T171" s="33" t="str">
        <f>IF(ISBLANK('Planner Import'!O161),"",'Planner Import'!O161)</f>
        <v/>
      </c>
      <c r="U171" s="33" t="str">
        <f>IF(ISBLANK('Planner Import'!P161),"",'Planner Import'!P161)</f>
        <v/>
      </c>
      <c r="V171" s="33" t="str">
        <f>IF(ISBLANK('Planner Import'!Q161),"",'Planner Import'!Q161)</f>
        <v/>
      </c>
      <c r="W171" s="33" t="str">
        <f>IF(ISBLANK('Planner Import'!R161),"",'Planner Import'!R161)</f>
        <v/>
      </c>
      <c r="X171" s="33" t="str">
        <f ca="1">IF(OR(G171="Sole Source",G171="Single Source high dependency",AND(J171="not defined",I171&lt;$B$2),AND(Y171=0,J171&lt;&gt;""),Y171=0,W171="Not Started"),"Yes",IF('Planner Import'!B161='Planner Import'!B160,X170,IF('Planner Import'!B161="","","No")))</f>
        <v/>
      </c>
      <c r="Y171" t="str">
        <f>IF(ISBLANK('Planner Import'!AB161),"",'Planner Import'!AB161)</f>
        <v/>
      </c>
    </row>
    <row r="172" spans="1:25" ht="29.25" customHeight="1" x14ac:dyDescent="0.25">
      <c r="A172" s="33" t="str">
        <f>IF('Planner Import'!B162="","",IF('Planner Import'!B162='Planner Import'!B161,"same as above",'Planner Import'!B162))</f>
        <v/>
      </c>
      <c r="B172" s="33" t="str">
        <f>IF('Planner Import'!C162="","",IF('Planner Import'!B162='Planner Import'!B161,"same as above",'Planner Import'!C162))</f>
        <v/>
      </c>
      <c r="C172" s="33" t="str">
        <f>IF('Planner Import'!D162="","",IF('Planner Import'!B162='Planner Import'!B161,"same as above",'Planner Import'!D162))</f>
        <v/>
      </c>
      <c r="D172" s="33" t="str">
        <f>IF('Planner Import'!AA162="","",IF('Planner Import'!B162='Planner Import'!B161,"same as above",'Planner Import'!AA162))</f>
        <v/>
      </c>
      <c r="E172" s="33" t="str">
        <f>IF('Planner Import'!E162="","",IF('Planner Import'!B162='Planner Import'!B161,"same as above",'Planner Import'!E162))</f>
        <v/>
      </c>
      <c r="F172" s="33" t="str">
        <f>IF('Planner Import'!F162="","",IF('Planner Import'!B162='Planner Import'!B161,"same as above",'Planner Import'!F162))</f>
        <v/>
      </c>
      <c r="G172" s="33" t="str">
        <f>IF('Planner Import'!G162="","",IF('Planner Import'!B162='Planner Import'!B161,"same as above",'Planner Import'!G162))</f>
        <v/>
      </c>
      <c r="H172" s="37" t="str">
        <f>IF('Planner Import'!H162="","",IF('Planner Import'!B162='Planner Import'!B161,"same as above",DATE(RIGHT('Planner Import'!H162,4),LEFT('Planner Import'!H162,2),MID('Planner Import'!H162,4,2))))</f>
        <v/>
      </c>
      <c r="I172" s="37" t="str">
        <f>IF(ISBLANK('Planner Import'!I162),"",DATE(RIGHT('Planner Import'!I162,4),LEFT('Planner Import'!I162,2),MID('Planner Import'!I162,4,2)))</f>
        <v/>
      </c>
      <c r="J172" s="37" t="str">
        <f>IF(ISBLANK('Planner Import'!J162),"",'Planner Import'!J162)</f>
        <v/>
      </c>
      <c r="K172" s="33" t="str">
        <f>IF(ISBLANK('Planner Import'!T162),"",
IF('Planner Import'!T162="Short-Listed","Short-Listed",
IF(AND('Planner Import'!T162="Selection Proposed",'Planner Import'!U162="Yes"),"Selection Approved","Selection Proposed")))</f>
        <v/>
      </c>
      <c r="L172" s="33" t="str">
        <f>IF(ISBLANK('Planner Import'!K162),"",'Planner Import'!K162)</f>
        <v/>
      </c>
      <c r="M172" s="53" t="str">
        <f>IF(ISBLANK('Planner Import'!AD162),"",'Planner Import'!AD162)</f>
        <v/>
      </c>
      <c r="N172" s="53" t="str">
        <f>IF(ISBLANK('Planner Import'!AQ162),"",'Planner Import'!AQ162)</f>
        <v/>
      </c>
      <c r="O172" s="33" t="str">
        <f>IF(ISBLANK('Planner Import'!AG162),"",'Planner Import'!AG162)</f>
        <v/>
      </c>
      <c r="P172" s="33" t="str">
        <f>IF(ISBLANK('Planner Import'!L162),"",'Planner Import'!L162)</f>
        <v/>
      </c>
      <c r="Q172" s="33" t="str">
        <f>IF(ISBLANK('Planner Import'!AC162),"",'Planner Import'!AC162)</f>
        <v/>
      </c>
      <c r="R172" s="33" t="str">
        <f>IF(ISBLANK('Planner Import'!M162),"",'Planner Import'!M162)</f>
        <v/>
      </c>
      <c r="S172" s="33" t="str">
        <f>IF(ISBLANK('Planner Import'!N162),"",'Planner Import'!N162)</f>
        <v/>
      </c>
      <c r="T172" s="33" t="str">
        <f>IF(ISBLANK('Planner Import'!O162),"",'Planner Import'!O162)</f>
        <v/>
      </c>
      <c r="U172" s="33" t="str">
        <f>IF(ISBLANK('Planner Import'!P162),"",'Planner Import'!P162)</f>
        <v/>
      </c>
      <c r="V172" s="33" t="str">
        <f>IF(ISBLANK('Planner Import'!Q162),"",'Planner Import'!Q162)</f>
        <v/>
      </c>
      <c r="W172" s="33" t="str">
        <f>IF(ISBLANK('Planner Import'!R162),"",'Planner Import'!R162)</f>
        <v/>
      </c>
      <c r="X172" s="33" t="str">
        <f ca="1">IF(OR(G172="Sole Source",G172="Single Source high dependency",AND(J172="not defined",I172&lt;$B$2),AND(Y172=0,J172&lt;&gt;""),Y172=0,W172="Not Started"),"Yes",IF('Planner Import'!B162='Planner Import'!B161,X171,IF('Planner Import'!B162="","","No")))</f>
        <v/>
      </c>
      <c r="Y172" t="str">
        <f>IF(ISBLANK('Planner Import'!AB162),"",'Planner Import'!AB162)</f>
        <v/>
      </c>
    </row>
    <row r="173" spans="1:25" ht="29.25" customHeight="1" x14ac:dyDescent="0.25">
      <c r="A173" s="33" t="str">
        <f>IF('Planner Import'!B163="","",IF('Planner Import'!B163='Planner Import'!B162,"same as above",'Planner Import'!B163))</f>
        <v/>
      </c>
      <c r="B173" s="33" t="str">
        <f>IF('Planner Import'!C163="","",IF('Planner Import'!B163='Planner Import'!B162,"same as above",'Planner Import'!C163))</f>
        <v/>
      </c>
      <c r="C173" s="33" t="str">
        <f>IF('Planner Import'!D163="","",IF('Planner Import'!B163='Planner Import'!B162,"same as above",'Planner Import'!D163))</f>
        <v/>
      </c>
      <c r="D173" s="33" t="str">
        <f>IF('Planner Import'!AA163="","",IF('Planner Import'!B163='Planner Import'!B162,"same as above",'Planner Import'!AA163))</f>
        <v/>
      </c>
      <c r="E173" s="33" t="str">
        <f>IF('Planner Import'!E163="","",IF('Planner Import'!B163='Planner Import'!B162,"same as above",'Planner Import'!E163))</f>
        <v/>
      </c>
      <c r="F173" s="33" t="str">
        <f>IF('Planner Import'!F163="","",IF('Planner Import'!B163='Planner Import'!B162,"same as above",'Planner Import'!F163))</f>
        <v/>
      </c>
      <c r="G173" s="33" t="str">
        <f>IF('Planner Import'!G163="","",IF('Planner Import'!B163='Planner Import'!B162,"same as above",'Planner Import'!G163))</f>
        <v/>
      </c>
      <c r="H173" s="37" t="str">
        <f>IF('Planner Import'!H163="","",IF('Planner Import'!B163='Planner Import'!B162,"same as above",DATE(RIGHT('Planner Import'!H163,4),LEFT('Planner Import'!H163,2),MID('Planner Import'!H163,4,2))))</f>
        <v/>
      </c>
      <c r="I173" s="37" t="str">
        <f>IF(ISBLANK('Planner Import'!I163),"",DATE(RIGHT('Planner Import'!I163,4),LEFT('Planner Import'!I163,2),MID('Planner Import'!I163,4,2)))</f>
        <v/>
      </c>
      <c r="J173" s="37" t="str">
        <f>IF(ISBLANK('Planner Import'!J163),"",'Planner Import'!J163)</f>
        <v/>
      </c>
      <c r="K173" s="33" t="str">
        <f>IF(ISBLANK('Planner Import'!T163),"",
IF('Planner Import'!T163="Short-Listed","Short-Listed",
IF(AND('Planner Import'!T163="Selection Proposed",'Planner Import'!U163="Yes"),"Selection Approved","Selection Proposed")))</f>
        <v/>
      </c>
      <c r="L173" s="33" t="str">
        <f>IF(ISBLANK('Planner Import'!K163),"",'Planner Import'!K163)</f>
        <v/>
      </c>
      <c r="M173" s="53" t="str">
        <f>IF(ISBLANK('Planner Import'!AD163),"",'Planner Import'!AD163)</f>
        <v/>
      </c>
      <c r="N173" s="53" t="str">
        <f>IF(ISBLANK('Planner Import'!AQ163),"",'Planner Import'!AQ163)</f>
        <v/>
      </c>
      <c r="O173" s="33" t="str">
        <f>IF(ISBLANK('Planner Import'!AG163),"",'Planner Import'!AG163)</f>
        <v/>
      </c>
      <c r="P173" s="33" t="str">
        <f>IF(ISBLANK('Planner Import'!L163),"",'Planner Import'!L163)</f>
        <v/>
      </c>
      <c r="Q173" s="33" t="str">
        <f>IF(ISBLANK('Planner Import'!AC163),"",'Planner Import'!AC163)</f>
        <v/>
      </c>
      <c r="R173" s="33" t="str">
        <f>IF(ISBLANK('Planner Import'!M163),"",'Planner Import'!M163)</f>
        <v/>
      </c>
      <c r="S173" s="33" t="str">
        <f>IF(ISBLANK('Planner Import'!N163),"",'Planner Import'!N163)</f>
        <v/>
      </c>
      <c r="T173" s="33" t="str">
        <f>IF(ISBLANK('Planner Import'!O163),"",'Planner Import'!O163)</f>
        <v/>
      </c>
      <c r="U173" s="33" t="str">
        <f>IF(ISBLANK('Planner Import'!P163),"",'Planner Import'!P163)</f>
        <v/>
      </c>
      <c r="V173" s="33" t="str">
        <f>IF(ISBLANK('Planner Import'!Q163),"",'Planner Import'!Q163)</f>
        <v/>
      </c>
      <c r="W173" s="33" t="str">
        <f>IF(ISBLANK('Planner Import'!R163),"",'Planner Import'!R163)</f>
        <v/>
      </c>
      <c r="X173" s="33" t="str">
        <f ca="1">IF(OR(G173="Sole Source",G173="Single Source high dependency",AND(J173="not defined",I173&lt;$B$2),AND(Y173=0,J173&lt;&gt;""),Y173=0,W173="Not Started"),"Yes",IF('Planner Import'!B163='Planner Import'!B162,X172,IF('Planner Import'!B163="","","No")))</f>
        <v/>
      </c>
      <c r="Y173" t="str">
        <f>IF(ISBLANK('Planner Import'!AB163),"",'Planner Import'!AB163)</f>
        <v/>
      </c>
    </row>
    <row r="174" spans="1:25" ht="29.25" customHeight="1" x14ac:dyDescent="0.25">
      <c r="A174" s="33" t="str">
        <f>IF('Planner Import'!B164="","",IF('Planner Import'!B164='Planner Import'!B163,"same as above",'Planner Import'!B164))</f>
        <v/>
      </c>
      <c r="B174" s="33" t="str">
        <f>IF('Planner Import'!C164="","",IF('Planner Import'!B164='Planner Import'!B163,"same as above",'Planner Import'!C164))</f>
        <v/>
      </c>
      <c r="C174" s="33" t="str">
        <f>IF('Planner Import'!D164="","",IF('Planner Import'!B164='Planner Import'!B163,"same as above",'Planner Import'!D164))</f>
        <v/>
      </c>
      <c r="D174" s="33" t="str">
        <f>IF('Planner Import'!AA164="","",IF('Planner Import'!B164='Planner Import'!B163,"same as above",'Planner Import'!AA164))</f>
        <v/>
      </c>
      <c r="E174" s="33" t="str">
        <f>IF('Planner Import'!E164="","",IF('Planner Import'!B164='Planner Import'!B163,"same as above",'Planner Import'!E164))</f>
        <v/>
      </c>
      <c r="F174" s="33" t="str">
        <f>IF('Planner Import'!F164="","",IF('Planner Import'!B164='Planner Import'!B163,"same as above",'Planner Import'!F164))</f>
        <v/>
      </c>
      <c r="G174" s="33" t="str">
        <f>IF('Planner Import'!G164="","",IF('Planner Import'!B164='Planner Import'!B163,"same as above",'Planner Import'!G164))</f>
        <v/>
      </c>
      <c r="H174" s="37" t="str">
        <f>IF('Planner Import'!H164="","",IF('Planner Import'!B164='Planner Import'!B163,"same as above",DATE(RIGHT('Planner Import'!H164,4),LEFT('Planner Import'!H164,2),MID('Planner Import'!H164,4,2))))</f>
        <v/>
      </c>
      <c r="I174" s="37" t="str">
        <f>IF(ISBLANK('Planner Import'!I164),"",DATE(RIGHT('Planner Import'!I164,4),LEFT('Planner Import'!I164,2),MID('Planner Import'!I164,4,2)))</f>
        <v/>
      </c>
      <c r="J174" s="37" t="str">
        <f>IF(ISBLANK('Planner Import'!J164),"",'Planner Import'!J164)</f>
        <v/>
      </c>
      <c r="K174" s="33" t="str">
        <f>IF(ISBLANK('Planner Import'!T164),"",
IF('Planner Import'!T164="Short-Listed","Short-Listed",
IF(AND('Planner Import'!T164="Selection Proposed",'Planner Import'!U164="Yes"),"Selection Approved","Selection Proposed")))</f>
        <v/>
      </c>
      <c r="L174" s="33" t="str">
        <f>IF(ISBLANK('Planner Import'!K164),"",'Planner Import'!K164)</f>
        <v/>
      </c>
      <c r="M174" s="53" t="str">
        <f>IF(ISBLANK('Planner Import'!AD164),"",'Planner Import'!AD164)</f>
        <v/>
      </c>
      <c r="N174" s="53" t="str">
        <f>IF(ISBLANK('Planner Import'!AQ164),"",'Planner Import'!AQ164)</f>
        <v/>
      </c>
      <c r="O174" s="33" t="str">
        <f>IF(ISBLANK('Planner Import'!AG164),"",'Planner Import'!AG164)</f>
        <v/>
      </c>
      <c r="P174" s="33" t="str">
        <f>IF(ISBLANK('Planner Import'!L164),"",'Planner Import'!L164)</f>
        <v/>
      </c>
      <c r="Q174" s="33" t="str">
        <f>IF(ISBLANK('Planner Import'!AC164),"",'Planner Import'!AC164)</f>
        <v/>
      </c>
      <c r="R174" s="33" t="str">
        <f>IF(ISBLANK('Planner Import'!M164),"",'Planner Import'!M164)</f>
        <v/>
      </c>
      <c r="S174" s="33" t="str">
        <f>IF(ISBLANK('Planner Import'!N164),"",'Planner Import'!N164)</f>
        <v/>
      </c>
      <c r="T174" s="33" t="str">
        <f>IF(ISBLANK('Planner Import'!O164),"",'Planner Import'!O164)</f>
        <v/>
      </c>
      <c r="U174" s="33" t="str">
        <f>IF(ISBLANK('Planner Import'!P164),"",'Planner Import'!P164)</f>
        <v/>
      </c>
      <c r="V174" s="33" t="str">
        <f>IF(ISBLANK('Planner Import'!Q164),"",'Planner Import'!Q164)</f>
        <v/>
      </c>
      <c r="W174" s="33" t="str">
        <f>IF(ISBLANK('Planner Import'!R164),"",'Planner Import'!R164)</f>
        <v/>
      </c>
      <c r="X174" s="33" t="str">
        <f ca="1">IF(OR(G174="Sole Source",G174="Single Source high dependency",AND(J174="not defined",I174&lt;$B$2),AND(Y174=0,J174&lt;&gt;""),Y174=0,W174="Not Started"),"Yes",IF('Planner Import'!B164='Planner Import'!B163,X173,IF('Planner Import'!B164="","","No")))</f>
        <v/>
      </c>
      <c r="Y174" t="str">
        <f>IF(ISBLANK('Planner Import'!AB164),"",'Planner Import'!AB164)</f>
        <v/>
      </c>
    </row>
    <row r="175" spans="1:25" ht="29.25" customHeight="1" x14ac:dyDescent="0.25">
      <c r="A175" s="33" t="str">
        <f>IF('Planner Import'!B165="","",IF('Planner Import'!B165='Planner Import'!B164,"same as above",'Planner Import'!B165))</f>
        <v/>
      </c>
      <c r="B175" s="33" t="str">
        <f>IF('Planner Import'!C165="","",IF('Planner Import'!B165='Planner Import'!B164,"same as above",'Planner Import'!C165))</f>
        <v/>
      </c>
      <c r="C175" s="33" t="str">
        <f>IF('Planner Import'!D165="","",IF('Planner Import'!B165='Planner Import'!B164,"same as above",'Planner Import'!D165))</f>
        <v/>
      </c>
      <c r="D175" s="33" t="str">
        <f>IF('Planner Import'!AA165="","",IF('Planner Import'!B165='Planner Import'!B164,"same as above",'Planner Import'!AA165))</f>
        <v/>
      </c>
      <c r="E175" s="33" t="str">
        <f>IF('Planner Import'!E165="","",IF('Planner Import'!B165='Planner Import'!B164,"same as above",'Planner Import'!E165))</f>
        <v/>
      </c>
      <c r="F175" s="33" t="str">
        <f>IF('Planner Import'!F165="","",IF('Planner Import'!B165='Planner Import'!B164,"same as above",'Planner Import'!F165))</f>
        <v/>
      </c>
      <c r="G175" s="33" t="str">
        <f>IF('Planner Import'!G165="","",IF('Planner Import'!B165='Planner Import'!B164,"same as above",'Planner Import'!G165))</f>
        <v/>
      </c>
      <c r="H175" s="37" t="str">
        <f>IF('Planner Import'!H165="","",IF('Planner Import'!B165='Planner Import'!B164,"same as above",DATE(RIGHT('Planner Import'!H165,4),LEFT('Planner Import'!H165,2),MID('Planner Import'!H165,4,2))))</f>
        <v/>
      </c>
      <c r="I175" s="37" t="str">
        <f>IF(ISBLANK('Planner Import'!I165),"",DATE(RIGHT('Planner Import'!I165,4),LEFT('Planner Import'!I165,2),MID('Planner Import'!I165,4,2)))</f>
        <v/>
      </c>
      <c r="J175" s="37" t="str">
        <f>IF(ISBLANK('Planner Import'!J165),"",'Planner Import'!J165)</f>
        <v/>
      </c>
      <c r="K175" s="33" t="str">
        <f>IF(ISBLANK('Planner Import'!T165),"",
IF('Planner Import'!T165="Short-Listed","Short-Listed",
IF(AND('Planner Import'!T165="Selection Proposed",'Planner Import'!U165="Yes"),"Selection Approved","Selection Proposed")))</f>
        <v/>
      </c>
      <c r="L175" s="33" t="str">
        <f>IF(ISBLANK('Planner Import'!K165),"",'Planner Import'!K165)</f>
        <v/>
      </c>
      <c r="M175" s="53" t="str">
        <f>IF(ISBLANK('Planner Import'!AD165),"",'Planner Import'!AD165)</f>
        <v/>
      </c>
      <c r="N175" s="53" t="str">
        <f>IF(ISBLANK('Planner Import'!AQ165),"",'Planner Import'!AQ165)</f>
        <v/>
      </c>
      <c r="O175" s="33" t="str">
        <f>IF(ISBLANK('Planner Import'!AG165),"",'Planner Import'!AG165)</f>
        <v/>
      </c>
      <c r="P175" s="33" t="str">
        <f>IF(ISBLANK('Planner Import'!L165),"",'Planner Import'!L165)</f>
        <v/>
      </c>
      <c r="Q175" s="33" t="str">
        <f>IF(ISBLANK('Planner Import'!AC165),"",'Planner Import'!AC165)</f>
        <v/>
      </c>
      <c r="R175" s="33" t="str">
        <f>IF(ISBLANK('Planner Import'!M165),"",'Planner Import'!M165)</f>
        <v/>
      </c>
      <c r="S175" s="33" t="str">
        <f>IF(ISBLANK('Planner Import'!N165),"",'Planner Import'!N165)</f>
        <v/>
      </c>
      <c r="T175" s="33" t="str">
        <f>IF(ISBLANK('Planner Import'!O165),"",'Planner Import'!O165)</f>
        <v/>
      </c>
      <c r="U175" s="33" t="str">
        <f>IF(ISBLANK('Planner Import'!P165),"",'Planner Import'!P165)</f>
        <v/>
      </c>
      <c r="V175" s="33" t="str">
        <f>IF(ISBLANK('Planner Import'!Q165),"",'Planner Import'!Q165)</f>
        <v/>
      </c>
      <c r="W175" s="33" t="str">
        <f>IF(ISBLANK('Planner Import'!R165),"",'Planner Import'!R165)</f>
        <v/>
      </c>
      <c r="X175" s="33" t="str">
        <f ca="1">IF(OR(G175="Sole Source",G175="Single Source high dependency",AND(J175="not defined",I175&lt;$B$2),AND(Y175=0,J175&lt;&gt;""),Y175=0,W175="Not Started"),"Yes",IF('Planner Import'!B165='Planner Import'!B164,X174,IF('Planner Import'!B165="","","No")))</f>
        <v/>
      </c>
      <c r="Y175" t="str">
        <f>IF(ISBLANK('Planner Import'!AB165),"",'Planner Import'!AB165)</f>
        <v/>
      </c>
    </row>
    <row r="176" spans="1:25" ht="29.25" customHeight="1" x14ac:dyDescent="0.25">
      <c r="A176" s="33" t="str">
        <f>IF('Planner Import'!B166="","",IF('Planner Import'!B166='Planner Import'!B165,"same as above",'Planner Import'!B166))</f>
        <v/>
      </c>
      <c r="B176" s="33" t="str">
        <f>IF('Planner Import'!C166="","",IF('Planner Import'!B166='Planner Import'!B165,"same as above",'Planner Import'!C166))</f>
        <v/>
      </c>
      <c r="C176" s="33" t="str">
        <f>IF('Planner Import'!D166="","",IF('Planner Import'!B166='Planner Import'!B165,"same as above",'Planner Import'!D166))</f>
        <v/>
      </c>
      <c r="D176" s="33" t="str">
        <f>IF('Planner Import'!AA166="","",IF('Planner Import'!B166='Planner Import'!B165,"same as above",'Planner Import'!AA166))</f>
        <v/>
      </c>
      <c r="E176" s="33" t="str">
        <f>IF('Planner Import'!E166="","",IF('Planner Import'!B166='Planner Import'!B165,"same as above",'Planner Import'!E166))</f>
        <v/>
      </c>
      <c r="F176" s="33" t="str">
        <f>IF('Planner Import'!F166="","",IF('Planner Import'!B166='Planner Import'!B165,"same as above",'Planner Import'!F166))</f>
        <v/>
      </c>
      <c r="G176" s="33" t="str">
        <f>IF('Planner Import'!G166="","",IF('Planner Import'!B166='Planner Import'!B165,"same as above",'Planner Import'!G166))</f>
        <v/>
      </c>
      <c r="H176" s="37" t="str">
        <f>IF('Planner Import'!H166="","",IF('Planner Import'!B166='Planner Import'!B165,"same as above",DATE(RIGHT('Planner Import'!H166,4),LEFT('Planner Import'!H166,2),MID('Planner Import'!H166,4,2))))</f>
        <v/>
      </c>
      <c r="I176" s="37" t="str">
        <f>IF(ISBLANK('Planner Import'!I166),"",DATE(RIGHT('Planner Import'!I166,4),LEFT('Planner Import'!I166,2),MID('Planner Import'!I166,4,2)))</f>
        <v/>
      </c>
      <c r="J176" s="37" t="str">
        <f>IF(ISBLANK('Planner Import'!J166),"",'Planner Import'!J166)</f>
        <v/>
      </c>
      <c r="K176" s="33" t="str">
        <f>IF(ISBLANK('Planner Import'!T166),"",
IF('Planner Import'!T166="Short-Listed","Short-Listed",
IF(AND('Planner Import'!T166="Selection Proposed",'Planner Import'!U166="Yes"),"Selection Approved","Selection Proposed")))</f>
        <v/>
      </c>
      <c r="L176" s="33" t="str">
        <f>IF(ISBLANK('Planner Import'!K166),"",'Planner Import'!K166)</f>
        <v/>
      </c>
      <c r="M176" s="53" t="str">
        <f>IF(ISBLANK('Planner Import'!AD166),"",'Planner Import'!AD166)</f>
        <v/>
      </c>
      <c r="N176" s="53" t="str">
        <f>IF(ISBLANK('Planner Import'!AQ166),"",'Planner Import'!AQ166)</f>
        <v/>
      </c>
      <c r="O176" s="33" t="str">
        <f>IF(ISBLANK('Planner Import'!AG166),"",'Planner Import'!AG166)</f>
        <v/>
      </c>
      <c r="P176" s="33" t="str">
        <f>IF(ISBLANK('Planner Import'!L166),"",'Planner Import'!L166)</f>
        <v/>
      </c>
      <c r="Q176" s="33" t="str">
        <f>IF(ISBLANK('Planner Import'!AC166),"",'Planner Import'!AC166)</f>
        <v/>
      </c>
      <c r="R176" s="33" t="str">
        <f>IF(ISBLANK('Planner Import'!M166),"",'Planner Import'!M166)</f>
        <v/>
      </c>
      <c r="S176" s="33" t="str">
        <f>IF(ISBLANK('Planner Import'!N166),"",'Planner Import'!N166)</f>
        <v/>
      </c>
      <c r="T176" s="33" t="str">
        <f>IF(ISBLANK('Planner Import'!O166),"",'Planner Import'!O166)</f>
        <v/>
      </c>
      <c r="U176" s="33" t="str">
        <f>IF(ISBLANK('Planner Import'!P166),"",'Planner Import'!P166)</f>
        <v/>
      </c>
      <c r="V176" s="33" t="str">
        <f>IF(ISBLANK('Planner Import'!Q166),"",'Planner Import'!Q166)</f>
        <v/>
      </c>
      <c r="W176" s="33" t="str">
        <f>IF(ISBLANK('Planner Import'!R166),"",'Planner Import'!R166)</f>
        <v/>
      </c>
      <c r="X176" s="33" t="str">
        <f ca="1">IF(OR(G176="Sole Source",G176="Single Source high dependency",AND(J176="not defined",I176&lt;$B$2),AND(Y176=0,J176&lt;&gt;""),Y176=0,W176="Not Started"),"Yes",IF('Planner Import'!B166='Planner Import'!B165,X175,IF('Planner Import'!B166="","","No")))</f>
        <v/>
      </c>
      <c r="Y176" t="str">
        <f>IF(ISBLANK('Planner Import'!AB166),"",'Planner Import'!AB166)</f>
        <v/>
      </c>
    </row>
    <row r="177" spans="1:25" ht="29.25" customHeight="1" x14ac:dyDescent="0.25">
      <c r="A177" s="33" t="str">
        <f>IF('Planner Import'!B167="","",IF('Planner Import'!B167='Planner Import'!B166,"same as above",'Planner Import'!B167))</f>
        <v/>
      </c>
      <c r="B177" s="33" t="str">
        <f>IF('Planner Import'!C167="","",IF('Planner Import'!B167='Planner Import'!B166,"same as above",'Planner Import'!C167))</f>
        <v/>
      </c>
      <c r="C177" s="33" t="str">
        <f>IF('Planner Import'!D167="","",IF('Planner Import'!B167='Planner Import'!B166,"same as above",'Planner Import'!D167))</f>
        <v/>
      </c>
      <c r="D177" s="33" t="str">
        <f>IF('Planner Import'!AA167="","",IF('Planner Import'!B167='Planner Import'!B166,"same as above",'Planner Import'!AA167))</f>
        <v/>
      </c>
      <c r="E177" s="33" t="str">
        <f>IF('Planner Import'!E167="","",IF('Planner Import'!B167='Planner Import'!B166,"same as above",'Planner Import'!E167))</f>
        <v/>
      </c>
      <c r="F177" s="33" t="str">
        <f>IF('Planner Import'!F167="","",IF('Planner Import'!B167='Planner Import'!B166,"same as above",'Planner Import'!F167))</f>
        <v/>
      </c>
      <c r="G177" s="33" t="str">
        <f>IF('Planner Import'!G167="","",IF('Planner Import'!B167='Planner Import'!B166,"same as above",'Planner Import'!G167))</f>
        <v/>
      </c>
      <c r="H177" s="37" t="str">
        <f>IF('Planner Import'!H167="","",IF('Planner Import'!B167='Planner Import'!B166,"same as above",DATE(RIGHT('Planner Import'!H167,4),LEFT('Planner Import'!H167,2),MID('Planner Import'!H167,4,2))))</f>
        <v/>
      </c>
      <c r="I177" s="37" t="str">
        <f>IF(ISBLANK('Planner Import'!I167),"",DATE(RIGHT('Planner Import'!I167,4),LEFT('Planner Import'!I167,2),MID('Planner Import'!I167,4,2)))</f>
        <v/>
      </c>
      <c r="J177" s="37" t="str">
        <f>IF(ISBLANK('Planner Import'!J167),"",'Planner Import'!J167)</f>
        <v/>
      </c>
      <c r="K177" s="33" t="str">
        <f>IF(ISBLANK('Planner Import'!T167),"",
IF('Planner Import'!T167="Short-Listed","Short-Listed",
IF(AND('Planner Import'!T167="Selection Proposed",'Planner Import'!U167="Yes"),"Selection Approved","Selection Proposed")))</f>
        <v/>
      </c>
      <c r="L177" s="33" t="str">
        <f>IF(ISBLANK('Planner Import'!K167),"",'Planner Import'!K167)</f>
        <v/>
      </c>
      <c r="M177" s="53" t="str">
        <f>IF(ISBLANK('Planner Import'!AD167),"",'Planner Import'!AD167)</f>
        <v/>
      </c>
      <c r="N177" s="53" t="str">
        <f>IF(ISBLANK('Planner Import'!AQ167),"",'Planner Import'!AQ167)</f>
        <v/>
      </c>
      <c r="O177" s="33" t="str">
        <f>IF(ISBLANK('Planner Import'!AG167),"",'Planner Import'!AG167)</f>
        <v/>
      </c>
      <c r="P177" s="33" t="str">
        <f>IF(ISBLANK('Planner Import'!L167),"",'Planner Import'!L167)</f>
        <v/>
      </c>
      <c r="Q177" s="33" t="str">
        <f>IF(ISBLANK('Planner Import'!AC167),"",'Planner Import'!AC167)</f>
        <v/>
      </c>
      <c r="R177" s="33" t="str">
        <f>IF(ISBLANK('Planner Import'!M167),"",'Planner Import'!M167)</f>
        <v/>
      </c>
      <c r="S177" s="33" t="str">
        <f>IF(ISBLANK('Planner Import'!N167),"",'Planner Import'!N167)</f>
        <v/>
      </c>
      <c r="T177" s="33" t="str">
        <f>IF(ISBLANK('Planner Import'!O167),"",'Planner Import'!O167)</f>
        <v/>
      </c>
      <c r="U177" s="33" t="str">
        <f>IF(ISBLANK('Planner Import'!P167),"",'Planner Import'!P167)</f>
        <v/>
      </c>
      <c r="V177" s="33" t="str">
        <f>IF(ISBLANK('Planner Import'!Q167),"",'Planner Import'!Q167)</f>
        <v/>
      </c>
      <c r="W177" s="33" t="str">
        <f>IF(ISBLANK('Planner Import'!R167),"",'Planner Import'!R167)</f>
        <v/>
      </c>
      <c r="X177" s="33" t="str">
        <f ca="1">IF(OR(G177="Sole Source",G177="Single Source high dependency",AND(J177="not defined",I177&lt;$B$2),AND(Y177=0,J177&lt;&gt;""),Y177=0,W177="Not Started"),"Yes",IF('Planner Import'!B167='Planner Import'!B166,X176,IF('Planner Import'!B167="","","No")))</f>
        <v/>
      </c>
      <c r="Y177" t="str">
        <f>IF(ISBLANK('Planner Import'!AB167),"",'Planner Import'!AB167)</f>
        <v/>
      </c>
    </row>
    <row r="178" spans="1:25" ht="29.25" customHeight="1" x14ac:dyDescent="0.25">
      <c r="A178" s="33" t="str">
        <f>IF('Planner Import'!B168="","",IF('Planner Import'!B168='Planner Import'!B167,"same as above",'Planner Import'!B168))</f>
        <v/>
      </c>
      <c r="B178" s="33" t="str">
        <f>IF('Planner Import'!C168="","",IF('Planner Import'!B168='Planner Import'!B167,"same as above",'Planner Import'!C168))</f>
        <v/>
      </c>
      <c r="C178" s="33" t="str">
        <f>IF('Planner Import'!D168="","",IF('Planner Import'!B168='Planner Import'!B167,"same as above",'Planner Import'!D168))</f>
        <v/>
      </c>
      <c r="D178" s="33" t="str">
        <f>IF('Planner Import'!AA168="","",IF('Planner Import'!B168='Planner Import'!B167,"same as above",'Planner Import'!AA168))</f>
        <v/>
      </c>
      <c r="E178" s="33" t="str">
        <f>IF('Planner Import'!E168="","",IF('Planner Import'!B168='Planner Import'!B167,"same as above",'Planner Import'!E168))</f>
        <v/>
      </c>
      <c r="F178" s="33" t="str">
        <f>IF('Planner Import'!F168="","",IF('Planner Import'!B168='Planner Import'!B167,"same as above",'Planner Import'!F168))</f>
        <v/>
      </c>
      <c r="G178" s="33" t="str">
        <f>IF('Planner Import'!G168="","",IF('Planner Import'!B168='Planner Import'!B167,"same as above",'Planner Import'!G168))</f>
        <v/>
      </c>
      <c r="H178" s="37" t="str">
        <f>IF('Planner Import'!H168="","",IF('Planner Import'!B168='Planner Import'!B167,"same as above",DATE(RIGHT('Planner Import'!H168,4),LEFT('Planner Import'!H168,2),MID('Planner Import'!H168,4,2))))</f>
        <v/>
      </c>
      <c r="I178" s="37" t="str">
        <f>IF(ISBLANK('Planner Import'!I168),"",DATE(RIGHT('Planner Import'!I168,4),LEFT('Planner Import'!I168,2),MID('Planner Import'!I168,4,2)))</f>
        <v/>
      </c>
      <c r="J178" s="37" t="str">
        <f>IF(ISBLANK('Planner Import'!J168),"",'Planner Import'!J168)</f>
        <v/>
      </c>
      <c r="K178" s="33" t="str">
        <f>IF(ISBLANK('Planner Import'!T168),"",
IF('Planner Import'!T168="Short-Listed","Short-Listed",
IF(AND('Planner Import'!T168="Selection Proposed",'Planner Import'!U168="Yes"),"Selection Approved","Selection Proposed")))</f>
        <v/>
      </c>
      <c r="L178" s="33" t="str">
        <f>IF(ISBLANK('Planner Import'!K168),"",'Planner Import'!K168)</f>
        <v/>
      </c>
      <c r="M178" s="53" t="str">
        <f>IF(ISBLANK('Planner Import'!AD168),"",'Planner Import'!AD168)</f>
        <v/>
      </c>
      <c r="N178" s="53" t="str">
        <f>IF(ISBLANK('Planner Import'!AQ168),"",'Planner Import'!AQ168)</f>
        <v/>
      </c>
      <c r="O178" s="33" t="str">
        <f>IF(ISBLANK('Planner Import'!AG168),"",'Planner Import'!AG168)</f>
        <v/>
      </c>
      <c r="P178" s="33" t="str">
        <f>IF(ISBLANK('Planner Import'!L168),"",'Planner Import'!L168)</f>
        <v/>
      </c>
      <c r="Q178" s="33" t="str">
        <f>IF(ISBLANK('Planner Import'!AC168),"",'Planner Import'!AC168)</f>
        <v/>
      </c>
      <c r="R178" s="33" t="str">
        <f>IF(ISBLANK('Planner Import'!M168),"",'Planner Import'!M168)</f>
        <v/>
      </c>
      <c r="S178" s="33" t="str">
        <f>IF(ISBLANK('Planner Import'!N168),"",'Planner Import'!N168)</f>
        <v/>
      </c>
      <c r="T178" s="33" t="str">
        <f>IF(ISBLANK('Planner Import'!O168),"",'Planner Import'!O168)</f>
        <v/>
      </c>
      <c r="U178" s="33" t="str">
        <f>IF(ISBLANK('Planner Import'!P168),"",'Planner Import'!P168)</f>
        <v/>
      </c>
      <c r="V178" s="33" t="str">
        <f>IF(ISBLANK('Planner Import'!Q168),"",'Planner Import'!Q168)</f>
        <v/>
      </c>
      <c r="W178" s="33" t="str">
        <f>IF(ISBLANK('Planner Import'!R168),"",'Planner Import'!R168)</f>
        <v/>
      </c>
      <c r="X178" s="33" t="str">
        <f ca="1">IF(OR(G178="Sole Source",G178="Single Source high dependency",AND(J178="not defined",I178&lt;$B$2),AND(Y178=0,J178&lt;&gt;""),Y178=0,W178="Not Started"),"Yes",IF('Planner Import'!B168='Planner Import'!B167,X177,IF('Planner Import'!B168="","","No")))</f>
        <v/>
      </c>
      <c r="Y178" t="str">
        <f>IF(ISBLANK('Planner Import'!AB168),"",'Planner Import'!AB168)</f>
        <v/>
      </c>
    </row>
    <row r="179" spans="1:25" ht="29.25" customHeight="1" x14ac:dyDescent="0.25">
      <c r="A179" s="33" t="str">
        <f>IF('Planner Import'!B169="","",IF('Planner Import'!B169='Planner Import'!B168,"same as above",'Planner Import'!B169))</f>
        <v/>
      </c>
      <c r="B179" s="33" t="str">
        <f>IF('Planner Import'!C169="","",IF('Planner Import'!B169='Planner Import'!B168,"same as above",'Planner Import'!C169))</f>
        <v/>
      </c>
      <c r="C179" s="33" t="str">
        <f>IF('Planner Import'!D169="","",IF('Planner Import'!B169='Planner Import'!B168,"same as above",'Planner Import'!D169))</f>
        <v/>
      </c>
      <c r="D179" s="33" t="str">
        <f>IF('Planner Import'!AA169="","",IF('Planner Import'!B169='Planner Import'!B168,"same as above",'Planner Import'!AA169))</f>
        <v/>
      </c>
      <c r="E179" s="33" t="str">
        <f>IF('Planner Import'!E169="","",IF('Planner Import'!B169='Planner Import'!B168,"same as above",'Planner Import'!E169))</f>
        <v/>
      </c>
      <c r="F179" s="33" t="str">
        <f>IF('Planner Import'!F169="","",IF('Planner Import'!B169='Planner Import'!B168,"same as above",'Planner Import'!F169))</f>
        <v/>
      </c>
      <c r="G179" s="33" t="str">
        <f>IF('Planner Import'!G169="","",IF('Planner Import'!B169='Planner Import'!B168,"same as above",'Planner Import'!G169))</f>
        <v/>
      </c>
      <c r="H179" s="37" t="str">
        <f>IF('Planner Import'!H169="","",IF('Planner Import'!B169='Planner Import'!B168,"same as above",DATE(RIGHT('Planner Import'!H169,4),LEFT('Planner Import'!H169,2),MID('Planner Import'!H169,4,2))))</f>
        <v/>
      </c>
      <c r="I179" s="37" t="str">
        <f>IF(ISBLANK('Planner Import'!I169),"",DATE(RIGHT('Planner Import'!I169,4),LEFT('Planner Import'!I169,2),MID('Planner Import'!I169,4,2)))</f>
        <v/>
      </c>
      <c r="J179" s="37" t="str">
        <f>IF(ISBLANK('Planner Import'!J169),"",'Planner Import'!J169)</f>
        <v/>
      </c>
      <c r="K179" s="33" t="str">
        <f>IF(ISBLANK('Planner Import'!T169),"",
IF('Planner Import'!T169="Short-Listed","Short-Listed",
IF(AND('Planner Import'!T169="Selection Proposed",'Planner Import'!U169="Yes"),"Selection Approved","Selection Proposed")))</f>
        <v/>
      </c>
      <c r="L179" s="33" t="str">
        <f>IF(ISBLANK('Planner Import'!K169),"",'Planner Import'!K169)</f>
        <v/>
      </c>
      <c r="M179" s="53" t="str">
        <f>IF(ISBLANK('Planner Import'!AD169),"",'Planner Import'!AD169)</f>
        <v/>
      </c>
      <c r="N179" s="53" t="str">
        <f>IF(ISBLANK('Planner Import'!AQ169),"",'Planner Import'!AQ169)</f>
        <v/>
      </c>
      <c r="O179" s="33" t="str">
        <f>IF(ISBLANK('Planner Import'!AG169),"",'Planner Import'!AG169)</f>
        <v/>
      </c>
      <c r="P179" s="33" t="str">
        <f>IF(ISBLANK('Planner Import'!L169),"",'Planner Import'!L169)</f>
        <v/>
      </c>
      <c r="Q179" s="33" t="str">
        <f>IF(ISBLANK('Planner Import'!AC169),"",'Planner Import'!AC169)</f>
        <v/>
      </c>
      <c r="R179" s="33" t="str">
        <f>IF(ISBLANK('Planner Import'!M169),"",'Planner Import'!M169)</f>
        <v/>
      </c>
      <c r="S179" s="33" t="str">
        <f>IF(ISBLANK('Planner Import'!N169),"",'Planner Import'!N169)</f>
        <v/>
      </c>
      <c r="T179" s="33" t="str">
        <f>IF(ISBLANK('Planner Import'!O169),"",'Planner Import'!O169)</f>
        <v/>
      </c>
      <c r="U179" s="33" t="str">
        <f>IF(ISBLANK('Planner Import'!P169),"",'Planner Import'!P169)</f>
        <v/>
      </c>
      <c r="V179" s="33" t="str">
        <f>IF(ISBLANK('Planner Import'!Q169),"",'Planner Import'!Q169)</f>
        <v/>
      </c>
      <c r="W179" s="33" t="str">
        <f>IF(ISBLANK('Planner Import'!R169),"",'Planner Import'!R169)</f>
        <v/>
      </c>
      <c r="X179" s="33" t="str">
        <f ca="1">IF(OR(G179="Sole Source",G179="Single Source high dependency",AND(J179="not defined",I179&lt;$B$2),AND(Y179=0,J179&lt;&gt;""),Y179=0,W179="Not Started"),"Yes",IF('Planner Import'!B169='Planner Import'!B168,X178,IF('Planner Import'!B169="","","No")))</f>
        <v/>
      </c>
      <c r="Y179" t="str">
        <f>IF(ISBLANK('Planner Import'!AB169),"",'Planner Import'!AB169)</f>
        <v/>
      </c>
    </row>
    <row r="180" spans="1:25" ht="29.25" customHeight="1" x14ac:dyDescent="0.25">
      <c r="A180" s="33" t="str">
        <f>IF('Planner Import'!B170="","",IF('Planner Import'!B170='Planner Import'!B169,"same as above",'Planner Import'!B170))</f>
        <v/>
      </c>
      <c r="B180" s="33" t="str">
        <f>IF('Planner Import'!C170="","",IF('Planner Import'!B170='Planner Import'!B169,"same as above",'Planner Import'!C170))</f>
        <v/>
      </c>
      <c r="C180" s="33" t="str">
        <f>IF('Planner Import'!D170="","",IF('Planner Import'!B170='Planner Import'!B169,"same as above",'Planner Import'!D170))</f>
        <v/>
      </c>
      <c r="D180" s="33" t="str">
        <f>IF('Planner Import'!AA170="","",IF('Planner Import'!B170='Planner Import'!B169,"same as above",'Planner Import'!AA170))</f>
        <v/>
      </c>
      <c r="E180" s="33" t="str">
        <f>IF('Planner Import'!E170="","",IF('Planner Import'!B170='Planner Import'!B169,"same as above",'Planner Import'!E170))</f>
        <v/>
      </c>
      <c r="F180" s="33" t="str">
        <f>IF('Planner Import'!F170="","",IF('Planner Import'!B170='Planner Import'!B169,"same as above",'Planner Import'!F170))</f>
        <v/>
      </c>
      <c r="G180" s="33" t="str">
        <f>IF('Planner Import'!G170="","",IF('Planner Import'!B170='Planner Import'!B169,"same as above",'Planner Import'!G170))</f>
        <v/>
      </c>
      <c r="H180" s="37" t="str">
        <f>IF('Planner Import'!H170="","",IF('Planner Import'!B170='Planner Import'!B169,"same as above",DATE(RIGHT('Planner Import'!H170,4),LEFT('Planner Import'!H170,2),MID('Planner Import'!H170,4,2))))</f>
        <v/>
      </c>
      <c r="I180" s="37" t="str">
        <f>IF(ISBLANK('Planner Import'!I170),"",DATE(RIGHT('Planner Import'!I170,4),LEFT('Planner Import'!I170,2),MID('Planner Import'!I170,4,2)))</f>
        <v/>
      </c>
      <c r="J180" s="37" t="str">
        <f>IF(ISBLANK('Planner Import'!J170),"",'Planner Import'!J170)</f>
        <v/>
      </c>
      <c r="K180" s="33" t="str">
        <f>IF(ISBLANK('Planner Import'!T170),"",
IF('Planner Import'!T170="Short-Listed","Short-Listed",
IF(AND('Planner Import'!T170="Selection Proposed",'Planner Import'!U170="Yes"),"Selection Approved","Selection Proposed")))</f>
        <v/>
      </c>
      <c r="L180" s="33" t="str">
        <f>IF(ISBLANK('Planner Import'!K170),"",'Planner Import'!K170)</f>
        <v/>
      </c>
      <c r="M180" s="53" t="str">
        <f>IF(ISBLANK('Planner Import'!AD170),"",'Planner Import'!AD170)</f>
        <v/>
      </c>
      <c r="N180" s="53" t="str">
        <f>IF(ISBLANK('Planner Import'!AQ170),"",'Planner Import'!AQ170)</f>
        <v/>
      </c>
      <c r="O180" s="33" t="str">
        <f>IF(ISBLANK('Planner Import'!AG170),"",'Planner Import'!AG170)</f>
        <v/>
      </c>
      <c r="P180" s="33" t="str">
        <f>IF(ISBLANK('Planner Import'!L170),"",'Planner Import'!L170)</f>
        <v/>
      </c>
      <c r="Q180" s="33" t="str">
        <f>IF(ISBLANK('Planner Import'!AC170),"",'Planner Import'!AC170)</f>
        <v/>
      </c>
      <c r="R180" s="33" t="str">
        <f>IF(ISBLANK('Planner Import'!M170),"",'Planner Import'!M170)</f>
        <v/>
      </c>
      <c r="S180" s="33" t="str">
        <f>IF(ISBLANK('Planner Import'!N170),"",'Planner Import'!N170)</f>
        <v/>
      </c>
      <c r="T180" s="33" t="str">
        <f>IF(ISBLANK('Planner Import'!O170),"",'Planner Import'!O170)</f>
        <v/>
      </c>
      <c r="U180" s="33" t="str">
        <f>IF(ISBLANK('Planner Import'!P170),"",'Planner Import'!P170)</f>
        <v/>
      </c>
      <c r="V180" s="33" t="str">
        <f>IF(ISBLANK('Planner Import'!Q170),"",'Planner Import'!Q170)</f>
        <v/>
      </c>
      <c r="W180" s="33" t="str">
        <f>IF(ISBLANK('Planner Import'!R170),"",'Planner Import'!R170)</f>
        <v/>
      </c>
      <c r="X180" s="33" t="str">
        <f ca="1">IF(OR(G180="Sole Source",G180="Single Source high dependency",AND(J180="not defined",I180&lt;$B$2),AND(Y180=0,J180&lt;&gt;""),Y180=0,W180="Not Started"),"Yes",IF('Planner Import'!B170='Planner Import'!B169,X179,IF('Planner Import'!B170="","","No")))</f>
        <v/>
      </c>
      <c r="Y180" t="str">
        <f>IF(ISBLANK('Planner Import'!AB170),"",'Planner Import'!AB170)</f>
        <v/>
      </c>
    </row>
    <row r="181" spans="1:25" ht="29.25" customHeight="1" x14ac:dyDescent="0.25">
      <c r="A181" s="33" t="str">
        <f>IF('Planner Import'!B171="","",IF('Planner Import'!B171='Planner Import'!B170,"same as above",'Planner Import'!B171))</f>
        <v/>
      </c>
      <c r="B181" s="33" t="str">
        <f>IF('Planner Import'!C171="","",IF('Planner Import'!B171='Planner Import'!B170,"same as above",'Planner Import'!C171))</f>
        <v/>
      </c>
      <c r="C181" s="33" t="str">
        <f>IF('Planner Import'!D171="","",IF('Planner Import'!B171='Planner Import'!B170,"same as above",'Planner Import'!D171))</f>
        <v/>
      </c>
      <c r="D181" s="33" t="str">
        <f>IF('Planner Import'!AA171="","",IF('Planner Import'!B171='Planner Import'!B170,"same as above",'Planner Import'!AA171))</f>
        <v/>
      </c>
      <c r="E181" s="33" t="str">
        <f>IF('Planner Import'!E171="","",IF('Planner Import'!B171='Planner Import'!B170,"same as above",'Planner Import'!E171))</f>
        <v/>
      </c>
      <c r="F181" s="33" t="str">
        <f>IF('Planner Import'!F171="","",IF('Planner Import'!B171='Planner Import'!B170,"same as above",'Planner Import'!F171))</f>
        <v/>
      </c>
      <c r="G181" s="33" t="str">
        <f>IF('Planner Import'!G171="","",IF('Planner Import'!B171='Planner Import'!B170,"same as above",'Planner Import'!G171))</f>
        <v/>
      </c>
      <c r="H181" s="37" t="str">
        <f>IF('Planner Import'!H171="","",IF('Planner Import'!B171='Planner Import'!B170,"same as above",DATE(RIGHT('Planner Import'!H171,4),LEFT('Planner Import'!H171,2),MID('Planner Import'!H171,4,2))))</f>
        <v/>
      </c>
      <c r="I181" s="37" t="str">
        <f>IF(ISBLANK('Planner Import'!I171),"",DATE(RIGHT('Planner Import'!I171,4),LEFT('Planner Import'!I171,2),MID('Planner Import'!I171,4,2)))</f>
        <v/>
      </c>
      <c r="J181" s="37" t="str">
        <f>IF(ISBLANK('Planner Import'!J171),"",'Planner Import'!J171)</f>
        <v/>
      </c>
      <c r="K181" s="33" t="str">
        <f>IF(ISBLANK('Planner Import'!T171),"",
IF('Planner Import'!T171="Short-Listed","Short-Listed",
IF(AND('Planner Import'!T171="Selection Proposed",'Planner Import'!U171="Yes"),"Selection Approved","Selection Proposed")))</f>
        <v/>
      </c>
      <c r="L181" s="33" t="str">
        <f>IF(ISBLANK('Planner Import'!K171),"",'Planner Import'!K171)</f>
        <v/>
      </c>
      <c r="M181" s="53" t="str">
        <f>IF(ISBLANK('Planner Import'!AD171),"",'Planner Import'!AD171)</f>
        <v/>
      </c>
      <c r="N181" s="53" t="str">
        <f>IF(ISBLANK('Planner Import'!AQ171),"",'Planner Import'!AQ171)</f>
        <v/>
      </c>
      <c r="O181" s="33" t="str">
        <f>IF(ISBLANK('Planner Import'!AG171),"",'Planner Import'!AG171)</f>
        <v/>
      </c>
      <c r="P181" s="33" t="str">
        <f>IF(ISBLANK('Planner Import'!L171),"",'Planner Import'!L171)</f>
        <v/>
      </c>
      <c r="Q181" s="33" t="str">
        <f>IF(ISBLANK('Planner Import'!AC171),"",'Planner Import'!AC171)</f>
        <v/>
      </c>
      <c r="R181" s="33" t="str">
        <f>IF(ISBLANK('Planner Import'!M171),"",'Planner Import'!M171)</f>
        <v/>
      </c>
      <c r="S181" s="33" t="str">
        <f>IF(ISBLANK('Planner Import'!N171),"",'Planner Import'!N171)</f>
        <v/>
      </c>
      <c r="T181" s="33" t="str">
        <f>IF(ISBLANK('Planner Import'!O171),"",'Planner Import'!O171)</f>
        <v/>
      </c>
      <c r="U181" s="33" t="str">
        <f>IF(ISBLANK('Planner Import'!P171),"",'Planner Import'!P171)</f>
        <v/>
      </c>
      <c r="V181" s="33" t="str">
        <f>IF(ISBLANK('Planner Import'!Q171),"",'Planner Import'!Q171)</f>
        <v/>
      </c>
      <c r="W181" s="33" t="str">
        <f>IF(ISBLANK('Planner Import'!R171),"",'Planner Import'!R171)</f>
        <v/>
      </c>
      <c r="X181" s="33" t="str">
        <f ca="1">IF(OR(G181="Sole Source",G181="Single Source high dependency",AND(J181="not defined",I181&lt;$B$2),AND(Y181=0,J181&lt;&gt;""),Y181=0,W181="Not Started"),"Yes",IF('Planner Import'!B171='Planner Import'!B170,X180,IF('Planner Import'!B171="","","No")))</f>
        <v/>
      </c>
      <c r="Y181" t="str">
        <f>IF(ISBLANK('Planner Import'!AB171),"",'Planner Import'!AB171)</f>
        <v/>
      </c>
    </row>
    <row r="182" spans="1:25" ht="29.25" customHeight="1" x14ac:dyDescent="0.25">
      <c r="A182" s="33" t="str">
        <f>IF('Planner Import'!B172="","",IF('Planner Import'!B172='Planner Import'!B171,"same as above",'Planner Import'!B172))</f>
        <v/>
      </c>
      <c r="B182" s="33" t="str">
        <f>IF('Planner Import'!C172="","",IF('Planner Import'!B172='Planner Import'!B171,"same as above",'Planner Import'!C172))</f>
        <v/>
      </c>
      <c r="C182" s="33" t="str">
        <f>IF('Planner Import'!D172="","",IF('Planner Import'!B172='Planner Import'!B171,"same as above",'Planner Import'!D172))</f>
        <v/>
      </c>
      <c r="D182" s="33" t="str">
        <f>IF('Planner Import'!AA172="","",IF('Planner Import'!B172='Planner Import'!B171,"same as above",'Planner Import'!AA172))</f>
        <v/>
      </c>
      <c r="E182" s="33" t="str">
        <f>IF('Planner Import'!E172="","",IF('Planner Import'!B172='Planner Import'!B171,"same as above",'Planner Import'!E172))</f>
        <v/>
      </c>
      <c r="F182" s="33" t="str">
        <f>IF('Planner Import'!F172="","",IF('Planner Import'!B172='Planner Import'!B171,"same as above",'Planner Import'!F172))</f>
        <v/>
      </c>
      <c r="G182" s="33" t="str">
        <f>IF('Planner Import'!G172="","",IF('Planner Import'!B172='Planner Import'!B171,"same as above",'Planner Import'!G172))</f>
        <v/>
      </c>
      <c r="H182" s="37" t="str">
        <f>IF('Planner Import'!H172="","",IF('Planner Import'!B172='Planner Import'!B171,"same as above",DATE(RIGHT('Planner Import'!H172,4),LEFT('Planner Import'!H172,2),MID('Planner Import'!H172,4,2))))</f>
        <v/>
      </c>
      <c r="I182" s="37" t="str">
        <f>IF(ISBLANK('Planner Import'!I172),"",DATE(RIGHT('Planner Import'!I172,4),LEFT('Planner Import'!I172,2),MID('Planner Import'!I172,4,2)))</f>
        <v/>
      </c>
      <c r="J182" s="37" t="str">
        <f>IF(ISBLANK('Planner Import'!J172),"",'Planner Import'!J172)</f>
        <v/>
      </c>
      <c r="K182" s="33" t="str">
        <f>IF(ISBLANK('Planner Import'!T172),"",
IF('Planner Import'!T172="Short-Listed","Short-Listed",
IF(AND('Planner Import'!T172="Selection Proposed",'Planner Import'!U172="Yes"),"Selection Approved","Selection Proposed")))</f>
        <v/>
      </c>
      <c r="L182" s="33" t="str">
        <f>IF(ISBLANK('Planner Import'!K172),"",'Planner Import'!K172)</f>
        <v/>
      </c>
      <c r="M182" s="53" t="str">
        <f>IF(ISBLANK('Planner Import'!AD172),"",'Planner Import'!AD172)</f>
        <v/>
      </c>
      <c r="N182" s="53" t="str">
        <f>IF(ISBLANK('Planner Import'!AQ172),"",'Planner Import'!AQ172)</f>
        <v/>
      </c>
      <c r="O182" s="33" t="str">
        <f>IF(ISBLANK('Planner Import'!AG172),"",'Planner Import'!AG172)</f>
        <v/>
      </c>
      <c r="P182" s="33" t="str">
        <f>IF(ISBLANK('Planner Import'!L172),"",'Planner Import'!L172)</f>
        <v/>
      </c>
      <c r="Q182" s="33" t="str">
        <f>IF(ISBLANK('Planner Import'!AC172),"",'Planner Import'!AC172)</f>
        <v/>
      </c>
      <c r="R182" s="33" t="str">
        <f>IF(ISBLANK('Planner Import'!M172),"",'Planner Import'!M172)</f>
        <v/>
      </c>
      <c r="S182" s="33" t="str">
        <f>IF(ISBLANK('Planner Import'!N172),"",'Planner Import'!N172)</f>
        <v/>
      </c>
      <c r="T182" s="33" t="str">
        <f>IF(ISBLANK('Planner Import'!O172),"",'Planner Import'!O172)</f>
        <v/>
      </c>
      <c r="U182" s="33" t="str">
        <f>IF(ISBLANK('Planner Import'!P172),"",'Planner Import'!P172)</f>
        <v/>
      </c>
      <c r="V182" s="33" t="str">
        <f>IF(ISBLANK('Planner Import'!Q172),"",'Planner Import'!Q172)</f>
        <v/>
      </c>
      <c r="W182" s="33" t="str">
        <f>IF(ISBLANK('Planner Import'!R172),"",'Planner Import'!R172)</f>
        <v/>
      </c>
      <c r="X182" s="33" t="str">
        <f ca="1">IF(OR(G182="Sole Source",G182="Single Source high dependency",AND(J182="not defined",I182&lt;$B$2),AND(Y182=0,J182&lt;&gt;""),Y182=0,W182="Not Started"),"Yes",IF('Planner Import'!B172='Planner Import'!B171,X181,IF('Planner Import'!B172="","","No")))</f>
        <v/>
      </c>
      <c r="Y182" t="str">
        <f>IF(ISBLANK('Planner Import'!AB172),"",'Planner Import'!AB172)</f>
        <v/>
      </c>
    </row>
    <row r="183" spans="1:25" ht="29.25" customHeight="1" x14ac:dyDescent="0.25">
      <c r="A183" s="33" t="str">
        <f>IF('Planner Import'!B173="","",IF('Planner Import'!B173='Planner Import'!B172,"same as above",'Planner Import'!B173))</f>
        <v/>
      </c>
      <c r="B183" s="33" t="str">
        <f>IF('Planner Import'!C173="","",IF('Planner Import'!B173='Planner Import'!B172,"same as above",'Planner Import'!C173))</f>
        <v/>
      </c>
      <c r="C183" s="33" t="str">
        <f>IF('Planner Import'!D173="","",IF('Planner Import'!B173='Planner Import'!B172,"same as above",'Planner Import'!D173))</f>
        <v/>
      </c>
      <c r="D183" s="33" t="str">
        <f>IF('Planner Import'!AA173="","",IF('Planner Import'!B173='Planner Import'!B172,"same as above",'Planner Import'!AA173))</f>
        <v/>
      </c>
      <c r="E183" s="33" t="str">
        <f>IF('Planner Import'!E173="","",IF('Planner Import'!B173='Planner Import'!B172,"same as above",'Planner Import'!E173))</f>
        <v/>
      </c>
      <c r="F183" s="33" t="str">
        <f>IF('Planner Import'!F173="","",IF('Planner Import'!B173='Planner Import'!B172,"same as above",'Planner Import'!F173))</f>
        <v/>
      </c>
      <c r="G183" s="33" t="str">
        <f>IF('Planner Import'!G173="","",IF('Planner Import'!B173='Planner Import'!B172,"same as above",'Planner Import'!G173))</f>
        <v/>
      </c>
      <c r="H183" s="37" t="str">
        <f>IF('Planner Import'!H173="","",IF('Planner Import'!B173='Planner Import'!B172,"same as above",DATE(RIGHT('Planner Import'!H173,4),LEFT('Planner Import'!H173,2),MID('Planner Import'!H173,4,2))))</f>
        <v/>
      </c>
      <c r="I183" s="37" t="str">
        <f>IF(ISBLANK('Planner Import'!I173),"",DATE(RIGHT('Planner Import'!I173,4),LEFT('Planner Import'!I173,2),MID('Planner Import'!I173,4,2)))</f>
        <v/>
      </c>
      <c r="J183" s="37" t="str">
        <f>IF(ISBLANK('Planner Import'!J173),"",'Planner Import'!J173)</f>
        <v/>
      </c>
      <c r="K183" s="33" t="str">
        <f>IF(ISBLANK('Planner Import'!T173),"",
IF('Planner Import'!T173="Short-Listed","Short-Listed",
IF(AND('Planner Import'!T173="Selection Proposed",'Planner Import'!U173="Yes"),"Selection Approved","Selection Proposed")))</f>
        <v/>
      </c>
      <c r="L183" s="33" t="str">
        <f>IF(ISBLANK('Planner Import'!K173),"",'Planner Import'!K173)</f>
        <v/>
      </c>
      <c r="M183" s="53" t="str">
        <f>IF(ISBLANK('Planner Import'!AD173),"",'Planner Import'!AD173)</f>
        <v/>
      </c>
      <c r="N183" s="53" t="str">
        <f>IF(ISBLANK('Planner Import'!AQ173),"",'Planner Import'!AQ173)</f>
        <v/>
      </c>
      <c r="O183" s="33" t="str">
        <f>IF(ISBLANK('Planner Import'!AG173),"",'Planner Import'!AG173)</f>
        <v/>
      </c>
      <c r="P183" s="33" t="str">
        <f>IF(ISBLANK('Planner Import'!L173),"",'Planner Import'!L173)</f>
        <v/>
      </c>
      <c r="Q183" s="33" t="str">
        <f>IF(ISBLANK('Planner Import'!AC173),"",'Planner Import'!AC173)</f>
        <v/>
      </c>
      <c r="R183" s="33" t="str">
        <f>IF(ISBLANK('Planner Import'!M173),"",'Planner Import'!M173)</f>
        <v/>
      </c>
      <c r="S183" s="33" t="str">
        <f>IF(ISBLANK('Planner Import'!N173),"",'Planner Import'!N173)</f>
        <v/>
      </c>
      <c r="T183" s="33" t="str">
        <f>IF(ISBLANK('Planner Import'!O173),"",'Planner Import'!O173)</f>
        <v/>
      </c>
      <c r="U183" s="33" t="str">
        <f>IF(ISBLANK('Planner Import'!P173),"",'Planner Import'!P173)</f>
        <v/>
      </c>
      <c r="V183" s="33" t="str">
        <f>IF(ISBLANK('Planner Import'!Q173),"",'Planner Import'!Q173)</f>
        <v/>
      </c>
      <c r="W183" s="33" t="str">
        <f>IF(ISBLANK('Planner Import'!R173),"",'Planner Import'!R173)</f>
        <v/>
      </c>
      <c r="X183" s="33" t="str">
        <f ca="1">IF(OR(G183="Sole Source",G183="Single Source high dependency",AND(J183="not defined",I183&lt;$B$2),AND(Y183=0,J183&lt;&gt;""),Y183=0,W183="Not Started"),"Yes",IF('Planner Import'!B173='Planner Import'!B172,X182,IF('Planner Import'!B173="","","No")))</f>
        <v/>
      </c>
      <c r="Y183" t="str">
        <f>IF(ISBLANK('Planner Import'!AB173),"",'Planner Import'!AB173)</f>
        <v/>
      </c>
    </row>
    <row r="184" spans="1:25" ht="29.25" customHeight="1" x14ac:dyDescent="0.25">
      <c r="A184" s="33" t="str">
        <f>IF('Planner Import'!B174="","",IF('Planner Import'!B174='Planner Import'!B173,"same as above",'Planner Import'!B174))</f>
        <v/>
      </c>
      <c r="B184" s="33" t="str">
        <f>IF('Planner Import'!C174="","",IF('Planner Import'!B174='Planner Import'!B173,"same as above",'Planner Import'!C174))</f>
        <v/>
      </c>
      <c r="C184" s="33" t="str">
        <f>IF('Planner Import'!D174="","",IF('Planner Import'!B174='Planner Import'!B173,"same as above",'Planner Import'!D174))</f>
        <v/>
      </c>
      <c r="D184" s="33" t="str">
        <f>IF('Planner Import'!AA174="","",IF('Planner Import'!B174='Planner Import'!B173,"same as above",'Planner Import'!AA174))</f>
        <v/>
      </c>
      <c r="E184" s="33" t="str">
        <f>IF('Planner Import'!E174="","",IF('Planner Import'!B174='Planner Import'!B173,"same as above",'Planner Import'!E174))</f>
        <v/>
      </c>
      <c r="F184" s="33" t="str">
        <f>IF('Planner Import'!F174="","",IF('Planner Import'!B174='Planner Import'!B173,"same as above",'Planner Import'!F174))</f>
        <v/>
      </c>
      <c r="G184" s="33" t="str">
        <f>IF('Planner Import'!G174="","",IF('Planner Import'!B174='Planner Import'!B173,"same as above",'Planner Import'!G174))</f>
        <v/>
      </c>
      <c r="H184" s="37" t="str">
        <f>IF('Planner Import'!H174="","",IF('Planner Import'!B174='Planner Import'!B173,"same as above",DATE(RIGHT('Planner Import'!H174,4),LEFT('Planner Import'!H174,2),MID('Planner Import'!H174,4,2))))</f>
        <v/>
      </c>
      <c r="I184" s="37" t="str">
        <f>IF(ISBLANK('Planner Import'!I174),"",DATE(RIGHT('Planner Import'!I174,4),LEFT('Planner Import'!I174,2),MID('Planner Import'!I174,4,2)))</f>
        <v/>
      </c>
      <c r="J184" s="37" t="str">
        <f>IF(ISBLANK('Planner Import'!J174),"",'Planner Import'!J174)</f>
        <v/>
      </c>
      <c r="K184" s="33" t="str">
        <f>IF(ISBLANK('Planner Import'!T174),"",
IF('Planner Import'!T174="Short-Listed","Short-Listed",
IF(AND('Planner Import'!T174="Selection Proposed",'Planner Import'!U174="Yes"),"Selection Approved","Selection Proposed")))</f>
        <v/>
      </c>
      <c r="L184" s="33" t="str">
        <f>IF(ISBLANK('Planner Import'!K174),"",'Planner Import'!K174)</f>
        <v/>
      </c>
      <c r="M184" s="53" t="str">
        <f>IF(ISBLANK('Planner Import'!AD174),"",'Planner Import'!AD174)</f>
        <v/>
      </c>
      <c r="N184" s="53" t="str">
        <f>IF(ISBLANK('Planner Import'!AQ174),"",'Planner Import'!AQ174)</f>
        <v/>
      </c>
      <c r="O184" s="33" t="str">
        <f>IF(ISBLANK('Planner Import'!AG174),"",'Planner Import'!AG174)</f>
        <v/>
      </c>
      <c r="P184" s="33" t="str">
        <f>IF(ISBLANK('Planner Import'!L174),"",'Planner Import'!L174)</f>
        <v/>
      </c>
      <c r="Q184" s="33" t="str">
        <f>IF(ISBLANK('Planner Import'!AC174),"",'Planner Import'!AC174)</f>
        <v/>
      </c>
      <c r="R184" s="33" t="str">
        <f>IF(ISBLANK('Planner Import'!M174),"",'Planner Import'!M174)</f>
        <v/>
      </c>
      <c r="S184" s="33" t="str">
        <f>IF(ISBLANK('Planner Import'!N174),"",'Planner Import'!N174)</f>
        <v/>
      </c>
      <c r="T184" s="33" t="str">
        <f>IF(ISBLANK('Planner Import'!O174),"",'Planner Import'!O174)</f>
        <v/>
      </c>
      <c r="U184" s="33" t="str">
        <f>IF(ISBLANK('Planner Import'!P174),"",'Planner Import'!P174)</f>
        <v/>
      </c>
      <c r="V184" s="33" t="str">
        <f>IF(ISBLANK('Planner Import'!Q174),"",'Planner Import'!Q174)</f>
        <v/>
      </c>
      <c r="W184" s="33" t="str">
        <f>IF(ISBLANK('Planner Import'!R174),"",'Planner Import'!R174)</f>
        <v/>
      </c>
      <c r="X184" s="33" t="str">
        <f ca="1">IF(OR(G184="Sole Source",G184="Single Source high dependency",AND(J184="not defined",I184&lt;$B$2),AND(Y184=0,J184&lt;&gt;""),Y184=0,W184="Not Started"),"Yes",IF('Planner Import'!B174='Planner Import'!B173,X183,IF('Planner Import'!B174="","","No")))</f>
        <v/>
      </c>
      <c r="Y184" t="str">
        <f>IF(ISBLANK('Planner Import'!AB174),"",'Planner Import'!AB174)</f>
        <v/>
      </c>
    </row>
    <row r="185" spans="1:25" ht="29.25" customHeight="1" x14ac:dyDescent="0.25">
      <c r="A185" s="33" t="str">
        <f>IF('Planner Import'!B175="","",IF('Planner Import'!B175='Planner Import'!B174,"same as above",'Planner Import'!B175))</f>
        <v/>
      </c>
      <c r="B185" s="33" t="str">
        <f>IF('Planner Import'!C175="","",IF('Planner Import'!B175='Planner Import'!B174,"same as above",'Planner Import'!C175))</f>
        <v/>
      </c>
      <c r="C185" s="33" t="str">
        <f>IF('Planner Import'!D175="","",IF('Planner Import'!B175='Planner Import'!B174,"same as above",'Planner Import'!D175))</f>
        <v/>
      </c>
      <c r="D185" s="33" t="str">
        <f>IF('Planner Import'!AA175="","",IF('Planner Import'!B175='Planner Import'!B174,"same as above",'Planner Import'!AA175))</f>
        <v/>
      </c>
      <c r="E185" s="33" t="str">
        <f>IF('Planner Import'!E175="","",IF('Planner Import'!B175='Planner Import'!B174,"same as above",'Planner Import'!E175))</f>
        <v/>
      </c>
      <c r="F185" s="33" t="str">
        <f>IF('Planner Import'!F175="","",IF('Planner Import'!B175='Planner Import'!B174,"same as above",'Planner Import'!F175))</f>
        <v/>
      </c>
      <c r="G185" s="33" t="str">
        <f>IF('Planner Import'!G175="","",IF('Planner Import'!B175='Planner Import'!B174,"same as above",'Planner Import'!G175))</f>
        <v/>
      </c>
      <c r="H185" s="37" t="str">
        <f>IF('Planner Import'!H175="","",IF('Planner Import'!B175='Planner Import'!B174,"same as above",DATE(RIGHT('Planner Import'!H175,4),LEFT('Planner Import'!H175,2),MID('Planner Import'!H175,4,2))))</f>
        <v/>
      </c>
      <c r="I185" s="37" t="str">
        <f>IF(ISBLANK('Planner Import'!I175),"",DATE(RIGHT('Planner Import'!I175,4),LEFT('Planner Import'!I175,2),MID('Planner Import'!I175,4,2)))</f>
        <v/>
      </c>
      <c r="J185" s="37" t="str">
        <f>IF(ISBLANK('Planner Import'!J175),"",'Planner Import'!J175)</f>
        <v/>
      </c>
      <c r="K185" s="33" t="str">
        <f>IF(ISBLANK('Planner Import'!T175),"",
IF('Planner Import'!T175="Short-Listed","Short-Listed",
IF(AND('Planner Import'!T175="Selection Proposed",'Planner Import'!U175="Yes"),"Selection Approved","Selection Proposed")))</f>
        <v/>
      </c>
      <c r="L185" s="33" t="str">
        <f>IF(ISBLANK('Planner Import'!K175),"",'Planner Import'!K175)</f>
        <v/>
      </c>
      <c r="M185" s="53" t="str">
        <f>IF(ISBLANK('Planner Import'!AD175),"",'Planner Import'!AD175)</f>
        <v/>
      </c>
      <c r="N185" s="53" t="str">
        <f>IF(ISBLANK('Planner Import'!AQ175),"",'Planner Import'!AQ175)</f>
        <v/>
      </c>
      <c r="O185" s="33" t="str">
        <f>IF(ISBLANK('Planner Import'!AG175),"",'Planner Import'!AG175)</f>
        <v/>
      </c>
      <c r="P185" s="33" t="str">
        <f>IF(ISBLANK('Planner Import'!L175),"",'Planner Import'!L175)</f>
        <v/>
      </c>
      <c r="Q185" s="33" t="str">
        <f>IF(ISBLANK('Planner Import'!AC175),"",'Planner Import'!AC175)</f>
        <v/>
      </c>
      <c r="R185" s="33" t="str">
        <f>IF(ISBLANK('Planner Import'!M175),"",'Planner Import'!M175)</f>
        <v/>
      </c>
      <c r="S185" s="33" t="str">
        <f>IF(ISBLANK('Planner Import'!N175),"",'Planner Import'!N175)</f>
        <v/>
      </c>
      <c r="T185" s="33" t="str">
        <f>IF(ISBLANK('Planner Import'!O175),"",'Planner Import'!O175)</f>
        <v/>
      </c>
      <c r="U185" s="33" t="str">
        <f>IF(ISBLANK('Planner Import'!P175),"",'Planner Import'!P175)</f>
        <v/>
      </c>
      <c r="V185" s="33" t="str">
        <f>IF(ISBLANK('Planner Import'!Q175),"",'Planner Import'!Q175)</f>
        <v/>
      </c>
      <c r="W185" s="33" t="str">
        <f>IF(ISBLANK('Planner Import'!R175),"",'Planner Import'!R175)</f>
        <v/>
      </c>
      <c r="X185" s="33" t="str">
        <f ca="1">IF(OR(G185="Sole Source",G185="Single Source high dependency",AND(J185="not defined",I185&lt;$B$2),AND(Y185=0,J185&lt;&gt;""),Y185=0,W185="Not Started"),"Yes",IF('Planner Import'!B175='Planner Import'!B174,X184,IF('Planner Import'!B175="","","No")))</f>
        <v/>
      </c>
      <c r="Y185" t="str">
        <f>IF(ISBLANK('Planner Import'!AB175),"",'Planner Import'!AB175)</f>
        <v/>
      </c>
    </row>
    <row r="186" spans="1:25" ht="29.25" customHeight="1" x14ac:dyDescent="0.25">
      <c r="A186" s="33" t="str">
        <f>IF('Planner Import'!B176="","",IF('Planner Import'!B176='Planner Import'!B175,"same as above",'Planner Import'!B176))</f>
        <v/>
      </c>
      <c r="B186" s="33" t="str">
        <f>IF('Planner Import'!C176="","",IF('Planner Import'!B176='Planner Import'!B175,"same as above",'Planner Import'!C176))</f>
        <v/>
      </c>
      <c r="C186" s="33" t="str">
        <f>IF('Planner Import'!D176="","",IF('Planner Import'!B176='Planner Import'!B175,"same as above",'Planner Import'!D176))</f>
        <v/>
      </c>
      <c r="D186" s="33" t="str">
        <f>IF('Planner Import'!AA176="","",IF('Planner Import'!B176='Planner Import'!B175,"same as above",'Planner Import'!AA176))</f>
        <v/>
      </c>
      <c r="E186" s="33" t="str">
        <f>IF('Planner Import'!E176="","",IF('Planner Import'!B176='Planner Import'!B175,"same as above",'Planner Import'!E176))</f>
        <v/>
      </c>
      <c r="F186" s="33" t="str">
        <f>IF('Planner Import'!F176="","",IF('Planner Import'!B176='Planner Import'!B175,"same as above",'Planner Import'!F176))</f>
        <v/>
      </c>
      <c r="G186" s="33" t="str">
        <f>IF('Planner Import'!G176="","",IF('Planner Import'!B176='Planner Import'!B175,"same as above",'Planner Import'!G176))</f>
        <v/>
      </c>
      <c r="H186" s="37" t="str">
        <f>IF('Planner Import'!H176="","",IF('Planner Import'!B176='Planner Import'!B175,"same as above",DATE(RIGHT('Planner Import'!H176,4),LEFT('Planner Import'!H176,2),MID('Planner Import'!H176,4,2))))</f>
        <v/>
      </c>
      <c r="I186" s="37" t="str">
        <f>IF(ISBLANK('Planner Import'!I176),"",DATE(RIGHT('Planner Import'!I176,4),LEFT('Planner Import'!I176,2),MID('Planner Import'!I176,4,2)))</f>
        <v/>
      </c>
      <c r="J186" s="37" t="str">
        <f>IF(ISBLANK('Planner Import'!J176),"",'Planner Import'!J176)</f>
        <v/>
      </c>
      <c r="K186" s="33" t="str">
        <f>IF(ISBLANK('Planner Import'!T176),"",
IF('Planner Import'!T176="Short-Listed","Short-Listed",
IF(AND('Planner Import'!T176="Selection Proposed",'Planner Import'!U176="Yes"),"Selection Approved","Selection Proposed")))</f>
        <v/>
      </c>
      <c r="L186" s="33" t="str">
        <f>IF(ISBLANK('Planner Import'!K176),"",'Planner Import'!K176)</f>
        <v/>
      </c>
      <c r="M186" s="53" t="str">
        <f>IF(ISBLANK('Planner Import'!AD176),"",'Planner Import'!AD176)</f>
        <v/>
      </c>
      <c r="N186" s="53" t="str">
        <f>IF(ISBLANK('Planner Import'!AQ176),"",'Planner Import'!AQ176)</f>
        <v/>
      </c>
      <c r="O186" s="33" t="str">
        <f>IF(ISBLANK('Planner Import'!AG176),"",'Planner Import'!AG176)</f>
        <v/>
      </c>
      <c r="P186" s="33" t="str">
        <f>IF(ISBLANK('Planner Import'!L176),"",'Planner Import'!L176)</f>
        <v/>
      </c>
      <c r="Q186" s="33" t="str">
        <f>IF(ISBLANK('Planner Import'!AC176),"",'Planner Import'!AC176)</f>
        <v/>
      </c>
      <c r="R186" s="33" t="str">
        <f>IF(ISBLANK('Planner Import'!M176),"",'Planner Import'!M176)</f>
        <v/>
      </c>
      <c r="S186" s="33" t="str">
        <f>IF(ISBLANK('Planner Import'!N176),"",'Planner Import'!N176)</f>
        <v/>
      </c>
      <c r="T186" s="33" t="str">
        <f>IF(ISBLANK('Planner Import'!O176),"",'Planner Import'!O176)</f>
        <v/>
      </c>
      <c r="U186" s="33" t="str">
        <f>IF(ISBLANK('Planner Import'!P176),"",'Planner Import'!P176)</f>
        <v/>
      </c>
      <c r="V186" s="33" t="str">
        <f>IF(ISBLANK('Planner Import'!Q176),"",'Planner Import'!Q176)</f>
        <v/>
      </c>
      <c r="W186" s="33" t="str">
        <f>IF(ISBLANK('Planner Import'!R176),"",'Planner Import'!R176)</f>
        <v/>
      </c>
      <c r="X186" s="33" t="str">
        <f ca="1">IF(OR(G186="Sole Source",G186="Single Source high dependency",AND(J186="not defined",I186&lt;$B$2),AND(Y186=0,J186&lt;&gt;""),Y186=0,W186="Not Started"),"Yes",IF('Planner Import'!B176='Planner Import'!B175,X185,IF('Planner Import'!B176="","","No")))</f>
        <v/>
      </c>
      <c r="Y186" t="str">
        <f>IF(ISBLANK('Planner Import'!AB176),"",'Planner Import'!AB176)</f>
        <v/>
      </c>
    </row>
    <row r="187" spans="1:25" ht="29.25" customHeight="1" x14ac:dyDescent="0.25">
      <c r="A187" s="33" t="str">
        <f>IF('Planner Import'!B177="","",IF('Planner Import'!B177='Planner Import'!B176,"same as above",'Planner Import'!B177))</f>
        <v/>
      </c>
      <c r="B187" s="33" t="str">
        <f>IF('Planner Import'!C177="","",IF('Planner Import'!B177='Planner Import'!B176,"same as above",'Planner Import'!C177))</f>
        <v/>
      </c>
      <c r="C187" s="33" t="str">
        <f>IF('Planner Import'!D177="","",IF('Planner Import'!B177='Planner Import'!B176,"same as above",'Planner Import'!D177))</f>
        <v/>
      </c>
      <c r="D187" s="33" t="str">
        <f>IF('Planner Import'!AA177="","",IF('Planner Import'!B177='Planner Import'!B176,"same as above",'Planner Import'!AA177))</f>
        <v/>
      </c>
      <c r="E187" s="33" t="str">
        <f>IF('Planner Import'!E177="","",IF('Planner Import'!B177='Planner Import'!B176,"same as above",'Planner Import'!E177))</f>
        <v/>
      </c>
      <c r="F187" s="33" t="str">
        <f>IF('Planner Import'!F177="","",IF('Planner Import'!B177='Planner Import'!B176,"same as above",'Planner Import'!F177))</f>
        <v/>
      </c>
      <c r="G187" s="33" t="str">
        <f>IF('Planner Import'!G177="","",IF('Planner Import'!B177='Planner Import'!B176,"same as above",'Planner Import'!G177))</f>
        <v/>
      </c>
      <c r="H187" s="37" t="str">
        <f>IF('Planner Import'!H177="","",IF('Planner Import'!B177='Planner Import'!B176,"same as above",DATE(RIGHT('Planner Import'!H177,4),LEFT('Planner Import'!H177,2),MID('Planner Import'!H177,4,2))))</f>
        <v/>
      </c>
      <c r="I187" s="37" t="str">
        <f>IF(ISBLANK('Planner Import'!I177),"",DATE(RIGHT('Planner Import'!I177,4),LEFT('Planner Import'!I177,2),MID('Planner Import'!I177,4,2)))</f>
        <v/>
      </c>
      <c r="J187" s="37" t="str">
        <f>IF(ISBLANK('Planner Import'!J177),"",'Planner Import'!J177)</f>
        <v/>
      </c>
      <c r="K187" s="33" t="str">
        <f>IF(ISBLANK('Planner Import'!T177),"",
IF('Planner Import'!T177="Short-Listed","Short-Listed",
IF(AND('Planner Import'!T177="Selection Proposed",'Planner Import'!U177="Yes"),"Selection Approved","Selection Proposed")))</f>
        <v/>
      </c>
      <c r="L187" s="33" t="str">
        <f>IF(ISBLANK('Planner Import'!K177),"",'Planner Import'!K177)</f>
        <v/>
      </c>
      <c r="M187" s="53" t="str">
        <f>IF(ISBLANK('Planner Import'!AD177),"",'Planner Import'!AD177)</f>
        <v/>
      </c>
      <c r="N187" s="53" t="str">
        <f>IF(ISBLANK('Planner Import'!AQ177),"",'Planner Import'!AQ177)</f>
        <v/>
      </c>
      <c r="O187" s="33" t="str">
        <f>IF(ISBLANK('Planner Import'!AG177),"",'Planner Import'!AG177)</f>
        <v/>
      </c>
      <c r="P187" s="33" t="str">
        <f>IF(ISBLANK('Planner Import'!L177),"",'Planner Import'!L177)</f>
        <v/>
      </c>
      <c r="Q187" s="33" t="str">
        <f>IF(ISBLANK('Planner Import'!AC177),"",'Planner Import'!AC177)</f>
        <v/>
      </c>
      <c r="R187" s="33" t="str">
        <f>IF(ISBLANK('Planner Import'!M177),"",'Planner Import'!M177)</f>
        <v/>
      </c>
      <c r="S187" s="33" t="str">
        <f>IF(ISBLANK('Planner Import'!N177),"",'Planner Import'!N177)</f>
        <v/>
      </c>
      <c r="T187" s="33" t="str">
        <f>IF(ISBLANK('Planner Import'!O177),"",'Planner Import'!O177)</f>
        <v/>
      </c>
      <c r="U187" s="33" t="str">
        <f>IF(ISBLANK('Planner Import'!P177),"",'Planner Import'!P177)</f>
        <v/>
      </c>
      <c r="V187" s="33" t="str">
        <f>IF(ISBLANK('Planner Import'!Q177),"",'Planner Import'!Q177)</f>
        <v/>
      </c>
      <c r="W187" s="33" t="str">
        <f>IF(ISBLANK('Planner Import'!R177),"",'Planner Import'!R177)</f>
        <v/>
      </c>
      <c r="X187" s="33" t="str">
        <f ca="1">IF(OR(G187="Sole Source",G187="Single Source high dependency",AND(J187="not defined",I187&lt;$B$2),AND(Y187=0,J187&lt;&gt;""),Y187=0,W187="Not Started"),"Yes",IF('Planner Import'!B177='Planner Import'!B176,X186,IF('Planner Import'!B177="","","No")))</f>
        <v/>
      </c>
      <c r="Y187" t="str">
        <f>IF(ISBLANK('Planner Import'!AB177),"",'Planner Import'!AB177)</f>
        <v/>
      </c>
    </row>
    <row r="188" spans="1:25" ht="29.25" customHeight="1" x14ac:dyDescent="0.25">
      <c r="A188" s="33" t="str">
        <f>IF('Planner Import'!B178="","",IF('Planner Import'!B178='Planner Import'!B177,"same as above",'Planner Import'!B178))</f>
        <v/>
      </c>
      <c r="B188" s="33" t="str">
        <f>IF('Planner Import'!C178="","",IF('Planner Import'!B178='Planner Import'!B177,"same as above",'Planner Import'!C178))</f>
        <v/>
      </c>
      <c r="C188" s="33" t="str">
        <f>IF('Planner Import'!D178="","",IF('Planner Import'!B178='Planner Import'!B177,"same as above",'Planner Import'!D178))</f>
        <v/>
      </c>
      <c r="D188" s="33" t="str">
        <f>IF('Planner Import'!AA178="","",IF('Planner Import'!B178='Planner Import'!B177,"same as above",'Planner Import'!AA178))</f>
        <v/>
      </c>
      <c r="E188" s="33" t="str">
        <f>IF('Planner Import'!E178="","",IF('Planner Import'!B178='Planner Import'!B177,"same as above",'Planner Import'!E178))</f>
        <v/>
      </c>
      <c r="F188" s="33" t="str">
        <f>IF('Planner Import'!F178="","",IF('Planner Import'!B178='Planner Import'!B177,"same as above",'Planner Import'!F178))</f>
        <v/>
      </c>
      <c r="G188" s="33" t="str">
        <f>IF('Planner Import'!G178="","",IF('Planner Import'!B178='Planner Import'!B177,"same as above",'Planner Import'!G178))</f>
        <v/>
      </c>
      <c r="H188" s="37" t="str">
        <f>IF('Planner Import'!H178="","",IF('Planner Import'!B178='Planner Import'!B177,"same as above",DATE(RIGHT('Planner Import'!H178,4),LEFT('Planner Import'!H178,2),MID('Planner Import'!H178,4,2))))</f>
        <v/>
      </c>
      <c r="I188" s="37" t="str">
        <f>IF(ISBLANK('Planner Import'!I178),"",DATE(RIGHT('Planner Import'!I178,4),LEFT('Planner Import'!I178,2),MID('Planner Import'!I178,4,2)))</f>
        <v/>
      </c>
      <c r="J188" s="37" t="str">
        <f>IF(ISBLANK('Planner Import'!J178),"",'Planner Import'!J178)</f>
        <v/>
      </c>
      <c r="K188" s="33" t="str">
        <f>IF(ISBLANK('Planner Import'!T178),"",
IF('Planner Import'!T178="Short-Listed","Short-Listed",
IF(AND('Planner Import'!T178="Selection Proposed",'Planner Import'!U178="Yes"),"Selection Approved","Selection Proposed")))</f>
        <v/>
      </c>
      <c r="L188" s="33" t="str">
        <f>IF(ISBLANK('Planner Import'!K178),"",'Planner Import'!K178)</f>
        <v/>
      </c>
      <c r="M188" s="53" t="str">
        <f>IF(ISBLANK('Planner Import'!AD178),"",'Planner Import'!AD178)</f>
        <v/>
      </c>
      <c r="N188" s="53" t="str">
        <f>IF(ISBLANK('Planner Import'!AQ178),"",'Planner Import'!AQ178)</f>
        <v/>
      </c>
      <c r="O188" s="33" t="str">
        <f>IF(ISBLANK('Planner Import'!AG178),"",'Planner Import'!AG178)</f>
        <v/>
      </c>
      <c r="P188" s="33" t="str">
        <f>IF(ISBLANK('Planner Import'!L178),"",'Planner Import'!L178)</f>
        <v/>
      </c>
      <c r="Q188" s="33" t="str">
        <f>IF(ISBLANK('Planner Import'!AC178),"",'Planner Import'!AC178)</f>
        <v/>
      </c>
      <c r="R188" s="33" t="str">
        <f>IF(ISBLANK('Planner Import'!M178),"",'Planner Import'!M178)</f>
        <v/>
      </c>
      <c r="S188" s="33" t="str">
        <f>IF(ISBLANK('Planner Import'!N178),"",'Planner Import'!N178)</f>
        <v/>
      </c>
      <c r="T188" s="33" t="str">
        <f>IF(ISBLANK('Planner Import'!O178),"",'Planner Import'!O178)</f>
        <v/>
      </c>
      <c r="U188" s="33" t="str">
        <f>IF(ISBLANK('Planner Import'!P178),"",'Planner Import'!P178)</f>
        <v/>
      </c>
      <c r="V188" s="33" t="str">
        <f>IF(ISBLANK('Planner Import'!Q178),"",'Planner Import'!Q178)</f>
        <v/>
      </c>
      <c r="W188" s="33" t="str">
        <f>IF(ISBLANK('Planner Import'!R178),"",'Planner Import'!R178)</f>
        <v/>
      </c>
      <c r="X188" s="33" t="str">
        <f ca="1">IF(OR(G188="Sole Source",G188="Single Source high dependency",AND(J188="not defined",I188&lt;$B$2),AND(Y188=0,J188&lt;&gt;""),Y188=0,W188="Not Started"),"Yes",IF('Planner Import'!B178='Planner Import'!B177,X187,IF('Planner Import'!B178="","","No")))</f>
        <v/>
      </c>
      <c r="Y188" t="str">
        <f>IF(ISBLANK('Planner Import'!AB178),"",'Planner Import'!AB178)</f>
        <v/>
      </c>
    </row>
    <row r="189" spans="1:25" ht="29.25" customHeight="1" x14ac:dyDescent="0.25">
      <c r="A189" s="33" t="str">
        <f>IF('Planner Import'!B179="","",IF('Planner Import'!B179='Planner Import'!B178,"same as above",'Planner Import'!B179))</f>
        <v/>
      </c>
      <c r="B189" s="33" t="str">
        <f>IF('Planner Import'!C179="","",IF('Planner Import'!B179='Planner Import'!B178,"same as above",'Planner Import'!C179))</f>
        <v/>
      </c>
      <c r="C189" s="33" t="str">
        <f>IF('Planner Import'!D179="","",IF('Planner Import'!B179='Planner Import'!B178,"same as above",'Planner Import'!D179))</f>
        <v/>
      </c>
      <c r="D189" s="33" t="str">
        <f>IF('Planner Import'!AA179="","",IF('Planner Import'!B179='Planner Import'!B178,"same as above",'Planner Import'!AA179))</f>
        <v/>
      </c>
      <c r="E189" s="33" t="str">
        <f>IF('Planner Import'!E179="","",IF('Planner Import'!B179='Planner Import'!B178,"same as above",'Planner Import'!E179))</f>
        <v/>
      </c>
      <c r="F189" s="33" t="str">
        <f>IF('Planner Import'!F179="","",IF('Planner Import'!B179='Planner Import'!B178,"same as above",'Planner Import'!F179))</f>
        <v/>
      </c>
      <c r="G189" s="33" t="str">
        <f>IF('Planner Import'!G179="","",IF('Planner Import'!B179='Planner Import'!B178,"same as above",'Planner Import'!G179))</f>
        <v/>
      </c>
      <c r="H189" s="37" t="str">
        <f>IF('Planner Import'!H179="","",IF('Planner Import'!B179='Planner Import'!B178,"same as above",DATE(RIGHT('Planner Import'!H179,4),LEFT('Planner Import'!H179,2),MID('Planner Import'!H179,4,2))))</f>
        <v/>
      </c>
      <c r="I189" s="37" t="str">
        <f>IF(ISBLANK('Planner Import'!I179),"",DATE(RIGHT('Planner Import'!I179,4),LEFT('Planner Import'!I179,2),MID('Planner Import'!I179,4,2)))</f>
        <v/>
      </c>
      <c r="J189" s="37" t="str">
        <f>IF(ISBLANK('Planner Import'!J179),"",'Planner Import'!J179)</f>
        <v/>
      </c>
      <c r="K189" s="33" t="str">
        <f>IF(ISBLANK('Planner Import'!T179),"",
IF('Planner Import'!T179="Short-Listed","Short-Listed",
IF(AND('Planner Import'!T179="Selection Proposed",'Planner Import'!U179="Yes"),"Selection Approved","Selection Proposed")))</f>
        <v/>
      </c>
      <c r="L189" s="33" t="str">
        <f>IF(ISBLANK('Planner Import'!K179),"",'Planner Import'!K179)</f>
        <v/>
      </c>
      <c r="M189" s="53" t="str">
        <f>IF(ISBLANK('Planner Import'!AD179),"",'Planner Import'!AD179)</f>
        <v/>
      </c>
      <c r="N189" s="53" t="str">
        <f>IF(ISBLANK('Planner Import'!AQ179),"",'Planner Import'!AQ179)</f>
        <v/>
      </c>
      <c r="O189" s="33" t="str">
        <f>IF(ISBLANK('Planner Import'!AG179),"",'Planner Import'!AG179)</f>
        <v/>
      </c>
      <c r="P189" s="33" t="str">
        <f>IF(ISBLANK('Planner Import'!L179),"",'Planner Import'!L179)</f>
        <v/>
      </c>
      <c r="Q189" s="33" t="str">
        <f>IF(ISBLANK('Planner Import'!AC179),"",'Planner Import'!AC179)</f>
        <v/>
      </c>
      <c r="R189" s="33" t="str">
        <f>IF(ISBLANK('Planner Import'!M179),"",'Planner Import'!M179)</f>
        <v/>
      </c>
      <c r="S189" s="33" t="str">
        <f>IF(ISBLANK('Planner Import'!N179),"",'Planner Import'!N179)</f>
        <v/>
      </c>
      <c r="T189" s="33" t="str">
        <f>IF(ISBLANK('Planner Import'!O179),"",'Planner Import'!O179)</f>
        <v/>
      </c>
      <c r="U189" s="33" t="str">
        <f>IF(ISBLANK('Planner Import'!P179),"",'Planner Import'!P179)</f>
        <v/>
      </c>
      <c r="V189" s="33" t="str">
        <f>IF(ISBLANK('Planner Import'!Q179),"",'Planner Import'!Q179)</f>
        <v/>
      </c>
      <c r="W189" s="33" t="str">
        <f>IF(ISBLANK('Planner Import'!R179),"",'Planner Import'!R179)</f>
        <v/>
      </c>
      <c r="X189" s="33" t="str">
        <f ca="1">IF(OR(G189="Sole Source",G189="Single Source high dependency",AND(J189="not defined",I189&lt;$B$2),AND(Y189=0,J189&lt;&gt;""),Y189=0,W189="Not Started"),"Yes",IF('Planner Import'!B179='Planner Import'!B178,X188,IF('Planner Import'!B179="","","No")))</f>
        <v/>
      </c>
      <c r="Y189" t="str">
        <f>IF(ISBLANK('Planner Import'!AB179),"",'Planner Import'!AB179)</f>
        <v/>
      </c>
    </row>
    <row r="190" spans="1:25" ht="29.25" customHeight="1" x14ac:dyDescent="0.25">
      <c r="A190" s="33" t="str">
        <f>IF('Planner Import'!B180="","",IF('Planner Import'!B180='Planner Import'!B179,"same as above",'Planner Import'!B180))</f>
        <v/>
      </c>
      <c r="B190" s="33" t="str">
        <f>IF('Planner Import'!C180="","",IF('Planner Import'!B180='Planner Import'!B179,"same as above",'Planner Import'!C180))</f>
        <v/>
      </c>
      <c r="C190" s="33" t="str">
        <f>IF('Planner Import'!D180="","",IF('Planner Import'!B180='Planner Import'!B179,"same as above",'Planner Import'!D180))</f>
        <v/>
      </c>
      <c r="D190" s="33" t="str">
        <f>IF('Planner Import'!AA180="","",IF('Planner Import'!B180='Planner Import'!B179,"same as above",'Planner Import'!AA180))</f>
        <v/>
      </c>
      <c r="E190" s="33" t="str">
        <f>IF('Planner Import'!E180="","",IF('Planner Import'!B180='Planner Import'!B179,"same as above",'Planner Import'!E180))</f>
        <v/>
      </c>
      <c r="F190" s="33" t="str">
        <f>IF('Planner Import'!F180="","",IF('Planner Import'!B180='Planner Import'!B179,"same as above",'Planner Import'!F180))</f>
        <v/>
      </c>
      <c r="G190" s="33" t="str">
        <f>IF('Planner Import'!G180="","",IF('Planner Import'!B180='Planner Import'!B179,"same as above",'Planner Import'!G180))</f>
        <v/>
      </c>
      <c r="H190" s="37" t="str">
        <f>IF('Planner Import'!H180="","",IF('Planner Import'!B180='Planner Import'!B179,"same as above",DATE(RIGHT('Planner Import'!H180,4),LEFT('Planner Import'!H180,2),MID('Planner Import'!H180,4,2))))</f>
        <v/>
      </c>
      <c r="I190" s="37" t="str">
        <f>IF(ISBLANK('Planner Import'!I180),"",DATE(RIGHT('Planner Import'!I180,4),LEFT('Planner Import'!I180,2),MID('Planner Import'!I180,4,2)))</f>
        <v/>
      </c>
      <c r="J190" s="37" t="str">
        <f>IF(ISBLANK('Planner Import'!J180),"",'Planner Import'!J180)</f>
        <v/>
      </c>
      <c r="K190" s="33" t="str">
        <f>IF(ISBLANK('Planner Import'!T180),"",
IF('Planner Import'!T180="Short-Listed","Short-Listed",
IF(AND('Planner Import'!T180="Selection Proposed",'Planner Import'!U180="Yes"),"Selection Approved","Selection Proposed")))</f>
        <v/>
      </c>
      <c r="L190" s="33" t="str">
        <f>IF(ISBLANK('Planner Import'!K180),"",'Planner Import'!K180)</f>
        <v/>
      </c>
      <c r="M190" s="53" t="str">
        <f>IF(ISBLANK('Planner Import'!AD180),"",'Planner Import'!AD180)</f>
        <v/>
      </c>
      <c r="N190" s="53" t="str">
        <f>IF(ISBLANK('Planner Import'!AQ180),"",'Planner Import'!AQ180)</f>
        <v/>
      </c>
      <c r="O190" s="33" t="str">
        <f>IF(ISBLANK('Planner Import'!AG180),"",'Planner Import'!AG180)</f>
        <v/>
      </c>
      <c r="P190" s="33" t="str">
        <f>IF(ISBLANK('Planner Import'!L180),"",'Planner Import'!L180)</f>
        <v/>
      </c>
      <c r="Q190" s="33" t="str">
        <f>IF(ISBLANK('Planner Import'!AC180),"",'Planner Import'!AC180)</f>
        <v/>
      </c>
      <c r="R190" s="33" t="str">
        <f>IF(ISBLANK('Planner Import'!M180),"",'Planner Import'!M180)</f>
        <v/>
      </c>
      <c r="S190" s="33" t="str">
        <f>IF(ISBLANK('Planner Import'!N180),"",'Planner Import'!N180)</f>
        <v/>
      </c>
      <c r="T190" s="33" t="str">
        <f>IF(ISBLANK('Planner Import'!O180),"",'Planner Import'!O180)</f>
        <v/>
      </c>
      <c r="U190" s="33" t="str">
        <f>IF(ISBLANK('Planner Import'!P180),"",'Planner Import'!P180)</f>
        <v/>
      </c>
      <c r="V190" s="33" t="str">
        <f>IF(ISBLANK('Planner Import'!Q180),"",'Planner Import'!Q180)</f>
        <v/>
      </c>
      <c r="W190" s="33" t="str">
        <f>IF(ISBLANK('Planner Import'!R180),"",'Planner Import'!R180)</f>
        <v/>
      </c>
      <c r="X190" s="33" t="str">
        <f ca="1">IF(OR(G190="Sole Source",G190="Single Source high dependency",AND(J190="not defined",I190&lt;$B$2),AND(Y190=0,J190&lt;&gt;""),Y190=0,W190="Not Started"),"Yes",IF('Planner Import'!B180='Planner Import'!B179,X189,IF('Planner Import'!B180="","","No")))</f>
        <v/>
      </c>
      <c r="Y190" t="str">
        <f>IF(ISBLANK('Planner Import'!AB180),"",'Planner Import'!AB180)</f>
        <v/>
      </c>
    </row>
    <row r="191" spans="1:25" ht="29.25" customHeight="1" x14ac:dyDescent="0.25">
      <c r="A191" s="33" t="str">
        <f>IF('Planner Import'!B181="","",IF('Planner Import'!B181='Planner Import'!B180,"same as above",'Planner Import'!B181))</f>
        <v/>
      </c>
      <c r="B191" s="33" t="str">
        <f>IF('Planner Import'!C181="","",IF('Planner Import'!B181='Planner Import'!B180,"same as above",'Planner Import'!C181))</f>
        <v/>
      </c>
      <c r="C191" s="33" t="str">
        <f>IF('Planner Import'!D181="","",IF('Planner Import'!B181='Planner Import'!B180,"same as above",'Planner Import'!D181))</f>
        <v/>
      </c>
      <c r="D191" s="33" t="str">
        <f>IF('Planner Import'!AA181="","",IF('Planner Import'!B181='Planner Import'!B180,"same as above",'Planner Import'!AA181))</f>
        <v/>
      </c>
      <c r="E191" s="33" t="str">
        <f>IF('Planner Import'!E181="","",IF('Planner Import'!B181='Planner Import'!B180,"same as above",'Planner Import'!E181))</f>
        <v/>
      </c>
      <c r="F191" s="33" t="str">
        <f>IF('Planner Import'!F181="","",IF('Planner Import'!B181='Planner Import'!B180,"same as above",'Planner Import'!F181))</f>
        <v/>
      </c>
      <c r="G191" s="33" t="str">
        <f>IF('Planner Import'!G181="","",IF('Planner Import'!B181='Planner Import'!B180,"same as above",'Planner Import'!G181))</f>
        <v/>
      </c>
      <c r="H191" s="37" t="str">
        <f>IF('Planner Import'!H181="","",IF('Planner Import'!B181='Planner Import'!B180,"same as above",DATE(RIGHT('Planner Import'!H181,4),LEFT('Planner Import'!H181,2),MID('Planner Import'!H181,4,2))))</f>
        <v/>
      </c>
      <c r="I191" s="37" t="str">
        <f>IF(ISBLANK('Planner Import'!I181),"",DATE(RIGHT('Planner Import'!I181,4),LEFT('Planner Import'!I181,2),MID('Planner Import'!I181,4,2)))</f>
        <v/>
      </c>
      <c r="J191" s="37" t="str">
        <f>IF(ISBLANK('Planner Import'!J181),"",'Planner Import'!J181)</f>
        <v/>
      </c>
      <c r="K191" s="33" t="str">
        <f>IF(ISBLANK('Planner Import'!T181),"",
IF('Planner Import'!T181="Short-Listed","Short-Listed",
IF(AND('Planner Import'!T181="Selection Proposed",'Planner Import'!U181="Yes"),"Selection Approved","Selection Proposed")))</f>
        <v/>
      </c>
      <c r="L191" s="33" t="str">
        <f>IF(ISBLANK('Planner Import'!K181),"",'Planner Import'!K181)</f>
        <v/>
      </c>
      <c r="M191" s="53" t="str">
        <f>IF(ISBLANK('Planner Import'!AD181),"",'Planner Import'!AD181)</f>
        <v/>
      </c>
      <c r="N191" s="53" t="str">
        <f>IF(ISBLANK('Planner Import'!AQ181),"",'Planner Import'!AQ181)</f>
        <v/>
      </c>
      <c r="O191" s="33" t="str">
        <f>IF(ISBLANK('Planner Import'!AG181),"",'Planner Import'!AG181)</f>
        <v/>
      </c>
      <c r="P191" s="33" t="str">
        <f>IF(ISBLANK('Planner Import'!L181),"",'Planner Import'!L181)</f>
        <v/>
      </c>
      <c r="Q191" s="33" t="str">
        <f>IF(ISBLANK('Planner Import'!AC181),"",'Planner Import'!AC181)</f>
        <v/>
      </c>
      <c r="R191" s="33" t="str">
        <f>IF(ISBLANK('Planner Import'!M181),"",'Planner Import'!M181)</f>
        <v/>
      </c>
      <c r="S191" s="33" t="str">
        <f>IF(ISBLANK('Planner Import'!N181),"",'Planner Import'!N181)</f>
        <v/>
      </c>
      <c r="T191" s="33" t="str">
        <f>IF(ISBLANK('Planner Import'!O181),"",'Planner Import'!O181)</f>
        <v/>
      </c>
      <c r="U191" s="33" t="str">
        <f>IF(ISBLANK('Planner Import'!P181),"",'Planner Import'!P181)</f>
        <v/>
      </c>
      <c r="V191" s="33" t="str">
        <f>IF(ISBLANK('Planner Import'!Q181),"",'Planner Import'!Q181)</f>
        <v/>
      </c>
      <c r="W191" s="33" t="str">
        <f>IF(ISBLANK('Planner Import'!R181),"",'Planner Import'!R181)</f>
        <v/>
      </c>
      <c r="X191" s="33" t="str">
        <f ca="1">IF(OR(G191="Sole Source",G191="Single Source high dependency",AND(J191="not defined",I191&lt;$B$2),AND(Y191=0,J191&lt;&gt;""),Y191=0,W191="Not Started"),"Yes",IF('Planner Import'!B181='Planner Import'!B180,X190,IF('Planner Import'!B181="","","No")))</f>
        <v/>
      </c>
      <c r="Y191" t="str">
        <f>IF(ISBLANK('Planner Import'!AB181),"",'Planner Import'!AB181)</f>
        <v/>
      </c>
    </row>
    <row r="192" spans="1:25" ht="29.25" customHeight="1" x14ac:dyDescent="0.25">
      <c r="A192" s="33" t="str">
        <f>IF('Planner Import'!B182="","",IF('Planner Import'!B182='Planner Import'!B181,"same as above",'Planner Import'!B182))</f>
        <v/>
      </c>
      <c r="B192" s="33" t="str">
        <f>IF('Planner Import'!C182="","",IF('Planner Import'!B182='Planner Import'!B181,"same as above",'Planner Import'!C182))</f>
        <v/>
      </c>
      <c r="C192" s="33" t="str">
        <f>IF('Planner Import'!D182="","",IF('Planner Import'!B182='Planner Import'!B181,"same as above",'Planner Import'!D182))</f>
        <v/>
      </c>
      <c r="D192" s="33" t="str">
        <f>IF('Planner Import'!AA182="","",IF('Planner Import'!B182='Planner Import'!B181,"same as above",'Planner Import'!AA182))</f>
        <v/>
      </c>
      <c r="E192" s="33" t="str">
        <f>IF('Planner Import'!E182="","",IF('Planner Import'!B182='Planner Import'!B181,"same as above",'Planner Import'!E182))</f>
        <v/>
      </c>
      <c r="F192" s="33" t="str">
        <f>IF('Planner Import'!F182="","",IF('Planner Import'!B182='Planner Import'!B181,"same as above",'Planner Import'!F182))</f>
        <v/>
      </c>
      <c r="G192" s="33" t="str">
        <f>IF('Planner Import'!G182="","",IF('Planner Import'!B182='Planner Import'!B181,"same as above",'Planner Import'!G182))</f>
        <v/>
      </c>
      <c r="H192" s="37" t="str">
        <f>IF('Planner Import'!H182="","",IF('Planner Import'!B182='Planner Import'!B181,"same as above",DATE(RIGHT('Planner Import'!H182,4),LEFT('Planner Import'!H182,2),MID('Planner Import'!H182,4,2))))</f>
        <v/>
      </c>
      <c r="I192" s="37" t="str">
        <f>IF(ISBLANK('Planner Import'!I182),"",DATE(RIGHT('Planner Import'!I182,4),LEFT('Planner Import'!I182,2),MID('Planner Import'!I182,4,2)))</f>
        <v/>
      </c>
      <c r="J192" s="37" t="str">
        <f>IF(ISBLANK('Planner Import'!J182),"",'Planner Import'!J182)</f>
        <v/>
      </c>
      <c r="K192" s="33" t="str">
        <f>IF(ISBLANK('Planner Import'!T182),"",
IF('Planner Import'!T182="Short-Listed","Short-Listed",
IF(AND('Planner Import'!T182="Selection Proposed",'Planner Import'!U182="Yes"),"Selection Approved","Selection Proposed")))</f>
        <v/>
      </c>
      <c r="L192" s="33" t="str">
        <f>IF(ISBLANK('Planner Import'!K182),"",'Planner Import'!K182)</f>
        <v/>
      </c>
      <c r="M192" s="53" t="str">
        <f>IF(ISBLANK('Planner Import'!AD182),"",'Planner Import'!AD182)</f>
        <v/>
      </c>
      <c r="N192" s="53" t="str">
        <f>IF(ISBLANK('Planner Import'!AQ182),"",'Planner Import'!AQ182)</f>
        <v/>
      </c>
      <c r="O192" s="33" t="str">
        <f>IF(ISBLANK('Planner Import'!AG182),"",'Planner Import'!AG182)</f>
        <v/>
      </c>
      <c r="P192" s="33" t="str">
        <f>IF(ISBLANK('Planner Import'!L182),"",'Planner Import'!L182)</f>
        <v/>
      </c>
      <c r="Q192" s="33" t="str">
        <f>IF(ISBLANK('Planner Import'!AC182),"",'Planner Import'!AC182)</f>
        <v/>
      </c>
      <c r="R192" s="33" t="str">
        <f>IF(ISBLANK('Planner Import'!M182),"",'Planner Import'!M182)</f>
        <v/>
      </c>
      <c r="S192" s="33" t="str">
        <f>IF(ISBLANK('Planner Import'!N182),"",'Planner Import'!N182)</f>
        <v/>
      </c>
      <c r="T192" s="33" t="str">
        <f>IF(ISBLANK('Planner Import'!O182),"",'Planner Import'!O182)</f>
        <v/>
      </c>
      <c r="U192" s="33" t="str">
        <f>IF(ISBLANK('Planner Import'!P182),"",'Planner Import'!P182)</f>
        <v/>
      </c>
      <c r="V192" s="33" t="str">
        <f>IF(ISBLANK('Planner Import'!Q182),"",'Planner Import'!Q182)</f>
        <v/>
      </c>
      <c r="W192" s="33" t="str">
        <f>IF(ISBLANK('Planner Import'!R182),"",'Planner Import'!R182)</f>
        <v/>
      </c>
      <c r="X192" s="33" t="str">
        <f ca="1">IF(OR(G192="Sole Source",G192="Single Source high dependency",AND(J192="not defined",I192&lt;$B$2),AND(Y192=0,J192&lt;&gt;""),Y192=0,W192="Not Started"),"Yes",IF('Planner Import'!B182='Planner Import'!B181,X191,IF('Planner Import'!B182="","","No")))</f>
        <v/>
      </c>
      <c r="Y192" t="str">
        <f>IF(ISBLANK('Planner Import'!AB182),"",'Planner Import'!AB182)</f>
        <v/>
      </c>
    </row>
    <row r="193" spans="1:25" ht="29.25" customHeight="1" x14ac:dyDescent="0.25">
      <c r="A193" s="33" t="str">
        <f>IF('Planner Import'!B183="","",IF('Planner Import'!B183='Planner Import'!B182,"same as above",'Planner Import'!B183))</f>
        <v/>
      </c>
      <c r="B193" s="33" t="str">
        <f>IF('Planner Import'!C183="","",IF('Planner Import'!B183='Planner Import'!B182,"same as above",'Planner Import'!C183))</f>
        <v/>
      </c>
      <c r="C193" s="33" t="str">
        <f>IF('Planner Import'!D183="","",IF('Planner Import'!B183='Planner Import'!B182,"same as above",'Planner Import'!D183))</f>
        <v/>
      </c>
      <c r="D193" s="33" t="str">
        <f>IF('Planner Import'!AA183="","",IF('Planner Import'!B183='Planner Import'!B182,"same as above",'Planner Import'!AA183))</f>
        <v/>
      </c>
      <c r="E193" s="33" t="str">
        <f>IF('Planner Import'!E183="","",IF('Planner Import'!B183='Planner Import'!B182,"same as above",'Planner Import'!E183))</f>
        <v/>
      </c>
      <c r="F193" s="33" t="str">
        <f>IF('Planner Import'!F183="","",IF('Planner Import'!B183='Planner Import'!B182,"same as above",'Planner Import'!F183))</f>
        <v/>
      </c>
      <c r="G193" s="33" t="str">
        <f>IF('Planner Import'!G183="","",IF('Planner Import'!B183='Planner Import'!B182,"same as above",'Planner Import'!G183))</f>
        <v/>
      </c>
      <c r="H193" s="37" t="str">
        <f>IF('Planner Import'!H183="","",IF('Planner Import'!B183='Planner Import'!B182,"same as above",DATE(RIGHT('Planner Import'!H183,4),LEFT('Planner Import'!H183,2),MID('Planner Import'!H183,4,2))))</f>
        <v/>
      </c>
      <c r="I193" s="37" t="str">
        <f>IF(ISBLANK('Planner Import'!I183),"",DATE(RIGHT('Planner Import'!I183,4),LEFT('Planner Import'!I183,2),MID('Planner Import'!I183,4,2)))</f>
        <v/>
      </c>
      <c r="J193" s="37" t="str">
        <f>IF(ISBLANK('Planner Import'!J183),"",'Planner Import'!J183)</f>
        <v/>
      </c>
      <c r="K193" s="33" t="str">
        <f>IF(ISBLANK('Planner Import'!T183),"",
IF('Planner Import'!T183="Short-Listed","Short-Listed",
IF(AND('Planner Import'!T183="Selection Proposed",'Planner Import'!U183="Yes"),"Selection Approved","Selection Proposed")))</f>
        <v/>
      </c>
      <c r="L193" s="33" t="str">
        <f>IF(ISBLANK('Planner Import'!K183),"",'Planner Import'!K183)</f>
        <v/>
      </c>
      <c r="M193" s="53" t="str">
        <f>IF(ISBLANK('Planner Import'!AD183),"",'Planner Import'!AD183)</f>
        <v/>
      </c>
      <c r="N193" s="53" t="str">
        <f>IF(ISBLANK('Planner Import'!AQ183),"",'Planner Import'!AQ183)</f>
        <v/>
      </c>
      <c r="O193" s="33" t="str">
        <f>IF(ISBLANK('Planner Import'!AG183),"",'Planner Import'!AG183)</f>
        <v/>
      </c>
      <c r="P193" s="33" t="str">
        <f>IF(ISBLANK('Planner Import'!L183),"",'Planner Import'!L183)</f>
        <v/>
      </c>
      <c r="Q193" s="33" t="str">
        <f>IF(ISBLANK('Planner Import'!AC183),"",'Planner Import'!AC183)</f>
        <v/>
      </c>
      <c r="R193" s="33" t="str">
        <f>IF(ISBLANK('Planner Import'!M183),"",'Planner Import'!M183)</f>
        <v/>
      </c>
      <c r="S193" s="33" t="str">
        <f>IF(ISBLANK('Planner Import'!N183),"",'Planner Import'!N183)</f>
        <v/>
      </c>
      <c r="T193" s="33" t="str">
        <f>IF(ISBLANK('Planner Import'!O183),"",'Planner Import'!O183)</f>
        <v/>
      </c>
      <c r="U193" s="33" t="str">
        <f>IF(ISBLANK('Planner Import'!P183),"",'Planner Import'!P183)</f>
        <v/>
      </c>
      <c r="V193" s="33" t="str">
        <f>IF(ISBLANK('Planner Import'!Q183),"",'Planner Import'!Q183)</f>
        <v/>
      </c>
      <c r="W193" s="33" t="str">
        <f>IF(ISBLANK('Planner Import'!R183),"",'Planner Import'!R183)</f>
        <v/>
      </c>
      <c r="X193" s="33" t="str">
        <f ca="1">IF(OR(G193="Sole Source",G193="Single Source high dependency",AND(J193="not defined",I193&lt;$B$2),AND(Y193=0,J193&lt;&gt;""),Y193=0,W193="Not Started"),"Yes",IF('Planner Import'!B183='Planner Import'!B182,X192,IF('Planner Import'!B183="","","No")))</f>
        <v/>
      </c>
      <c r="Y193" t="str">
        <f>IF(ISBLANK('Planner Import'!AB183),"",'Planner Import'!AB183)</f>
        <v/>
      </c>
    </row>
    <row r="194" spans="1:25" ht="29.25" customHeight="1" x14ac:dyDescent="0.25">
      <c r="A194" s="33" t="str">
        <f>IF('Planner Import'!B184="","",IF('Planner Import'!B184='Planner Import'!B183,"same as above",'Planner Import'!B184))</f>
        <v/>
      </c>
      <c r="B194" s="33" t="str">
        <f>IF('Planner Import'!C184="","",IF('Planner Import'!B184='Planner Import'!B183,"same as above",'Planner Import'!C184))</f>
        <v/>
      </c>
      <c r="C194" s="33" t="str">
        <f>IF('Planner Import'!D184="","",IF('Planner Import'!B184='Planner Import'!B183,"same as above",'Planner Import'!D184))</f>
        <v/>
      </c>
      <c r="D194" s="33" t="str">
        <f>IF('Planner Import'!AA184="","",IF('Planner Import'!B184='Planner Import'!B183,"same as above",'Planner Import'!AA184))</f>
        <v/>
      </c>
      <c r="E194" s="33" t="str">
        <f>IF('Planner Import'!E184="","",IF('Planner Import'!B184='Planner Import'!B183,"same as above",'Planner Import'!E184))</f>
        <v/>
      </c>
      <c r="F194" s="33" t="str">
        <f>IF('Planner Import'!F184="","",IF('Planner Import'!B184='Planner Import'!B183,"same as above",'Planner Import'!F184))</f>
        <v/>
      </c>
      <c r="G194" s="33" t="str">
        <f>IF('Planner Import'!G184="","",IF('Planner Import'!B184='Planner Import'!B183,"same as above",'Planner Import'!G184))</f>
        <v/>
      </c>
      <c r="H194" s="37" t="str">
        <f>IF('Planner Import'!H184="","",IF('Planner Import'!B184='Planner Import'!B183,"same as above",DATE(RIGHT('Planner Import'!H184,4),LEFT('Planner Import'!H184,2),MID('Planner Import'!H184,4,2))))</f>
        <v/>
      </c>
      <c r="I194" s="37" t="str">
        <f>IF(ISBLANK('Planner Import'!I184),"",DATE(RIGHT('Planner Import'!I184,4),LEFT('Planner Import'!I184,2),MID('Planner Import'!I184,4,2)))</f>
        <v/>
      </c>
      <c r="J194" s="37" t="str">
        <f>IF(ISBLANK('Planner Import'!J184),"",'Planner Import'!J184)</f>
        <v/>
      </c>
      <c r="K194" s="33" t="str">
        <f>IF(ISBLANK('Planner Import'!T184),"",
IF('Planner Import'!T184="Short-Listed","Short-Listed",
IF(AND('Planner Import'!T184="Selection Proposed",'Planner Import'!U184="Yes"),"Selection Approved","Selection Proposed")))</f>
        <v/>
      </c>
      <c r="L194" s="33" t="str">
        <f>IF(ISBLANK('Planner Import'!K184),"",'Planner Import'!K184)</f>
        <v/>
      </c>
      <c r="M194" s="53" t="str">
        <f>IF(ISBLANK('Planner Import'!AD184),"",'Planner Import'!AD184)</f>
        <v/>
      </c>
      <c r="N194" s="53" t="str">
        <f>IF(ISBLANK('Planner Import'!AQ184),"",'Planner Import'!AQ184)</f>
        <v/>
      </c>
      <c r="O194" s="33" t="str">
        <f>IF(ISBLANK('Planner Import'!AG184),"",'Planner Import'!AG184)</f>
        <v/>
      </c>
      <c r="P194" s="33" t="str">
        <f>IF(ISBLANK('Planner Import'!L184),"",'Planner Import'!L184)</f>
        <v/>
      </c>
      <c r="Q194" s="33" t="str">
        <f>IF(ISBLANK('Planner Import'!AC184),"",'Planner Import'!AC184)</f>
        <v/>
      </c>
      <c r="R194" s="33" t="str">
        <f>IF(ISBLANK('Planner Import'!M184),"",'Planner Import'!M184)</f>
        <v/>
      </c>
      <c r="S194" s="33" t="str">
        <f>IF(ISBLANK('Planner Import'!N184),"",'Planner Import'!N184)</f>
        <v/>
      </c>
      <c r="T194" s="33" t="str">
        <f>IF(ISBLANK('Planner Import'!O184),"",'Planner Import'!O184)</f>
        <v/>
      </c>
      <c r="U194" s="33" t="str">
        <f>IF(ISBLANK('Planner Import'!P184),"",'Planner Import'!P184)</f>
        <v/>
      </c>
      <c r="V194" s="33" t="str">
        <f>IF(ISBLANK('Planner Import'!Q184),"",'Planner Import'!Q184)</f>
        <v/>
      </c>
      <c r="W194" s="33" t="str">
        <f>IF(ISBLANK('Planner Import'!R184),"",'Planner Import'!R184)</f>
        <v/>
      </c>
      <c r="X194" s="33" t="str">
        <f ca="1">IF(OR(G194="Sole Source",G194="Single Source high dependency",AND(J194="not defined",I194&lt;$B$2),AND(Y194=0,J194&lt;&gt;""),Y194=0,W194="Not Started"),"Yes",IF('Planner Import'!B184='Planner Import'!B183,X193,IF('Planner Import'!B184="","","No")))</f>
        <v/>
      </c>
      <c r="Y194" t="str">
        <f>IF(ISBLANK('Planner Import'!AB184),"",'Planner Import'!AB184)</f>
        <v/>
      </c>
    </row>
    <row r="195" spans="1:25" ht="29.25" customHeight="1" x14ac:dyDescent="0.25">
      <c r="A195" s="33" t="str">
        <f>IF('Planner Import'!B185="","",IF('Planner Import'!B185='Planner Import'!B184,"same as above",'Planner Import'!B185))</f>
        <v/>
      </c>
      <c r="B195" s="33" t="str">
        <f>IF('Planner Import'!C185="","",IF('Planner Import'!B185='Planner Import'!B184,"same as above",'Planner Import'!C185))</f>
        <v/>
      </c>
      <c r="C195" s="33" t="str">
        <f>IF('Planner Import'!D185="","",IF('Planner Import'!B185='Planner Import'!B184,"same as above",'Planner Import'!D185))</f>
        <v/>
      </c>
      <c r="D195" s="33" t="str">
        <f>IF('Planner Import'!AA185="","",IF('Planner Import'!B185='Planner Import'!B184,"same as above",'Planner Import'!AA185))</f>
        <v/>
      </c>
      <c r="E195" s="33" t="str">
        <f>IF('Planner Import'!E185="","",IF('Planner Import'!B185='Planner Import'!B184,"same as above",'Planner Import'!E185))</f>
        <v/>
      </c>
      <c r="F195" s="33" t="str">
        <f>IF('Planner Import'!F185="","",IF('Planner Import'!B185='Planner Import'!B184,"same as above",'Planner Import'!F185))</f>
        <v/>
      </c>
      <c r="G195" s="33" t="str">
        <f>IF('Planner Import'!G185="","",IF('Planner Import'!B185='Planner Import'!B184,"same as above",'Planner Import'!G185))</f>
        <v/>
      </c>
      <c r="H195" s="37" t="str">
        <f>IF('Planner Import'!H185="","",IF('Planner Import'!B185='Planner Import'!B184,"same as above",DATE(RIGHT('Planner Import'!H185,4),LEFT('Planner Import'!H185,2),MID('Planner Import'!H185,4,2))))</f>
        <v/>
      </c>
      <c r="I195" s="37" t="str">
        <f>IF(ISBLANK('Planner Import'!I185),"",DATE(RIGHT('Planner Import'!I185,4),LEFT('Planner Import'!I185,2),MID('Planner Import'!I185,4,2)))</f>
        <v/>
      </c>
      <c r="J195" s="37" t="str">
        <f>IF(ISBLANK('Planner Import'!J185),"",'Planner Import'!J185)</f>
        <v/>
      </c>
      <c r="K195" s="33" t="str">
        <f>IF(ISBLANK('Planner Import'!T185),"",
IF('Planner Import'!T185="Short-Listed","Short-Listed",
IF(AND('Planner Import'!T185="Selection Proposed",'Planner Import'!U185="Yes"),"Selection Approved","Selection Proposed")))</f>
        <v/>
      </c>
      <c r="L195" s="33" t="str">
        <f>IF(ISBLANK('Planner Import'!K185),"",'Planner Import'!K185)</f>
        <v/>
      </c>
      <c r="M195" s="53" t="str">
        <f>IF(ISBLANK('Planner Import'!AD185),"",'Planner Import'!AD185)</f>
        <v/>
      </c>
      <c r="N195" s="53" t="str">
        <f>IF(ISBLANK('Planner Import'!AQ185),"",'Planner Import'!AQ185)</f>
        <v/>
      </c>
      <c r="O195" s="33" t="str">
        <f>IF(ISBLANK('Planner Import'!AG185),"",'Planner Import'!AG185)</f>
        <v/>
      </c>
      <c r="P195" s="33" t="str">
        <f>IF(ISBLANK('Planner Import'!L185),"",'Planner Import'!L185)</f>
        <v/>
      </c>
      <c r="Q195" s="33" t="str">
        <f>IF(ISBLANK('Planner Import'!AC185),"",'Planner Import'!AC185)</f>
        <v/>
      </c>
      <c r="R195" s="33" t="str">
        <f>IF(ISBLANK('Planner Import'!M185),"",'Planner Import'!M185)</f>
        <v/>
      </c>
      <c r="S195" s="33" t="str">
        <f>IF(ISBLANK('Planner Import'!N185),"",'Planner Import'!N185)</f>
        <v/>
      </c>
      <c r="T195" s="33" t="str">
        <f>IF(ISBLANK('Planner Import'!O185),"",'Planner Import'!O185)</f>
        <v/>
      </c>
      <c r="U195" s="33" t="str">
        <f>IF(ISBLANK('Planner Import'!P185),"",'Planner Import'!P185)</f>
        <v/>
      </c>
      <c r="V195" s="33" t="str">
        <f>IF(ISBLANK('Planner Import'!Q185),"",'Planner Import'!Q185)</f>
        <v/>
      </c>
      <c r="W195" s="33" t="str">
        <f>IF(ISBLANK('Planner Import'!R185),"",'Planner Import'!R185)</f>
        <v/>
      </c>
      <c r="X195" s="33" t="str">
        <f ca="1">IF(OR(G195="Sole Source",G195="Single Source high dependency",AND(J195="not defined",I195&lt;$B$2),AND(Y195=0,J195&lt;&gt;""),Y195=0,W195="Not Started"),"Yes",IF('Planner Import'!B185='Planner Import'!B184,X194,IF('Planner Import'!B185="","","No")))</f>
        <v/>
      </c>
      <c r="Y195" t="str">
        <f>IF(ISBLANK('Planner Import'!AB185),"",'Planner Import'!AB185)</f>
        <v/>
      </c>
    </row>
    <row r="196" spans="1:25" ht="29.25" customHeight="1" x14ac:dyDescent="0.25">
      <c r="A196" s="33" t="str">
        <f>IF('Planner Import'!B186="","",IF('Planner Import'!B186='Planner Import'!B185,"same as above",'Planner Import'!B186))</f>
        <v/>
      </c>
      <c r="B196" s="33" t="str">
        <f>IF('Planner Import'!C186="","",IF('Planner Import'!B186='Planner Import'!B185,"same as above",'Planner Import'!C186))</f>
        <v/>
      </c>
      <c r="C196" s="33" t="str">
        <f>IF('Planner Import'!D186="","",IF('Planner Import'!B186='Planner Import'!B185,"same as above",'Planner Import'!D186))</f>
        <v/>
      </c>
      <c r="D196" s="33" t="str">
        <f>IF('Planner Import'!AA186="","",IF('Planner Import'!B186='Planner Import'!B185,"same as above",'Planner Import'!AA186))</f>
        <v/>
      </c>
      <c r="E196" s="33" t="str">
        <f>IF('Planner Import'!E186="","",IF('Planner Import'!B186='Planner Import'!B185,"same as above",'Planner Import'!E186))</f>
        <v/>
      </c>
      <c r="F196" s="33" t="str">
        <f>IF('Planner Import'!F186="","",IF('Planner Import'!B186='Planner Import'!B185,"same as above",'Planner Import'!F186))</f>
        <v/>
      </c>
      <c r="G196" s="33" t="str">
        <f>IF('Planner Import'!G186="","",IF('Planner Import'!B186='Planner Import'!B185,"same as above",'Planner Import'!G186))</f>
        <v/>
      </c>
      <c r="H196" s="37" t="str">
        <f>IF('Planner Import'!H186="","",IF('Planner Import'!B186='Planner Import'!B185,"same as above",DATE(RIGHT('Planner Import'!H186,4),LEFT('Planner Import'!H186,2),MID('Planner Import'!H186,4,2))))</f>
        <v/>
      </c>
      <c r="I196" s="37" t="str">
        <f>IF(ISBLANK('Planner Import'!I186),"",DATE(RIGHT('Planner Import'!I186,4),LEFT('Planner Import'!I186,2),MID('Planner Import'!I186,4,2)))</f>
        <v/>
      </c>
      <c r="J196" s="37" t="str">
        <f>IF(ISBLANK('Planner Import'!J186),"",'Planner Import'!J186)</f>
        <v/>
      </c>
      <c r="K196" s="33" t="str">
        <f>IF(ISBLANK('Planner Import'!T186),"",
IF('Planner Import'!T186="Short-Listed","Short-Listed",
IF(AND('Planner Import'!T186="Selection Proposed",'Planner Import'!U186="Yes"),"Selection Approved","Selection Proposed")))</f>
        <v/>
      </c>
      <c r="L196" s="33" t="str">
        <f>IF(ISBLANK('Planner Import'!K186),"",'Planner Import'!K186)</f>
        <v/>
      </c>
      <c r="M196" s="53" t="str">
        <f>IF(ISBLANK('Planner Import'!AD186),"",'Planner Import'!AD186)</f>
        <v/>
      </c>
      <c r="N196" s="53" t="str">
        <f>IF(ISBLANK('Planner Import'!AQ186),"",'Planner Import'!AQ186)</f>
        <v/>
      </c>
      <c r="O196" s="33" t="str">
        <f>IF(ISBLANK('Planner Import'!AG186),"",'Planner Import'!AG186)</f>
        <v/>
      </c>
      <c r="P196" s="33" t="str">
        <f>IF(ISBLANK('Planner Import'!L186),"",'Planner Import'!L186)</f>
        <v/>
      </c>
      <c r="Q196" s="33" t="str">
        <f>IF(ISBLANK('Planner Import'!AC186),"",'Planner Import'!AC186)</f>
        <v/>
      </c>
      <c r="R196" s="33" t="str">
        <f>IF(ISBLANK('Planner Import'!M186),"",'Planner Import'!M186)</f>
        <v/>
      </c>
      <c r="S196" s="33" t="str">
        <f>IF(ISBLANK('Planner Import'!N186),"",'Planner Import'!N186)</f>
        <v/>
      </c>
      <c r="T196" s="33" t="str">
        <f>IF(ISBLANK('Planner Import'!O186),"",'Planner Import'!O186)</f>
        <v/>
      </c>
      <c r="U196" s="33" t="str">
        <f>IF(ISBLANK('Planner Import'!P186),"",'Planner Import'!P186)</f>
        <v/>
      </c>
      <c r="V196" s="33" t="str">
        <f>IF(ISBLANK('Planner Import'!Q186),"",'Planner Import'!Q186)</f>
        <v/>
      </c>
      <c r="W196" s="33" t="str">
        <f>IF(ISBLANK('Planner Import'!R186),"",'Planner Import'!R186)</f>
        <v/>
      </c>
      <c r="X196" s="33" t="str">
        <f ca="1">IF(OR(G196="Sole Source",G196="Single Source high dependency",AND(J196="not defined",I196&lt;$B$2),AND(Y196=0,J196&lt;&gt;""),Y196=0,W196="Not Started"),"Yes",IF('Planner Import'!B186='Planner Import'!B185,X195,IF('Planner Import'!B186="","","No")))</f>
        <v/>
      </c>
      <c r="Y196" t="str">
        <f>IF(ISBLANK('Planner Import'!AB186),"",'Planner Import'!AB186)</f>
        <v/>
      </c>
    </row>
    <row r="197" spans="1:25" ht="29.25" customHeight="1" x14ac:dyDescent="0.25">
      <c r="A197" s="33" t="str">
        <f>IF('Planner Import'!B187="","",IF('Planner Import'!B187='Planner Import'!B186,"same as above",'Planner Import'!B187))</f>
        <v/>
      </c>
      <c r="B197" s="33" t="str">
        <f>IF('Planner Import'!C187="","",IF('Planner Import'!B187='Planner Import'!B186,"same as above",'Planner Import'!C187))</f>
        <v/>
      </c>
      <c r="C197" s="33" t="str">
        <f>IF('Planner Import'!D187="","",IF('Planner Import'!B187='Planner Import'!B186,"same as above",'Planner Import'!D187))</f>
        <v/>
      </c>
      <c r="D197" s="33" t="str">
        <f>IF('Planner Import'!AA187="","",IF('Planner Import'!B187='Planner Import'!B186,"same as above",'Planner Import'!AA187))</f>
        <v/>
      </c>
      <c r="E197" s="33" t="str">
        <f>IF('Planner Import'!E187="","",IF('Planner Import'!B187='Planner Import'!B186,"same as above",'Planner Import'!E187))</f>
        <v/>
      </c>
      <c r="F197" s="33" t="str">
        <f>IF('Planner Import'!F187="","",IF('Planner Import'!B187='Planner Import'!B186,"same as above",'Planner Import'!F187))</f>
        <v/>
      </c>
      <c r="G197" s="33" t="str">
        <f>IF('Planner Import'!G187="","",IF('Planner Import'!B187='Planner Import'!B186,"same as above",'Planner Import'!G187))</f>
        <v/>
      </c>
      <c r="H197" s="37" t="str">
        <f>IF('Planner Import'!H187="","",IF('Planner Import'!B187='Planner Import'!B186,"same as above",DATE(RIGHT('Planner Import'!H187,4),LEFT('Planner Import'!H187,2),MID('Planner Import'!H187,4,2))))</f>
        <v/>
      </c>
      <c r="I197" s="37" t="str">
        <f>IF(ISBLANK('Planner Import'!I187),"",DATE(RIGHT('Planner Import'!I187,4),LEFT('Planner Import'!I187,2),MID('Planner Import'!I187,4,2)))</f>
        <v/>
      </c>
      <c r="J197" s="37" t="str">
        <f>IF(ISBLANK('Planner Import'!J187),"",'Planner Import'!J187)</f>
        <v/>
      </c>
      <c r="K197" s="33" t="str">
        <f>IF(ISBLANK('Planner Import'!T187),"",
IF('Planner Import'!T187="Short-Listed","Short-Listed",
IF(AND('Planner Import'!T187="Selection Proposed",'Planner Import'!U187="Yes"),"Selection Approved","Selection Proposed")))</f>
        <v/>
      </c>
      <c r="L197" s="33" t="str">
        <f>IF(ISBLANK('Planner Import'!K187),"",'Planner Import'!K187)</f>
        <v/>
      </c>
      <c r="M197" s="53" t="str">
        <f>IF(ISBLANK('Planner Import'!AD187),"",'Planner Import'!AD187)</f>
        <v/>
      </c>
      <c r="N197" s="53" t="str">
        <f>IF(ISBLANK('Planner Import'!AQ187),"",'Planner Import'!AQ187)</f>
        <v/>
      </c>
      <c r="O197" s="33" t="str">
        <f>IF(ISBLANK('Planner Import'!AG187),"",'Planner Import'!AG187)</f>
        <v/>
      </c>
      <c r="P197" s="33" t="str">
        <f>IF(ISBLANK('Planner Import'!L187),"",'Planner Import'!L187)</f>
        <v/>
      </c>
      <c r="Q197" s="33" t="str">
        <f>IF(ISBLANK('Planner Import'!AC187),"",'Planner Import'!AC187)</f>
        <v/>
      </c>
      <c r="R197" s="33" t="str">
        <f>IF(ISBLANK('Planner Import'!M187),"",'Planner Import'!M187)</f>
        <v/>
      </c>
      <c r="S197" s="33" t="str">
        <f>IF(ISBLANK('Planner Import'!N187),"",'Planner Import'!N187)</f>
        <v/>
      </c>
      <c r="T197" s="33" t="str">
        <f>IF(ISBLANK('Planner Import'!O187),"",'Planner Import'!O187)</f>
        <v/>
      </c>
      <c r="U197" s="33" t="str">
        <f>IF(ISBLANK('Planner Import'!P187),"",'Planner Import'!P187)</f>
        <v/>
      </c>
      <c r="V197" s="33" t="str">
        <f>IF(ISBLANK('Planner Import'!Q187),"",'Planner Import'!Q187)</f>
        <v/>
      </c>
      <c r="W197" s="33" t="str">
        <f>IF(ISBLANK('Planner Import'!R187),"",'Planner Import'!R187)</f>
        <v/>
      </c>
      <c r="X197" s="33" t="str">
        <f ca="1">IF(OR(G197="Sole Source",G197="Single Source high dependency",AND(J197="not defined",I197&lt;$B$2),AND(Y197=0,J197&lt;&gt;""),Y197=0,W197="Not Started"),"Yes",IF('Planner Import'!B187='Planner Import'!B186,X196,IF('Planner Import'!B187="","","No")))</f>
        <v/>
      </c>
      <c r="Y197" t="str">
        <f>IF(ISBLANK('Planner Import'!AB187),"",'Planner Import'!AB187)</f>
        <v/>
      </c>
    </row>
    <row r="198" spans="1:25" ht="29.25" customHeight="1" x14ac:dyDescent="0.25">
      <c r="A198" s="33" t="str">
        <f>IF('Planner Import'!B188="","",IF('Planner Import'!B188='Planner Import'!B187,"same as above",'Planner Import'!B188))</f>
        <v/>
      </c>
      <c r="B198" s="33" t="str">
        <f>IF('Planner Import'!C188="","",IF('Planner Import'!B188='Planner Import'!B187,"same as above",'Planner Import'!C188))</f>
        <v/>
      </c>
      <c r="C198" s="33" t="str">
        <f>IF('Planner Import'!D188="","",IF('Planner Import'!B188='Planner Import'!B187,"same as above",'Planner Import'!D188))</f>
        <v/>
      </c>
      <c r="D198" s="33" t="str">
        <f>IF('Planner Import'!AA188="","",IF('Planner Import'!B188='Planner Import'!B187,"same as above",'Planner Import'!AA188))</f>
        <v/>
      </c>
      <c r="E198" s="33" t="str">
        <f>IF('Planner Import'!E188="","",IF('Planner Import'!B188='Planner Import'!B187,"same as above",'Planner Import'!E188))</f>
        <v/>
      </c>
      <c r="F198" s="33" t="str">
        <f>IF('Planner Import'!F188="","",IF('Planner Import'!B188='Planner Import'!B187,"same as above",'Planner Import'!F188))</f>
        <v/>
      </c>
      <c r="G198" s="33" t="str">
        <f>IF('Planner Import'!G188="","",IF('Planner Import'!B188='Planner Import'!B187,"same as above",'Planner Import'!G188))</f>
        <v/>
      </c>
      <c r="H198" s="37" t="str">
        <f>IF('Planner Import'!H188="","",IF('Planner Import'!B188='Planner Import'!B187,"same as above",DATE(RIGHT('Planner Import'!H188,4),LEFT('Planner Import'!H188,2),MID('Planner Import'!H188,4,2))))</f>
        <v/>
      </c>
      <c r="I198" s="37" t="str">
        <f>IF(ISBLANK('Planner Import'!I188),"",DATE(RIGHT('Planner Import'!I188,4),LEFT('Planner Import'!I188,2),MID('Planner Import'!I188,4,2)))</f>
        <v/>
      </c>
      <c r="J198" s="37" t="str">
        <f>IF(ISBLANK('Planner Import'!J188),"",'Planner Import'!J188)</f>
        <v/>
      </c>
      <c r="K198" s="33" t="str">
        <f>IF(ISBLANK('Planner Import'!T188),"",
IF('Planner Import'!T188="Short-Listed","Short-Listed",
IF(AND('Planner Import'!T188="Selection Proposed",'Planner Import'!U188="Yes"),"Selection Approved","Selection Proposed")))</f>
        <v/>
      </c>
      <c r="L198" s="33" t="str">
        <f>IF(ISBLANK('Planner Import'!K188),"",'Planner Import'!K188)</f>
        <v/>
      </c>
      <c r="M198" s="53" t="str">
        <f>IF(ISBLANK('Planner Import'!AD188),"",'Planner Import'!AD188)</f>
        <v/>
      </c>
      <c r="N198" s="53" t="str">
        <f>IF(ISBLANK('Planner Import'!AQ188),"",'Planner Import'!AQ188)</f>
        <v/>
      </c>
      <c r="O198" s="33" t="str">
        <f>IF(ISBLANK('Planner Import'!AG188),"",'Planner Import'!AG188)</f>
        <v/>
      </c>
      <c r="P198" s="33" t="str">
        <f>IF(ISBLANK('Planner Import'!L188),"",'Planner Import'!L188)</f>
        <v/>
      </c>
      <c r="Q198" s="33" t="str">
        <f>IF(ISBLANK('Planner Import'!AC188),"",'Planner Import'!AC188)</f>
        <v/>
      </c>
      <c r="R198" s="33" t="str">
        <f>IF(ISBLANK('Planner Import'!M188),"",'Planner Import'!M188)</f>
        <v/>
      </c>
      <c r="S198" s="33" t="str">
        <f>IF(ISBLANK('Planner Import'!N188),"",'Planner Import'!N188)</f>
        <v/>
      </c>
      <c r="T198" s="33" t="str">
        <f>IF(ISBLANK('Planner Import'!O188),"",'Planner Import'!O188)</f>
        <v/>
      </c>
      <c r="U198" s="33" t="str">
        <f>IF(ISBLANK('Planner Import'!P188),"",'Planner Import'!P188)</f>
        <v/>
      </c>
      <c r="V198" s="33" t="str">
        <f>IF(ISBLANK('Planner Import'!Q188),"",'Planner Import'!Q188)</f>
        <v/>
      </c>
      <c r="W198" s="33" t="str">
        <f>IF(ISBLANK('Planner Import'!R188),"",'Planner Import'!R188)</f>
        <v/>
      </c>
      <c r="X198" s="33" t="str">
        <f ca="1">IF(OR(G198="Sole Source",G198="Single Source high dependency",AND(J198="not defined",I198&lt;$B$2),AND(Y198=0,J198&lt;&gt;""),Y198=0,W198="Not Started"),"Yes",IF('Planner Import'!B188='Planner Import'!B187,X197,IF('Planner Import'!B188="","","No")))</f>
        <v/>
      </c>
      <c r="Y198" t="str">
        <f>IF(ISBLANK('Planner Import'!AB188),"",'Planner Import'!AB188)</f>
        <v/>
      </c>
    </row>
    <row r="199" spans="1:25" ht="29.25" customHeight="1" x14ac:dyDescent="0.25">
      <c r="A199" s="33" t="str">
        <f>IF('Planner Import'!B189="","",IF('Planner Import'!B189='Planner Import'!B188,"same as above",'Planner Import'!B189))</f>
        <v/>
      </c>
      <c r="B199" s="33" t="str">
        <f>IF('Planner Import'!C189="","",IF('Planner Import'!B189='Planner Import'!B188,"same as above",'Planner Import'!C189))</f>
        <v/>
      </c>
      <c r="C199" s="33" t="str">
        <f>IF('Planner Import'!D189="","",IF('Planner Import'!B189='Planner Import'!B188,"same as above",'Planner Import'!D189))</f>
        <v/>
      </c>
      <c r="D199" s="33" t="str">
        <f>IF('Planner Import'!AA189="","",IF('Planner Import'!B189='Planner Import'!B188,"same as above",'Planner Import'!AA189))</f>
        <v/>
      </c>
      <c r="E199" s="33" t="str">
        <f>IF('Planner Import'!E189="","",IF('Planner Import'!B189='Planner Import'!B188,"same as above",'Planner Import'!E189))</f>
        <v/>
      </c>
      <c r="F199" s="33" t="str">
        <f>IF('Planner Import'!F189="","",IF('Planner Import'!B189='Planner Import'!B188,"same as above",'Planner Import'!F189))</f>
        <v/>
      </c>
      <c r="G199" s="33" t="str">
        <f>IF('Planner Import'!G189="","",IF('Planner Import'!B189='Planner Import'!B188,"same as above",'Planner Import'!G189))</f>
        <v/>
      </c>
      <c r="H199" s="37" t="str">
        <f>IF('Planner Import'!H189="","",IF('Planner Import'!B189='Planner Import'!B188,"same as above",DATE(RIGHT('Planner Import'!H189,4),LEFT('Planner Import'!H189,2),MID('Planner Import'!H189,4,2))))</f>
        <v/>
      </c>
      <c r="I199" s="37" t="str">
        <f>IF(ISBLANK('Planner Import'!I189),"",DATE(RIGHT('Planner Import'!I189,4),LEFT('Planner Import'!I189,2),MID('Planner Import'!I189,4,2)))</f>
        <v/>
      </c>
      <c r="J199" s="37" t="str">
        <f>IF(ISBLANK('Planner Import'!J189),"",'Planner Import'!J189)</f>
        <v/>
      </c>
      <c r="K199" s="33" t="str">
        <f>IF(ISBLANK('Planner Import'!T189),"",
IF('Planner Import'!T189="Short-Listed","Short-Listed",
IF(AND('Planner Import'!T189="Selection Proposed",'Planner Import'!U189="Yes"),"Selection Approved","Selection Proposed")))</f>
        <v/>
      </c>
      <c r="L199" s="33" t="str">
        <f>IF(ISBLANK('Planner Import'!K189),"",'Planner Import'!K189)</f>
        <v/>
      </c>
      <c r="M199" s="53" t="str">
        <f>IF(ISBLANK('Planner Import'!AD189),"",'Planner Import'!AD189)</f>
        <v/>
      </c>
      <c r="N199" s="53" t="str">
        <f>IF(ISBLANK('Planner Import'!AQ189),"",'Planner Import'!AQ189)</f>
        <v/>
      </c>
      <c r="O199" s="33" t="str">
        <f>IF(ISBLANK('Planner Import'!AG189),"",'Planner Import'!AG189)</f>
        <v/>
      </c>
      <c r="P199" s="33" t="str">
        <f>IF(ISBLANK('Planner Import'!L189),"",'Planner Import'!L189)</f>
        <v/>
      </c>
      <c r="Q199" s="33" t="str">
        <f>IF(ISBLANK('Planner Import'!AC189),"",'Planner Import'!AC189)</f>
        <v/>
      </c>
      <c r="R199" s="33" t="str">
        <f>IF(ISBLANK('Planner Import'!M189),"",'Planner Import'!M189)</f>
        <v/>
      </c>
      <c r="S199" s="33" t="str">
        <f>IF(ISBLANK('Planner Import'!N189),"",'Planner Import'!N189)</f>
        <v/>
      </c>
      <c r="T199" s="33" t="str">
        <f>IF(ISBLANK('Planner Import'!O189),"",'Planner Import'!O189)</f>
        <v/>
      </c>
      <c r="U199" s="33" t="str">
        <f>IF(ISBLANK('Planner Import'!P189),"",'Planner Import'!P189)</f>
        <v/>
      </c>
      <c r="V199" s="33" t="str">
        <f>IF(ISBLANK('Planner Import'!Q189),"",'Planner Import'!Q189)</f>
        <v/>
      </c>
      <c r="W199" s="33" t="str">
        <f>IF(ISBLANK('Planner Import'!R189),"",'Planner Import'!R189)</f>
        <v/>
      </c>
      <c r="X199" s="33" t="str">
        <f ca="1">IF(OR(G199="Sole Source",G199="Single Source high dependency",AND(J199="not defined",I199&lt;$B$2),AND(Y199=0,J199&lt;&gt;""),Y199=0,W199="Not Started"),"Yes",IF('Planner Import'!B189='Planner Import'!B188,X198,IF('Planner Import'!B189="","","No")))</f>
        <v/>
      </c>
      <c r="Y199" t="str">
        <f>IF(ISBLANK('Planner Import'!AB189),"",'Planner Import'!AB189)</f>
        <v/>
      </c>
    </row>
    <row r="200" spans="1:25" ht="29.25" customHeight="1" x14ac:dyDescent="0.25">
      <c r="A200" s="33" t="str">
        <f>IF('Planner Import'!B190="","",IF('Planner Import'!B190='Planner Import'!B189,"same as above",'Planner Import'!B190))</f>
        <v/>
      </c>
      <c r="B200" s="33" t="str">
        <f>IF('Planner Import'!C190="","",IF('Planner Import'!B190='Planner Import'!B189,"same as above",'Planner Import'!C190))</f>
        <v/>
      </c>
      <c r="C200" s="33" t="str">
        <f>IF('Planner Import'!D190="","",IF('Planner Import'!B190='Planner Import'!B189,"same as above",'Planner Import'!D190))</f>
        <v/>
      </c>
      <c r="D200" s="33" t="str">
        <f>IF('Planner Import'!AA190="","",IF('Planner Import'!B190='Planner Import'!B189,"same as above",'Planner Import'!AA190))</f>
        <v/>
      </c>
      <c r="E200" s="33" t="str">
        <f>IF('Planner Import'!E190="","",IF('Planner Import'!B190='Planner Import'!B189,"same as above",'Planner Import'!E190))</f>
        <v/>
      </c>
      <c r="F200" s="33" t="str">
        <f>IF('Planner Import'!F190="","",IF('Planner Import'!B190='Planner Import'!B189,"same as above",'Planner Import'!F190))</f>
        <v/>
      </c>
      <c r="G200" s="33" t="str">
        <f>IF('Planner Import'!G190="","",IF('Planner Import'!B190='Planner Import'!B189,"same as above",'Planner Import'!G190))</f>
        <v/>
      </c>
      <c r="H200" s="37" t="str">
        <f>IF('Planner Import'!H190="","",IF('Planner Import'!B190='Planner Import'!B189,"same as above",DATE(RIGHT('Planner Import'!H190,4),LEFT('Planner Import'!H190,2),MID('Planner Import'!H190,4,2))))</f>
        <v/>
      </c>
      <c r="I200" s="37" t="str">
        <f>IF(ISBLANK('Planner Import'!I190),"",DATE(RIGHT('Planner Import'!I190,4),LEFT('Planner Import'!I190,2),MID('Planner Import'!I190,4,2)))</f>
        <v/>
      </c>
      <c r="J200" s="37" t="str">
        <f>IF(ISBLANK('Planner Import'!J190),"",'Planner Import'!J190)</f>
        <v/>
      </c>
      <c r="K200" s="33" t="str">
        <f>IF(ISBLANK('Planner Import'!T190),"",
IF('Planner Import'!T190="Short-Listed","Short-Listed",
IF(AND('Planner Import'!T190="Selection Proposed",'Planner Import'!U190="Yes"),"Selection Approved","Selection Proposed")))</f>
        <v/>
      </c>
      <c r="L200" s="33" t="str">
        <f>IF(ISBLANK('Planner Import'!K190),"",'Planner Import'!K190)</f>
        <v/>
      </c>
      <c r="M200" s="53" t="str">
        <f>IF(ISBLANK('Planner Import'!AD190),"",'Planner Import'!AD190)</f>
        <v/>
      </c>
      <c r="N200" s="53" t="str">
        <f>IF(ISBLANK('Planner Import'!AQ190),"",'Planner Import'!AQ190)</f>
        <v/>
      </c>
      <c r="O200" s="33" t="str">
        <f>IF(ISBLANK('Planner Import'!AG190),"",'Planner Import'!AG190)</f>
        <v/>
      </c>
      <c r="P200" s="33" t="str">
        <f>IF(ISBLANK('Planner Import'!L190),"",'Planner Import'!L190)</f>
        <v/>
      </c>
      <c r="Q200" s="33" t="str">
        <f>IF(ISBLANK('Planner Import'!AC190),"",'Planner Import'!AC190)</f>
        <v/>
      </c>
      <c r="R200" s="33" t="str">
        <f>IF(ISBLANK('Planner Import'!M190),"",'Planner Import'!M190)</f>
        <v/>
      </c>
      <c r="S200" s="33" t="str">
        <f>IF(ISBLANK('Planner Import'!N190),"",'Planner Import'!N190)</f>
        <v/>
      </c>
      <c r="T200" s="33" t="str">
        <f>IF(ISBLANK('Planner Import'!O190),"",'Planner Import'!O190)</f>
        <v/>
      </c>
      <c r="U200" s="33" t="str">
        <f>IF(ISBLANK('Planner Import'!P190),"",'Planner Import'!P190)</f>
        <v/>
      </c>
      <c r="V200" s="33" t="str">
        <f>IF(ISBLANK('Planner Import'!Q190),"",'Planner Import'!Q190)</f>
        <v/>
      </c>
      <c r="W200" s="33" t="str">
        <f>IF(ISBLANK('Planner Import'!R190),"",'Planner Import'!R190)</f>
        <v/>
      </c>
      <c r="X200" s="33" t="str">
        <f ca="1">IF(OR(G200="Sole Source",G200="Single Source high dependency",AND(J200="not defined",I200&lt;$B$2),AND(Y200=0,J200&lt;&gt;""),Y200=0,W200="Not Started"),"Yes",IF('Planner Import'!B190='Planner Import'!B189,X199,IF('Planner Import'!B190="","","No")))</f>
        <v/>
      </c>
      <c r="Y200" t="str">
        <f>IF(ISBLANK('Planner Import'!AB190),"",'Planner Import'!AB190)</f>
        <v/>
      </c>
    </row>
    <row r="201" spans="1:25" ht="29.25" customHeight="1" x14ac:dyDescent="0.25">
      <c r="A201" s="33" t="str">
        <f>IF('Planner Import'!B191="","",IF('Planner Import'!B191='Planner Import'!B190,"same as above",'Planner Import'!B191))</f>
        <v/>
      </c>
      <c r="B201" s="33" t="str">
        <f>IF('Planner Import'!C191="","",IF('Planner Import'!B191='Planner Import'!B190,"same as above",'Planner Import'!C191))</f>
        <v/>
      </c>
      <c r="C201" s="33" t="str">
        <f>IF('Planner Import'!D191="","",IF('Planner Import'!B191='Planner Import'!B190,"same as above",'Planner Import'!D191))</f>
        <v/>
      </c>
      <c r="D201" s="33" t="str">
        <f>IF('Planner Import'!AA191="","",IF('Planner Import'!B191='Planner Import'!B190,"same as above",'Planner Import'!AA191))</f>
        <v/>
      </c>
      <c r="E201" s="33" t="str">
        <f>IF('Planner Import'!E191="","",IF('Planner Import'!B191='Planner Import'!B190,"same as above",'Planner Import'!E191))</f>
        <v/>
      </c>
      <c r="F201" s="33" t="str">
        <f>IF('Planner Import'!F191="","",IF('Planner Import'!B191='Planner Import'!B190,"same as above",'Planner Import'!F191))</f>
        <v/>
      </c>
      <c r="G201" s="33" t="str">
        <f>IF('Planner Import'!G191="","",IF('Planner Import'!B191='Planner Import'!B190,"same as above",'Planner Import'!G191))</f>
        <v/>
      </c>
      <c r="H201" s="37" t="str">
        <f>IF('Planner Import'!H191="","",IF('Planner Import'!B191='Planner Import'!B190,"same as above",DATE(RIGHT('Planner Import'!H191,4),LEFT('Planner Import'!H191,2),MID('Planner Import'!H191,4,2))))</f>
        <v/>
      </c>
      <c r="I201" s="37" t="str">
        <f>IF(ISBLANK('Planner Import'!I191),"",DATE(RIGHT('Planner Import'!I191,4),LEFT('Planner Import'!I191,2),MID('Planner Import'!I191,4,2)))</f>
        <v/>
      </c>
      <c r="J201" s="37" t="str">
        <f>IF(ISBLANK('Planner Import'!J191),"",'Planner Import'!J191)</f>
        <v/>
      </c>
      <c r="K201" s="33" t="str">
        <f>IF(ISBLANK('Planner Import'!T191),"",
IF('Planner Import'!T191="Short-Listed","Short-Listed",
IF(AND('Planner Import'!T191="Selection Proposed",'Planner Import'!U191="Yes"),"Selection Approved","Selection Proposed")))</f>
        <v/>
      </c>
      <c r="L201" s="33" t="str">
        <f>IF(ISBLANK('Planner Import'!K191),"",'Planner Import'!K191)</f>
        <v/>
      </c>
      <c r="M201" s="53" t="str">
        <f>IF(ISBLANK('Planner Import'!AD191),"",'Planner Import'!AD191)</f>
        <v/>
      </c>
      <c r="N201" s="53" t="str">
        <f>IF(ISBLANK('Planner Import'!AQ191),"",'Planner Import'!AQ191)</f>
        <v/>
      </c>
      <c r="O201" s="33" t="str">
        <f>IF(ISBLANK('Planner Import'!AG191),"",'Planner Import'!AG191)</f>
        <v/>
      </c>
      <c r="P201" s="33" t="str">
        <f>IF(ISBLANK('Planner Import'!L191),"",'Planner Import'!L191)</f>
        <v/>
      </c>
      <c r="Q201" s="33" t="str">
        <f>IF(ISBLANK('Planner Import'!AC191),"",'Planner Import'!AC191)</f>
        <v/>
      </c>
      <c r="R201" s="33" t="str">
        <f>IF(ISBLANK('Planner Import'!M191),"",'Planner Import'!M191)</f>
        <v/>
      </c>
      <c r="S201" s="33" t="str">
        <f>IF(ISBLANK('Planner Import'!N191),"",'Planner Import'!N191)</f>
        <v/>
      </c>
      <c r="T201" s="33" t="str">
        <f>IF(ISBLANK('Planner Import'!O191),"",'Planner Import'!O191)</f>
        <v/>
      </c>
      <c r="U201" s="33" t="str">
        <f>IF(ISBLANK('Planner Import'!P191),"",'Planner Import'!P191)</f>
        <v/>
      </c>
      <c r="V201" s="33" t="str">
        <f>IF(ISBLANK('Planner Import'!Q191),"",'Planner Import'!Q191)</f>
        <v/>
      </c>
      <c r="W201" s="33" t="str">
        <f>IF(ISBLANK('Planner Import'!R191),"",'Planner Import'!R191)</f>
        <v/>
      </c>
      <c r="X201" s="33" t="str">
        <f ca="1">IF(OR(G201="Sole Source",G201="Single Source high dependency",AND(J201="not defined",I201&lt;$B$2),AND(Y201=0,J201&lt;&gt;""),Y201=0,W201="Not Started"),"Yes",IF('Planner Import'!B191='Planner Import'!B190,X200,IF('Planner Import'!B191="","","No")))</f>
        <v/>
      </c>
      <c r="Y201" t="str">
        <f>IF(ISBLANK('Planner Import'!AB191),"",'Planner Import'!AB191)</f>
        <v/>
      </c>
    </row>
    <row r="202" spans="1:25" ht="29.25" customHeight="1" x14ac:dyDescent="0.25">
      <c r="A202" s="33" t="str">
        <f>IF('Planner Import'!B192="","",IF('Planner Import'!B192='Planner Import'!B191,"same as above",'Planner Import'!B192))</f>
        <v/>
      </c>
      <c r="B202" s="33" t="str">
        <f>IF('Planner Import'!C192="","",IF('Planner Import'!B192='Planner Import'!B191,"same as above",'Planner Import'!C192))</f>
        <v/>
      </c>
      <c r="C202" s="33" t="str">
        <f>IF('Planner Import'!D192="","",IF('Planner Import'!B192='Planner Import'!B191,"same as above",'Planner Import'!D192))</f>
        <v/>
      </c>
      <c r="D202" s="33" t="str">
        <f>IF('Planner Import'!AA192="","",IF('Planner Import'!B192='Planner Import'!B191,"same as above",'Planner Import'!AA192))</f>
        <v/>
      </c>
      <c r="E202" s="33" t="str">
        <f>IF('Planner Import'!E192="","",IF('Planner Import'!B192='Planner Import'!B191,"same as above",'Planner Import'!E192))</f>
        <v/>
      </c>
      <c r="F202" s="33" t="str">
        <f>IF('Planner Import'!F192="","",IF('Planner Import'!B192='Planner Import'!B191,"same as above",'Planner Import'!F192))</f>
        <v/>
      </c>
      <c r="G202" s="33" t="str">
        <f>IF('Planner Import'!G192="","",IF('Planner Import'!B192='Planner Import'!B191,"same as above",'Planner Import'!G192))</f>
        <v/>
      </c>
      <c r="H202" s="37" t="str">
        <f>IF('Planner Import'!H192="","",IF('Planner Import'!B192='Planner Import'!B191,"same as above",DATE(RIGHT('Planner Import'!H192,4),LEFT('Planner Import'!H192,2),MID('Planner Import'!H192,4,2))))</f>
        <v/>
      </c>
      <c r="I202" s="37" t="str">
        <f>IF(ISBLANK('Planner Import'!I192),"",DATE(RIGHT('Planner Import'!I192,4),LEFT('Planner Import'!I192,2),MID('Planner Import'!I192,4,2)))</f>
        <v/>
      </c>
      <c r="J202" s="37" t="str">
        <f>IF(ISBLANK('Planner Import'!J192),"",'Planner Import'!J192)</f>
        <v/>
      </c>
      <c r="K202" s="33" t="str">
        <f>IF(ISBLANK('Planner Import'!T192),"",
IF('Planner Import'!T192="Short-Listed","Short-Listed",
IF(AND('Planner Import'!T192="Selection Proposed",'Planner Import'!U192="Yes"),"Selection Approved","Selection Proposed")))</f>
        <v/>
      </c>
      <c r="L202" s="33" t="str">
        <f>IF(ISBLANK('Planner Import'!K192),"",'Planner Import'!K192)</f>
        <v/>
      </c>
      <c r="M202" s="53" t="str">
        <f>IF(ISBLANK('Planner Import'!AD192),"",'Planner Import'!AD192)</f>
        <v/>
      </c>
      <c r="N202" s="53" t="str">
        <f>IF(ISBLANK('Planner Import'!AQ192),"",'Planner Import'!AQ192)</f>
        <v/>
      </c>
      <c r="O202" s="33" t="str">
        <f>IF(ISBLANK('Planner Import'!AG192),"",'Planner Import'!AG192)</f>
        <v/>
      </c>
      <c r="P202" s="33" t="str">
        <f>IF(ISBLANK('Planner Import'!L192),"",'Planner Import'!L192)</f>
        <v/>
      </c>
      <c r="Q202" s="33" t="str">
        <f>IF(ISBLANK('Planner Import'!AC192),"",'Planner Import'!AC192)</f>
        <v/>
      </c>
      <c r="R202" s="33" t="str">
        <f>IF(ISBLANK('Planner Import'!M192),"",'Planner Import'!M192)</f>
        <v/>
      </c>
      <c r="S202" s="33" t="str">
        <f>IF(ISBLANK('Planner Import'!N192),"",'Planner Import'!N192)</f>
        <v/>
      </c>
      <c r="T202" s="33" t="str">
        <f>IF(ISBLANK('Planner Import'!O192),"",'Planner Import'!O192)</f>
        <v/>
      </c>
      <c r="U202" s="33" t="str">
        <f>IF(ISBLANK('Planner Import'!P192),"",'Planner Import'!P192)</f>
        <v/>
      </c>
      <c r="V202" s="33" t="str">
        <f>IF(ISBLANK('Planner Import'!Q192),"",'Planner Import'!Q192)</f>
        <v/>
      </c>
      <c r="W202" s="33" t="str">
        <f>IF(ISBLANK('Planner Import'!R192),"",'Planner Import'!R192)</f>
        <v/>
      </c>
      <c r="X202" s="33" t="str">
        <f ca="1">IF(OR(G202="Sole Source",G202="Single Source high dependency",AND(J202="not defined",I202&lt;$B$2),AND(Y202=0,J202&lt;&gt;""),Y202=0,W202="Not Started"),"Yes",IF('Planner Import'!B192='Planner Import'!B191,X201,IF('Planner Import'!B192="","","No")))</f>
        <v/>
      </c>
      <c r="Y202" t="str">
        <f>IF(ISBLANK('Planner Import'!AB192),"",'Planner Import'!AB192)</f>
        <v/>
      </c>
    </row>
    <row r="203" spans="1:25" ht="29.25" customHeight="1" x14ac:dyDescent="0.25">
      <c r="A203" s="33" t="str">
        <f>IF('Planner Import'!B193="","",IF('Planner Import'!B193='Planner Import'!B192,"same as above",'Planner Import'!B193))</f>
        <v/>
      </c>
      <c r="B203" s="33" t="str">
        <f>IF('Planner Import'!C193="","",IF('Planner Import'!B193='Planner Import'!B192,"same as above",'Planner Import'!C193))</f>
        <v/>
      </c>
      <c r="C203" s="33" t="str">
        <f>IF('Planner Import'!D193="","",IF('Planner Import'!B193='Planner Import'!B192,"same as above",'Planner Import'!D193))</f>
        <v/>
      </c>
      <c r="D203" s="33" t="str">
        <f>IF('Planner Import'!AA193="","",IF('Planner Import'!B193='Planner Import'!B192,"same as above",'Planner Import'!AA193))</f>
        <v/>
      </c>
      <c r="E203" s="33" t="str">
        <f>IF('Planner Import'!E193="","",IF('Planner Import'!B193='Planner Import'!B192,"same as above",'Planner Import'!E193))</f>
        <v/>
      </c>
      <c r="F203" s="33" t="str">
        <f>IF('Planner Import'!F193="","",IF('Planner Import'!B193='Planner Import'!B192,"same as above",'Planner Import'!F193))</f>
        <v/>
      </c>
      <c r="G203" s="33" t="str">
        <f>IF('Planner Import'!G193="","",IF('Planner Import'!B193='Planner Import'!B192,"same as above",'Planner Import'!G193))</f>
        <v/>
      </c>
      <c r="H203" s="37" t="str">
        <f>IF('Planner Import'!H193="","",IF('Planner Import'!B193='Planner Import'!B192,"same as above",DATE(RIGHT('Planner Import'!H193,4),LEFT('Planner Import'!H193,2),MID('Planner Import'!H193,4,2))))</f>
        <v/>
      </c>
      <c r="I203" s="37" t="str">
        <f>IF(ISBLANK('Planner Import'!I193),"",DATE(RIGHT('Planner Import'!I193,4),LEFT('Planner Import'!I193,2),MID('Planner Import'!I193,4,2)))</f>
        <v/>
      </c>
      <c r="J203" s="37" t="str">
        <f>IF(ISBLANK('Planner Import'!J193),"",'Planner Import'!J193)</f>
        <v/>
      </c>
      <c r="K203" s="33" t="str">
        <f>IF(ISBLANK('Planner Import'!T193),"",
IF('Planner Import'!T193="Short-Listed","Short-Listed",
IF(AND('Planner Import'!T193="Selection Proposed",'Planner Import'!U193="Yes"),"Selection Approved","Selection Proposed")))</f>
        <v/>
      </c>
      <c r="L203" s="33" t="str">
        <f>IF(ISBLANK('Planner Import'!K193),"",'Planner Import'!K193)</f>
        <v/>
      </c>
      <c r="M203" s="53" t="str">
        <f>IF(ISBLANK('Planner Import'!AD193),"",'Planner Import'!AD193)</f>
        <v/>
      </c>
      <c r="N203" s="53" t="str">
        <f>IF(ISBLANK('Planner Import'!AQ193),"",'Planner Import'!AQ193)</f>
        <v/>
      </c>
      <c r="O203" s="33" t="str">
        <f>IF(ISBLANK('Planner Import'!AG193),"",'Planner Import'!AG193)</f>
        <v/>
      </c>
      <c r="P203" s="33" t="str">
        <f>IF(ISBLANK('Planner Import'!L193),"",'Planner Import'!L193)</f>
        <v/>
      </c>
      <c r="Q203" s="33" t="str">
        <f>IF(ISBLANK('Planner Import'!AC193),"",'Planner Import'!AC193)</f>
        <v/>
      </c>
      <c r="R203" s="33" t="str">
        <f>IF(ISBLANK('Planner Import'!M193),"",'Planner Import'!M193)</f>
        <v/>
      </c>
      <c r="S203" s="33" t="str">
        <f>IF(ISBLANK('Planner Import'!N193),"",'Planner Import'!N193)</f>
        <v/>
      </c>
      <c r="T203" s="33" t="str">
        <f>IF(ISBLANK('Planner Import'!O193),"",'Planner Import'!O193)</f>
        <v/>
      </c>
      <c r="U203" s="33" t="str">
        <f>IF(ISBLANK('Planner Import'!P193),"",'Planner Import'!P193)</f>
        <v/>
      </c>
      <c r="V203" s="33" t="str">
        <f>IF(ISBLANK('Planner Import'!Q193),"",'Planner Import'!Q193)</f>
        <v/>
      </c>
      <c r="W203" s="33" t="str">
        <f>IF(ISBLANK('Planner Import'!R193),"",'Planner Import'!R193)</f>
        <v/>
      </c>
      <c r="X203" s="33" t="str">
        <f ca="1">IF(OR(G203="Sole Source",G203="Single Source high dependency",AND(J203="not defined",I203&lt;$B$2),AND(Y203=0,J203&lt;&gt;""),Y203=0,W203="Not Started"),"Yes",IF('Planner Import'!B193='Planner Import'!B192,X202,IF('Planner Import'!B193="","","No")))</f>
        <v/>
      </c>
      <c r="Y203" t="str">
        <f>IF(ISBLANK('Planner Import'!AB193),"",'Planner Import'!AB193)</f>
        <v/>
      </c>
    </row>
    <row r="204" spans="1:25" ht="29.25" customHeight="1" x14ac:dyDescent="0.25">
      <c r="A204" s="33" t="str">
        <f>IF('Planner Import'!B194="","",IF('Planner Import'!B194='Planner Import'!B193,"same as above",'Planner Import'!B194))</f>
        <v/>
      </c>
      <c r="B204" s="33" t="str">
        <f>IF('Planner Import'!C194="","",IF('Planner Import'!B194='Planner Import'!B193,"same as above",'Planner Import'!C194))</f>
        <v/>
      </c>
      <c r="C204" s="33" t="str">
        <f>IF('Planner Import'!D194="","",IF('Planner Import'!B194='Planner Import'!B193,"same as above",'Planner Import'!D194))</f>
        <v/>
      </c>
      <c r="D204" s="33" t="str">
        <f>IF('Planner Import'!AA194="","",IF('Planner Import'!B194='Planner Import'!B193,"same as above",'Planner Import'!AA194))</f>
        <v/>
      </c>
      <c r="E204" s="33" t="str">
        <f>IF('Planner Import'!E194="","",IF('Planner Import'!B194='Planner Import'!B193,"same as above",'Planner Import'!E194))</f>
        <v/>
      </c>
      <c r="F204" s="33" t="str">
        <f>IF('Planner Import'!F194="","",IF('Planner Import'!B194='Planner Import'!B193,"same as above",'Planner Import'!F194))</f>
        <v/>
      </c>
      <c r="G204" s="33" t="str">
        <f>IF('Planner Import'!G194="","",IF('Planner Import'!B194='Planner Import'!B193,"same as above",'Planner Import'!G194))</f>
        <v/>
      </c>
      <c r="H204" s="37" t="str">
        <f>IF('Planner Import'!H194="","",IF('Planner Import'!B194='Planner Import'!B193,"same as above",DATE(RIGHT('Planner Import'!H194,4),LEFT('Planner Import'!H194,2),MID('Planner Import'!H194,4,2))))</f>
        <v/>
      </c>
      <c r="I204" s="37" t="str">
        <f>IF(ISBLANK('Planner Import'!I194),"",DATE(RIGHT('Planner Import'!I194,4),LEFT('Planner Import'!I194,2),MID('Planner Import'!I194,4,2)))</f>
        <v/>
      </c>
      <c r="J204" s="37" t="str">
        <f>IF(ISBLANK('Planner Import'!J194),"",'Planner Import'!J194)</f>
        <v/>
      </c>
      <c r="K204" s="33" t="str">
        <f>IF(ISBLANK('Planner Import'!T194),"",
IF('Planner Import'!T194="Short-Listed","Short-Listed",
IF(AND('Planner Import'!T194="Selection Proposed",'Planner Import'!U194="Yes"),"Selection Approved","Selection Proposed")))</f>
        <v/>
      </c>
      <c r="L204" s="33" t="str">
        <f>IF(ISBLANK('Planner Import'!K194),"",'Planner Import'!K194)</f>
        <v/>
      </c>
      <c r="M204" s="53" t="str">
        <f>IF(ISBLANK('Planner Import'!AD194),"",'Planner Import'!AD194)</f>
        <v/>
      </c>
      <c r="N204" s="53" t="str">
        <f>IF(ISBLANK('Planner Import'!AQ194),"",'Planner Import'!AQ194)</f>
        <v/>
      </c>
      <c r="O204" s="33" t="str">
        <f>IF(ISBLANK('Planner Import'!AG194),"",'Planner Import'!AG194)</f>
        <v/>
      </c>
      <c r="P204" s="33" t="str">
        <f>IF(ISBLANK('Planner Import'!L194),"",'Planner Import'!L194)</f>
        <v/>
      </c>
      <c r="Q204" s="33" t="str">
        <f>IF(ISBLANK('Planner Import'!AC194),"",'Planner Import'!AC194)</f>
        <v/>
      </c>
      <c r="R204" s="33" t="str">
        <f>IF(ISBLANK('Planner Import'!M194),"",'Planner Import'!M194)</f>
        <v/>
      </c>
      <c r="S204" s="33" t="str">
        <f>IF(ISBLANK('Planner Import'!N194),"",'Planner Import'!N194)</f>
        <v/>
      </c>
      <c r="T204" s="33" t="str">
        <f>IF(ISBLANK('Planner Import'!O194),"",'Planner Import'!O194)</f>
        <v/>
      </c>
      <c r="U204" s="33" t="str">
        <f>IF(ISBLANK('Planner Import'!P194),"",'Planner Import'!P194)</f>
        <v/>
      </c>
      <c r="V204" s="33" t="str">
        <f>IF(ISBLANK('Planner Import'!Q194),"",'Planner Import'!Q194)</f>
        <v/>
      </c>
      <c r="W204" s="33" t="str">
        <f>IF(ISBLANK('Planner Import'!R194),"",'Planner Import'!R194)</f>
        <v/>
      </c>
      <c r="X204" s="33" t="str">
        <f ca="1">IF(OR(G204="Sole Source",G204="Single Source high dependency",AND(J204="not defined",I204&lt;$B$2),AND(Y204=0,J204&lt;&gt;""),Y204=0,W204="Not Started"),"Yes",IF('Planner Import'!B194='Planner Import'!B193,X203,IF('Planner Import'!B194="","","No")))</f>
        <v/>
      </c>
      <c r="Y204" t="str">
        <f>IF(ISBLANK('Planner Import'!AB194),"",'Planner Import'!AB194)</f>
        <v/>
      </c>
    </row>
    <row r="205" spans="1:25" ht="29.25" customHeight="1" x14ac:dyDescent="0.25">
      <c r="A205" s="33" t="str">
        <f>IF('Planner Import'!B195="","",IF('Planner Import'!B195='Planner Import'!B194,"same as above",'Planner Import'!B195))</f>
        <v/>
      </c>
      <c r="B205" s="33" t="str">
        <f>IF('Planner Import'!C195="","",IF('Planner Import'!B195='Planner Import'!B194,"same as above",'Planner Import'!C195))</f>
        <v/>
      </c>
      <c r="C205" s="33" t="str">
        <f>IF('Planner Import'!D195="","",IF('Planner Import'!B195='Planner Import'!B194,"same as above",'Planner Import'!D195))</f>
        <v/>
      </c>
      <c r="D205" s="33" t="str">
        <f>IF('Planner Import'!AA195="","",IF('Planner Import'!B195='Planner Import'!B194,"same as above",'Planner Import'!AA195))</f>
        <v/>
      </c>
      <c r="E205" s="33" t="str">
        <f>IF('Planner Import'!E195="","",IF('Planner Import'!B195='Planner Import'!B194,"same as above",'Planner Import'!E195))</f>
        <v/>
      </c>
      <c r="F205" s="33" t="str">
        <f>IF('Planner Import'!F195="","",IF('Planner Import'!B195='Planner Import'!B194,"same as above",'Planner Import'!F195))</f>
        <v/>
      </c>
      <c r="G205" s="33" t="str">
        <f>IF('Planner Import'!G195="","",IF('Planner Import'!B195='Planner Import'!B194,"same as above",'Planner Import'!G195))</f>
        <v/>
      </c>
      <c r="H205" s="37" t="str">
        <f>IF('Planner Import'!H195="","",IF('Planner Import'!B195='Planner Import'!B194,"same as above",DATE(RIGHT('Planner Import'!H195,4),LEFT('Planner Import'!H195,2),MID('Planner Import'!H195,4,2))))</f>
        <v/>
      </c>
      <c r="I205" s="37" t="str">
        <f>IF(ISBLANK('Planner Import'!I195),"",DATE(RIGHT('Planner Import'!I195,4),LEFT('Planner Import'!I195,2),MID('Planner Import'!I195,4,2)))</f>
        <v/>
      </c>
      <c r="J205" s="37" t="str">
        <f>IF(ISBLANK('Planner Import'!J195),"",'Planner Import'!J195)</f>
        <v/>
      </c>
      <c r="K205" s="33" t="str">
        <f>IF(ISBLANK('Planner Import'!T195),"",
IF('Planner Import'!T195="Short-Listed","Short-Listed",
IF(AND('Planner Import'!T195="Selection Proposed",'Planner Import'!U195="Yes"),"Selection Approved","Selection Proposed")))</f>
        <v/>
      </c>
      <c r="L205" s="33" t="str">
        <f>IF(ISBLANK('Planner Import'!K195),"",'Planner Import'!K195)</f>
        <v/>
      </c>
      <c r="M205" s="53" t="str">
        <f>IF(ISBLANK('Planner Import'!AD195),"",'Planner Import'!AD195)</f>
        <v/>
      </c>
      <c r="N205" s="53" t="str">
        <f>IF(ISBLANK('Planner Import'!AQ195),"",'Planner Import'!AQ195)</f>
        <v/>
      </c>
      <c r="O205" s="33" t="str">
        <f>IF(ISBLANK('Planner Import'!AG195),"",'Planner Import'!AG195)</f>
        <v/>
      </c>
      <c r="P205" s="33" t="str">
        <f>IF(ISBLANK('Planner Import'!L195),"",'Planner Import'!L195)</f>
        <v/>
      </c>
      <c r="Q205" s="33" t="str">
        <f>IF(ISBLANK('Planner Import'!AC195),"",'Planner Import'!AC195)</f>
        <v/>
      </c>
      <c r="R205" s="33" t="str">
        <f>IF(ISBLANK('Planner Import'!M195),"",'Planner Import'!M195)</f>
        <v/>
      </c>
      <c r="S205" s="33" t="str">
        <f>IF(ISBLANK('Planner Import'!N195),"",'Planner Import'!N195)</f>
        <v/>
      </c>
      <c r="T205" s="33" t="str">
        <f>IF(ISBLANK('Planner Import'!O195),"",'Planner Import'!O195)</f>
        <v/>
      </c>
      <c r="U205" s="33" t="str">
        <f>IF(ISBLANK('Planner Import'!P195),"",'Planner Import'!P195)</f>
        <v/>
      </c>
      <c r="V205" s="33" t="str">
        <f>IF(ISBLANK('Planner Import'!Q195),"",'Planner Import'!Q195)</f>
        <v/>
      </c>
      <c r="W205" s="33" t="str">
        <f>IF(ISBLANK('Planner Import'!R195),"",'Planner Import'!R195)</f>
        <v/>
      </c>
      <c r="X205" s="33" t="str">
        <f ca="1">IF(OR(G205="Sole Source",G205="Single Source high dependency",AND(J205="not defined",I205&lt;$B$2),AND(Y205=0,J205&lt;&gt;""),Y205=0,W205="Not Started"),"Yes",IF('Planner Import'!B195='Planner Import'!B194,X204,IF('Planner Import'!B195="","","No")))</f>
        <v/>
      </c>
      <c r="Y205" t="str">
        <f>IF(ISBLANK('Planner Import'!AB195),"",'Planner Import'!AB195)</f>
        <v/>
      </c>
    </row>
    <row r="206" spans="1:25" ht="29.25" customHeight="1" x14ac:dyDescent="0.25">
      <c r="A206" s="33" t="str">
        <f>IF('Planner Import'!B196="","",IF('Planner Import'!B196='Planner Import'!B195,"same as above",'Planner Import'!B196))</f>
        <v/>
      </c>
      <c r="B206" s="33" t="str">
        <f>IF('Planner Import'!C196="","",IF('Planner Import'!B196='Planner Import'!B195,"same as above",'Planner Import'!C196))</f>
        <v/>
      </c>
      <c r="C206" s="33" t="str">
        <f>IF('Planner Import'!D196="","",IF('Planner Import'!B196='Planner Import'!B195,"same as above",'Planner Import'!D196))</f>
        <v/>
      </c>
      <c r="D206" s="33" t="str">
        <f>IF('Planner Import'!AA196="","",IF('Planner Import'!B196='Planner Import'!B195,"same as above",'Planner Import'!AA196))</f>
        <v/>
      </c>
      <c r="E206" s="33" t="str">
        <f>IF('Planner Import'!E196="","",IF('Planner Import'!B196='Planner Import'!B195,"same as above",'Planner Import'!E196))</f>
        <v/>
      </c>
      <c r="F206" s="33" t="str">
        <f>IF('Planner Import'!F196="","",IF('Planner Import'!B196='Planner Import'!B195,"same as above",'Planner Import'!F196))</f>
        <v/>
      </c>
      <c r="G206" s="33" t="str">
        <f>IF('Planner Import'!G196="","",IF('Planner Import'!B196='Planner Import'!B195,"same as above",'Planner Import'!G196))</f>
        <v/>
      </c>
      <c r="H206" s="37" t="str">
        <f>IF('Planner Import'!H196="","",IF('Planner Import'!B196='Planner Import'!B195,"same as above",DATE(RIGHT('Planner Import'!H196,4),LEFT('Planner Import'!H196,2),MID('Planner Import'!H196,4,2))))</f>
        <v/>
      </c>
      <c r="I206" s="37" t="str">
        <f>IF(ISBLANK('Planner Import'!I196),"",DATE(RIGHT('Planner Import'!I196,4),LEFT('Planner Import'!I196,2),MID('Planner Import'!I196,4,2)))</f>
        <v/>
      </c>
      <c r="J206" s="37" t="str">
        <f>IF(ISBLANK('Planner Import'!J196),"",'Planner Import'!J196)</f>
        <v/>
      </c>
      <c r="K206" s="33" t="str">
        <f>IF(ISBLANK('Planner Import'!T196),"",
IF('Planner Import'!T196="Short-Listed","Short-Listed",
IF(AND('Planner Import'!T196="Selection Proposed",'Planner Import'!U196="Yes"),"Selection Approved","Selection Proposed")))</f>
        <v/>
      </c>
      <c r="L206" s="33" t="str">
        <f>IF(ISBLANK('Planner Import'!K196),"",'Planner Import'!K196)</f>
        <v/>
      </c>
      <c r="M206" s="53" t="str">
        <f>IF(ISBLANK('Planner Import'!AD196),"",'Planner Import'!AD196)</f>
        <v/>
      </c>
      <c r="N206" s="53" t="str">
        <f>IF(ISBLANK('Planner Import'!AQ196),"",'Planner Import'!AQ196)</f>
        <v/>
      </c>
      <c r="O206" s="33" t="str">
        <f>IF(ISBLANK('Planner Import'!AG196),"",'Planner Import'!AG196)</f>
        <v/>
      </c>
      <c r="P206" s="33" t="str">
        <f>IF(ISBLANK('Planner Import'!L196),"",'Planner Import'!L196)</f>
        <v/>
      </c>
      <c r="Q206" s="33" t="str">
        <f>IF(ISBLANK('Planner Import'!AC196),"",'Planner Import'!AC196)</f>
        <v/>
      </c>
      <c r="R206" s="33" t="str">
        <f>IF(ISBLANK('Planner Import'!M196),"",'Planner Import'!M196)</f>
        <v/>
      </c>
      <c r="S206" s="33" t="str">
        <f>IF(ISBLANK('Planner Import'!N196),"",'Planner Import'!N196)</f>
        <v/>
      </c>
      <c r="T206" s="33" t="str">
        <f>IF(ISBLANK('Planner Import'!O196),"",'Planner Import'!O196)</f>
        <v/>
      </c>
      <c r="U206" s="33" t="str">
        <f>IF(ISBLANK('Planner Import'!P196),"",'Planner Import'!P196)</f>
        <v/>
      </c>
      <c r="V206" s="33" t="str">
        <f>IF(ISBLANK('Planner Import'!Q196),"",'Planner Import'!Q196)</f>
        <v/>
      </c>
      <c r="W206" s="33" t="str">
        <f>IF(ISBLANK('Planner Import'!R196),"",'Planner Import'!R196)</f>
        <v/>
      </c>
      <c r="X206" s="33" t="str">
        <f ca="1">IF(OR(G206="Sole Source",G206="Single Source high dependency",AND(J206="not defined",I206&lt;$B$2),AND(Y206=0,J206&lt;&gt;""),Y206=0,W206="Not Started"),"Yes",IF('Planner Import'!B196='Planner Import'!B195,X205,IF('Planner Import'!B196="","","No")))</f>
        <v/>
      </c>
      <c r="Y206" t="str">
        <f>IF(ISBLANK('Planner Import'!AB196),"",'Planner Import'!AB196)</f>
        <v/>
      </c>
    </row>
    <row r="207" spans="1:25" ht="29.25" customHeight="1" x14ac:dyDescent="0.25">
      <c r="A207" s="33" t="str">
        <f>IF('Planner Import'!B197="","",IF('Planner Import'!B197='Planner Import'!B196,"same as above",'Planner Import'!B197))</f>
        <v/>
      </c>
      <c r="B207" s="33" t="str">
        <f>IF('Planner Import'!C197="","",IF('Planner Import'!B197='Planner Import'!B196,"same as above",'Planner Import'!C197))</f>
        <v/>
      </c>
      <c r="C207" s="33" t="str">
        <f>IF('Planner Import'!D197="","",IF('Planner Import'!B197='Planner Import'!B196,"same as above",'Planner Import'!D197))</f>
        <v/>
      </c>
      <c r="D207" s="33" t="str">
        <f>IF('Planner Import'!AA197="","",IF('Planner Import'!B197='Planner Import'!B196,"same as above",'Planner Import'!AA197))</f>
        <v/>
      </c>
      <c r="E207" s="33" t="str">
        <f>IF('Planner Import'!E197="","",IF('Planner Import'!B197='Planner Import'!B196,"same as above",'Planner Import'!E197))</f>
        <v/>
      </c>
      <c r="F207" s="33" t="str">
        <f>IF('Planner Import'!F197="","",IF('Planner Import'!B197='Planner Import'!B196,"same as above",'Planner Import'!F197))</f>
        <v/>
      </c>
      <c r="G207" s="33" t="str">
        <f>IF('Planner Import'!G197="","",IF('Planner Import'!B197='Planner Import'!B196,"same as above",'Planner Import'!G197))</f>
        <v/>
      </c>
      <c r="H207" s="37" t="str">
        <f>IF('Planner Import'!H197="","",IF('Planner Import'!B197='Planner Import'!B196,"same as above",DATE(RIGHT('Planner Import'!H197,4),LEFT('Planner Import'!H197,2),MID('Planner Import'!H197,4,2))))</f>
        <v/>
      </c>
      <c r="I207" s="37" t="str">
        <f>IF(ISBLANK('Planner Import'!I197),"",DATE(RIGHT('Planner Import'!I197,4),LEFT('Planner Import'!I197,2),MID('Planner Import'!I197,4,2)))</f>
        <v/>
      </c>
      <c r="J207" s="37" t="str">
        <f>IF(ISBLANK('Planner Import'!J197),"",'Planner Import'!J197)</f>
        <v/>
      </c>
      <c r="K207" s="33" t="str">
        <f>IF(ISBLANK('Planner Import'!T197),"",
IF('Planner Import'!T197="Short-Listed","Short-Listed",
IF(AND('Planner Import'!T197="Selection Proposed",'Planner Import'!U197="Yes"),"Selection Approved","Selection Proposed")))</f>
        <v/>
      </c>
      <c r="L207" s="33" t="str">
        <f>IF(ISBLANK('Planner Import'!K197),"",'Planner Import'!K197)</f>
        <v/>
      </c>
      <c r="M207" s="53" t="str">
        <f>IF(ISBLANK('Planner Import'!AD197),"",'Planner Import'!AD197)</f>
        <v/>
      </c>
      <c r="N207" s="53" t="str">
        <f>IF(ISBLANK('Planner Import'!AQ197),"",'Planner Import'!AQ197)</f>
        <v/>
      </c>
      <c r="O207" s="33" t="str">
        <f>IF(ISBLANK('Planner Import'!AG197),"",'Planner Import'!AG197)</f>
        <v/>
      </c>
      <c r="P207" s="33" t="str">
        <f>IF(ISBLANK('Planner Import'!L197),"",'Planner Import'!L197)</f>
        <v/>
      </c>
      <c r="Q207" s="33" t="str">
        <f>IF(ISBLANK('Planner Import'!AC197),"",'Planner Import'!AC197)</f>
        <v/>
      </c>
      <c r="R207" s="33" t="str">
        <f>IF(ISBLANK('Planner Import'!M197),"",'Planner Import'!M197)</f>
        <v/>
      </c>
      <c r="S207" s="33" t="str">
        <f>IF(ISBLANK('Planner Import'!N197),"",'Planner Import'!N197)</f>
        <v/>
      </c>
      <c r="T207" s="33" t="str">
        <f>IF(ISBLANK('Planner Import'!O197),"",'Planner Import'!O197)</f>
        <v/>
      </c>
      <c r="U207" s="33" t="str">
        <f>IF(ISBLANK('Planner Import'!P197),"",'Planner Import'!P197)</f>
        <v/>
      </c>
      <c r="V207" s="33" t="str">
        <f>IF(ISBLANK('Planner Import'!Q197),"",'Planner Import'!Q197)</f>
        <v/>
      </c>
      <c r="W207" s="33" t="str">
        <f>IF(ISBLANK('Planner Import'!R197),"",'Planner Import'!R197)</f>
        <v/>
      </c>
      <c r="X207" s="33" t="str">
        <f ca="1">IF(OR(G207="Sole Source",G207="Single Source high dependency",AND(J207="not defined",I207&lt;$B$2),AND(Y207=0,J207&lt;&gt;""),Y207=0,W207="Not Started"),"Yes",IF('Planner Import'!B197='Planner Import'!B196,X206,IF('Planner Import'!B197="","","No")))</f>
        <v/>
      </c>
      <c r="Y207" t="str">
        <f>IF(ISBLANK('Planner Import'!AB197),"",'Planner Import'!AB197)</f>
        <v/>
      </c>
    </row>
    <row r="208" spans="1:25" ht="29.25" customHeight="1" x14ac:dyDescent="0.25">
      <c r="A208" s="33" t="str">
        <f>IF('Planner Import'!B198="","",IF('Planner Import'!B198='Planner Import'!B197,"same as above",'Planner Import'!B198))</f>
        <v/>
      </c>
      <c r="B208" s="33" t="str">
        <f>IF('Planner Import'!C198="","",IF('Planner Import'!B198='Planner Import'!B197,"same as above",'Planner Import'!C198))</f>
        <v/>
      </c>
      <c r="C208" s="33" t="str">
        <f>IF('Planner Import'!D198="","",IF('Planner Import'!B198='Planner Import'!B197,"same as above",'Planner Import'!D198))</f>
        <v/>
      </c>
      <c r="D208" s="33" t="str">
        <f>IF('Planner Import'!AA198="","",IF('Planner Import'!B198='Planner Import'!B197,"same as above",'Planner Import'!AA198))</f>
        <v/>
      </c>
      <c r="E208" s="33" t="str">
        <f>IF('Planner Import'!E198="","",IF('Planner Import'!B198='Planner Import'!B197,"same as above",'Planner Import'!E198))</f>
        <v/>
      </c>
      <c r="F208" s="33" t="str">
        <f>IF('Planner Import'!F198="","",IF('Planner Import'!B198='Planner Import'!B197,"same as above",'Planner Import'!F198))</f>
        <v/>
      </c>
      <c r="G208" s="33" t="str">
        <f>IF('Planner Import'!G198="","",IF('Planner Import'!B198='Planner Import'!B197,"same as above",'Planner Import'!G198))</f>
        <v/>
      </c>
      <c r="H208" s="37" t="str">
        <f>IF('Planner Import'!H198="","",IF('Planner Import'!B198='Planner Import'!B197,"same as above",DATE(RIGHT('Planner Import'!H198,4),LEFT('Planner Import'!H198,2),MID('Planner Import'!H198,4,2))))</f>
        <v/>
      </c>
      <c r="I208" s="37" t="str">
        <f>IF(ISBLANK('Planner Import'!I198),"",DATE(RIGHT('Planner Import'!I198,4),LEFT('Planner Import'!I198,2),MID('Planner Import'!I198,4,2)))</f>
        <v/>
      </c>
      <c r="J208" s="37" t="str">
        <f>IF(ISBLANK('Planner Import'!J198),"",'Planner Import'!J198)</f>
        <v/>
      </c>
      <c r="K208" s="33" t="str">
        <f>IF(ISBLANK('Planner Import'!T198),"",
IF('Planner Import'!T198="Short-Listed","Short-Listed",
IF(AND('Planner Import'!T198="Selection Proposed",'Planner Import'!U198="Yes"),"Selection Approved","Selection Proposed")))</f>
        <v/>
      </c>
      <c r="L208" s="33" t="str">
        <f>IF(ISBLANK('Planner Import'!K198),"",'Planner Import'!K198)</f>
        <v/>
      </c>
      <c r="M208" s="53" t="str">
        <f>IF(ISBLANK('Planner Import'!AD198),"",'Planner Import'!AD198)</f>
        <v/>
      </c>
      <c r="N208" s="53" t="str">
        <f>IF(ISBLANK('Planner Import'!AQ198),"",'Planner Import'!AQ198)</f>
        <v/>
      </c>
      <c r="O208" s="33" t="str">
        <f>IF(ISBLANK('Planner Import'!AG198),"",'Planner Import'!AG198)</f>
        <v/>
      </c>
      <c r="P208" s="33" t="str">
        <f>IF(ISBLANK('Planner Import'!L198),"",'Planner Import'!L198)</f>
        <v/>
      </c>
      <c r="Q208" s="33" t="str">
        <f>IF(ISBLANK('Planner Import'!AC198),"",'Planner Import'!AC198)</f>
        <v/>
      </c>
      <c r="R208" s="33" t="str">
        <f>IF(ISBLANK('Planner Import'!M198),"",'Planner Import'!M198)</f>
        <v/>
      </c>
      <c r="S208" s="33" t="str">
        <f>IF(ISBLANK('Planner Import'!N198),"",'Planner Import'!N198)</f>
        <v/>
      </c>
      <c r="T208" s="33" t="str">
        <f>IF(ISBLANK('Planner Import'!O198),"",'Planner Import'!O198)</f>
        <v/>
      </c>
      <c r="U208" s="33" t="str">
        <f>IF(ISBLANK('Planner Import'!P198),"",'Planner Import'!P198)</f>
        <v/>
      </c>
      <c r="V208" s="33" t="str">
        <f>IF(ISBLANK('Planner Import'!Q198),"",'Planner Import'!Q198)</f>
        <v/>
      </c>
      <c r="W208" s="33" t="str">
        <f>IF(ISBLANK('Planner Import'!R198),"",'Planner Import'!R198)</f>
        <v/>
      </c>
      <c r="X208" s="33" t="str">
        <f ca="1">IF(OR(G208="Sole Source",G208="Single Source high dependency",AND(J208="not defined",I208&lt;$B$2),AND(Y208=0,J208&lt;&gt;""),Y208=0,W208="Not Started"),"Yes",IF('Planner Import'!B198='Planner Import'!B197,X207,IF('Planner Import'!B198="","","No")))</f>
        <v/>
      </c>
      <c r="Y208" t="str">
        <f>IF(ISBLANK('Planner Import'!AB198),"",'Planner Import'!AB198)</f>
        <v/>
      </c>
    </row>
    <row r="209" spans="1:25" ht="29.25" customHeight="1" x14ac:dyDescent="0.25">
      <c r="A209" s="33" t="str">
        <f>IF('Planner Import'!B199="","",IF('Planner Import'!B199='Planner Import'!B198,"same as above",'Planner Import'!B199))</f>
        <v/>
      </c>
      <c r="B209" s="33" t="str">
        <f>IF('Planner Import'!C199="","",IF('Planner Import'!B199='Planner Import'!B198,"same as above",'Planner Import'!C199))</f>
        <v/>
      </c>
      <c r="C209" s="33" t="str">
        <f>IF('Planner Import'!D199="","",IF('Planner Import'!B199='Planner Import'!B198,"same as above",'Planner Import'!D199))</f>
        <v/>
      </c>
      <c r="D209" s="33" t="str">
        <f>IF('Planner Import'!AA199="","",IF('Planner Import'!B199='Planner Import'!B198,"same as above",'Planner Import'!AA199))</f>
        <v/>
      </c>
      <c r="E209" s="33" t="str">
        <f>IF('Planner Import'!E199="","",IF('Planner Import'!B199='Planner Import'!B198,"same as above",'Planner Import'!E199))</f>
        <v/>
      </c>
      <c r="F209" s="33" t="str">
        <f>IF('Planner Import'!F199="","",IF('Planner Import'!B199='Planner Import'!B198,"same as above",'Planner Import'!F199))</f>
        <v/>
      </c>
      <c r="G209" s="33" t="str">
        <f>IF('Planner Import'!G199="","",IF('Planner Import'!B199='Planner Import'!B198,"same as above",'Planner Import'!G199))</f>
        <v/>
      </c>
      <c r="H209" s="37" t="str">
        <f>IF('Planner Import'!H199="","",IF('Planner Import'!B199='Planner Import'!B198,"same as above",DATE(RIGHT('Planner Import'!H199,4),LEFT('Planner Import'!H199,2),MID('Planner Import'!H199,4,2))))</f>
        <v/>
      </c>
      <c r="I209" s="37" t="str">
        <f>IF(ISBLANK('Planner Import'!I199),"",DATE(RIGHT('Planner Import'!I199,4),LEFT('Planner Import'!I199,2),MID('Planner Import'!I199,4,2)))</f>
        <v/>
      </c>
      <c r="J209" s="37" t="str">
        <f>IF(ISBLANK('Planner Import'!J199),"",'Planner Import'!J199)</f>
        <v/>
      </c>
      <c r="K209" s="33" t="str">
        <f>IF(ISBLANK('Planner Import'!T199),"",
IF('Planner Import'!T199="Short-Listed","Short-Listed",
IF(AND('Planner Import'!T199="Selection Proposed",'Planner Import'!U199="Yes"),"Selection Approved","Selection Proposed")))</f>
        <v/>
      </c>
      <c r="L209" s="33" t="str">
        <f>IF(ISBLANK('Planner Import'!K199),"",'Planner Import'!K199)</f>
        <v/>
      </c>
      <c r="M209" s="53" t="str">
        <f>IF(ISBLANK('Planner Import'!AD199),"",'Planner Import'!AD199)</f>
        <v/>
      </c>
      <c r="N209" s="53" t="str">
        <f>IF(ISBLANK('Planner Import'!AQ199),"",'Planner Import'!AQ199)</f>
        <v/>
      </c>
      <c r="O209" s="33" t="str">
        <f>IF(ISBLANK('Planner Import'!AG199),"",'Planner Import'!AG199)</f>
        <v/>
      </c>
      <c r="P209" s="33" t="str">
        <f>IF(ISBLANK('Planner Import'!L199),"",'Planner Import'!L199)</f>
        <v/>
      </c>
      <c r="Q209" s="33" t="str">
        <f>IF(ISBLANK('Planner Import'!AC199),"",'Planner Import'!AC199)</f>
        <v/>
      </c>
      <c r="R209" s="33" t="str">
        <f>IF(ISBLANK('Planner Import'!M199),"",'Planner Import'!M199)</f>
        <v/>
      </c>
      <c r="S209" s="33" t="str">
        <f>IF(ISBLANK('Planner Import'!N199),"",'Planner Import'!N199)</f>
        <v/>
      </c>
      <c r="T209" s="33" t="str">
        <f>IF(ISBLANK('Planner Import'!O199),"",'Planner Import'!O199)</f>
        <v/>
      </c>
      <c r="U209" s="33" t="str">
        <f>IF(ISBLANK('Planner Import'!P199),"",'Planner Import'!P199)</f>
        <v/>
      </c>
      <c r="V209" s="33" t="str">
        <f>IF(ISBLANK('Planner Import'!Q199),"",'Planner Import'!Q199)</f>
        <v/>
      </c>
      <c r="W209" s="33" t="str">
        <f>IF(ISBLANK('Planner Import'!R199),"",'Planner Import'!R199)</f>
        <v/>
      </c>
      <c r="X209" s="33" t="str">
        <f ca="1">IF(OR(G209="Sole Source",G209="Single Source high dependency",AND(J209="not defined",I209&lt;$B$2),AND(Y209=0,J209&lt;&gt;""),Y209=0,W209="Not Started"),"Yes",IF('Planner Import'!B199='Planner Import'!B198,X208,IF('Planner Import'!B199="","","No")))</f>
        <v/>
      </c>
      <c r="Y209" t="str">
        <f>IF(ISBLANK('Planner Import'!AB199),"",'Planner Import'!AB199)</f>
        <v/>
      </c>
    </row>
    <row r="210" spans="1:25" ht="29.25" customHeight="1" x14ac:dyDescent="0.25">
      <c r="A210" s="33" t="str">
        <f>IF('Planner Import'!B200="","",IF('Planner Import'!B200='Planner Import'!B199,"same as above",'Planner Import'!B200))</f>
        <v/>
      </c>
      <c r="B210" s="33" t="str">
        <f>IF('Planner Import'!C200="","",IF('Planner Import'!B200='Planner Import'!B199,"same as above",'Planner Import'!C200))</f>
        <v/>
      </c>
      <c r="C210" s="33" t="str">
        <f>IF('Planner Import'!D200="","",IF('Planner Import'!B200='Planner Import'!B199,"same as above",'Planner Import'!D200))</f>
        <v/>
      </c>
      <c r="D210" s="33" t="str">
        <f>IF('Planner Import'!AA200="","",IF('Planner Import'!B200='Planner Import'!B199,"same as above",'Planner Import'!AA200))</f>
        <v/>
      </c>
      <c r="E210" s="33" t="str">
        <f>IF('Planner Import'!E200="","",IF('Planner Import'!B200='Planner Import'!B199,"same as above",'Planner Import'!E200))</f>
        <v/>
      </c>
      <c r="F210" s="33" t="str">
        <f>IF('Planner Import'!F200="","",IF('Planner Import'!B200='Planner Import'!B199,"same as above",'Planner Import'!F200))</f>
        <v/>
      </c>
      <c r="G210" s="33" t="str">
        <f>IF('Planner Import'!G200="","",IF('Planner Import'!B200='Planner Import'!B199,"same as above",'Planner Import'!G200))</f>
        <v/>
      </c>
      <c r="H210" s="37" t="str">
        <f>IF('Planner Import'!H200="","",IF('Planner Import'!B200='Planner Import'!B199,"same as above",DATE(RIGHT('Planner Import'!H200,4),LEFT('Planner Import'!H200,2),MID('Planner Import'!H200,4,2))))</f>
        <v/>
      </c>
      <c r="I210" s="37" t="str">
        <f>IF(ISBLANK('Planner Import'!I200),"",DATE(RIGHT('Planner Import'!I200,4),LEFT('Planner Import'!I200,2),MID('Planner Import'!I200,4,2)))</f>
        <v/>
      </c>
      <c r="J210" s="37" t="str">
        <f>IF(ISBLANK('Planner Import'!J200),"",'Planner Import'!J200)</f>
        <v/>
      </c>
      <c r="K210" s="33" t="str">
        <f>IF(ISBLANK('Planner Import'!T200),"",
IF('Planner Import'!T200="Short-Listed","Short-Listed",
IF(AND('Planner Import'!T200="Selection Proposed",'Planner Import'!U200="Yes"),"Selection Approved","Selection Proposed")))</f>
        <v/>
      </c>
      <c r="L210" s="33" t="str">
        <f>IF(ISBLANK('Planner Import'!K200),"",'Planner Import'!K200)</f>
        <v/>
      </c>
      <c r="M210" s="53" t="str">
        <f>IF(ISBLANK('Planner Import'!AD200),"",'Planner Import'!AD200)</f>
        <v/>
      </c>
      <c r="N210" s="53" t="str">
        <f>IF(ISBLANK('Planner Import'!AQ200),"",'Planner Import'!AQ200)</f>
        <v/>
      </c>
      <c r="O210" s="33" t="str">
        <f>IF(ISBLANK('Planner Import'!AG200),"",'Planner Import'!AG200)</f>
        <v/>
      </c>
      <c r="P210" s="33" t="str">
        <f>IF(ISBLANK('Planner Import'!L200),"",'Planner Import'!L200)</f>
        <v/>
      </c>
      <c r="Q210" s="33" t="str">
        <f>IF(ISBLANK('Planner Import'!AC200),"",'Planner Import'!AC200)</f>
        <v/>
      </c>
      <c r="R210" s="33" t="str">
        <f>IF(ISBLANK('Planner Import'!M200),"",'Planner Import'!M200)</f>
        <v/>
      </c>
      <c r="S210" s="33" t="str">
        <f>IF(ISBLANK('Planner Import'!N200),"",'Planner Import'!N200)</f>
        <v/>
      </c>
      <c r="T210" s="33" t="str">
        <f>IF(ISBLANK('Planner Import'!O200),"",'Planner Import'!O200)</f>
        <v/>
      </c>
      <c r="U210" s="33" t="str">
        <f>IF(ISBLANK('Planner Import'!P200),"",'Planner Import'!P200)</f>
        <v/>
      </c>
      <c r="V210" s="33" t="str">
        <f>IF(ISBLANK('Planner Import'!Q200),"",'Planner Import'!Q200)</f>
        <v/>
      </c>
      <c r="W210" s="33" t="str">
        <f>IF(ISBLANK('Planner Import'!R200),"",'Planner Import'!R200)</f>
        <v/>
      </c>
      <c r="X210" s="33" t="str">
        <f ca="1">IF(OR(G210="Sole Source",G210="Single Source high dependency",AND(J210="not defined",I210&lt;$B$2),AND(Y210=0,J210&lt;&gt;""),Y210=0,W210="Not Started"),"Yes",IF('Planner Import'!B200='Planner Import'!B199,X209,IF('Planner Import'!B200="","","No")))</f>
        <v/>
      </c>
      <c r="Y210" t="str">
        <f>IF(ISBLANK('Planner Import'!AB200),"",'Planner Import'!AB200)</f>
        <v/>
      </c>
    </row>
    <row r="211" spans="1:25" ht="29.25" customHeight="1" x14ac:dyDescent="0.25">
      <c r="A211" s="33" t="str">
        <f>IF('Planner Import'!B201="","",IF('Planner Import'!B201='Planner Import'!B200,"same as above",'Planner Import'!B201))</f>
        <v/>
      </c>
      <c r="B211" s="33" t="str">
        <f>IF('Planner Import'!C201="","",IF('Planner Import'!B201='Planner Import'!B200,"same as above",'Planner Import'!C201))</f>
        <v/>
      </c>
      <c r="C211" s="33" t="str">
        <f>IF('Planner Import'!D201="","",IF('Planner Import'!B201='Planner Import'!B200,"same as above",'Planner Import'!D201))</f>
        <v/>
      </c>
      <c r="D211" s="33" t="str">
        <f>IF('Planner Import'!AA201="","",IF('Planner Import'!B201='Planner Import'!B200,"same as above",'Planner Import'!AA201))</f>
        <v/>
      </c>
      <c r="E211" s="33" t="str">
        <f>IF('Planner Import'!E201="","",IF('Planner Import'!B201='Planner Import'!B200,"same as above",'Planner Import'!E201))</f>
        <v/>
      </c>
      <c r="F211" s="33" t="str">
        <f>IF('Planner Import'!F201="","",IF('Planner Import'!B201='Planner Import'!B200,"same as above",'Planner Import'!F201))</f>
        <v/>
      </c>
      <c r="G211" s="33" t="str">
        <f>IF('Planner Import'!G201="","",IF('Planner Import'!B201='Planner Import'!B200,"same as above",'Planner Import'!G201))</f>
        <v/>
      </c>
      <c r="H211" s="37" t="str">
        <f>IF('Planner Import'!H201="","",IF('Planner Import'!B201='Planner Import'!B200,"same as above",DATE(RIGHT('Planner Import'!H201,4),LEFT('Planner Import'!H201,2),MID('Planner Import'!H201,4,2))))</f>
        <v/>
      </c>
      <c r="I211" s="37" t="str">
        <f>IF(ISBLANK('Planner Import'!I201),"",DATE(RIGHT('Planner Import'!I201,4),LEFT('Planner Import'!I201,2),MID('Planner Import'!I201,4,2)))</f>
        <v/>
      </c>
      <c r="J211" s="37" t="str">
        <f>IF(ISBLANK('Planner Import'!J201),"",'Planner Import'!J201)</f>
        <v/>
      </c>
      <c r="K211" s="33" t="str">
        <f>IF(ISBLANK('Planner Import'!T201),"",
IF('Planner Import'!T201="Short-Listed","Short-Listed",
IF(AND('Planner Import'!T201="Selection Proposed",'Planner Import'!U201="Yes"),"Selection Approved","Selection Proposed")))</f>
        <v/>
      </c>
      <c r="L211" s="33" t="str">
        <f>IF(ISBLANK('Planner Import'!K201),"",'Planner Import'!K201)</f>
        <v/>
      </c>
      <c r="M211" s="53" t="str">
        <f>IF(ISBLANK('Planner Import'!AD201),"",'Planner Import'!AD201)</f>
        <v/>
      </c>
      <c r="N211" s="53" t="str">
        <f>IF(ISBLANK('Planner Import'!AQ201),"",'Planner Import'!AQ201)</f>
        <v/>
      </c>
      <c r="O211" s="33" t="str">
        <f>IF(ISBLANK('Planner Import'!AG201),"",'Planner Import'!AG201)</f>
        <v/>
      </c>
      <c r="P211" s="33" t="str">
        <f>IF(ISBLANK('Planner Import'!L201),"",'Planner Import'!L201)</f>
        <v/>
      </c>
      <c r="Q211" s="33" t="str">
        <f>IF(ISBLANK('Planner Import'!AC201),"",'Planner Import'!AC201)</f>
        <v/>
      </c>
      <c r="R211" s="33" t="str">
        <f>IF(ISBLANK('Planner Import'!M201),"",'Planner Import'!M201)</f>
        <v/>
      </c>
      <c r="S211" s="33" t="str">
        <f>IF(ISBLANK('Planner Import'!N201),"",'Planner Import'!N201)</f>
        <v/>
      </c>
      <c r="T211" s="33" t="str">
        <f>IF(ISBLANK('Planner Import'!O201),"",'Planner Import'!O201)</f>
        <v/>
      </c>
      <c r="U211" s="33" t="str">
        <f>IF(ISBLANK('Planner Import'!P201),"",'Planner Import'!P201)</f>
        <v/>
      </c>
      <c r="V211" s="33" t="str">
        <f>IF(ISBLANK('Planner Import'!Q201),"",'Planner Import'!Q201)</f>
        <v/>
      </c>
      <c r="W211" s="33" t="str">
        <f>IF(ISBLANK('Planner Import'!R201),"",'Planner Import'!R201)</f>
        <v/>
      </c>
      <c r="X211" s="33" t="str">
        <f ca="1">IF(OR(G211="Sole Source",G211="Single Source high dependency",AND(J211="not defined",I211&lt;$B$2),AND(Y211=0,J211&lt;&gt;""),Y211=0,W211="Not Started"),"Yes",IF('Planner Import'!B201='Planner Import'!B200,X210,IF('Planner Import'!B201="","","No")))</f>
        <v/>
      </c>
      <c r="Y211" t="str">
        <f>IF(ISBLANK('Planner Import'!AB201),"",'Planner Import'!AB201)</f>
        <v/>
      </c>
    </row>
    <row r="212" spans="1:25" ht="29.25" customHeight="1" x14ac:dyDescent="0.25">
      <c r="A212" s="33" t="str">
        <f>IF('Planner Import'!B202="","",IF('Planner Import'!B202='Planner Import'!B201,"same as above",'Planner Import'!B202))</f>
        <v/>
      </c>
      <c r="B212" s="33" t="str">
        <f>IF('Planner Import'!C202="","",IF('Planner Import'!B202='Planner Import'!B201,"same as above",'Planner Import'!C202))</f>
        <v/>
      </c>
      <c r="C212" s="33" t="str">
        <f>IF('Planner Import'!D202="","",IF('Planner Import'!B202='Planner Import'!B201,"same as above",'Planner Import'!D202))</f>
        <v/>
      </c>
      <c r="D212" s="33" t="str">
        <f>IF('Planner Import'!AA202="","",IF('Planner Import'!B202='Planner Import'!B201,"same as above",'Planner Import'!AA202))</f>
        <v/>
      </c>
      <c r="E212" s="33" t="str">
        <f>IF('Planner Import'!E202="","",IF('Planner Import'!B202='Planner Import'!B201,"same as above",'Planner Import'!E202))</f>
        <v/>
      </c>
      <c r="F212" s="33" t="str">
        <f>IF('Planner Import'!F202="","",IF('Planner Import'!B202='Planner Import'!B201,"same as above",'Planner Import'!F202))</f>
        <v/>
      </c>
      <c r="G212" s="33" t="str">
        <f>IF('Planner Import'!G202="","",IF('Planner Import'!B202='Planner Import'!B201,"same as above",'Planner Import'!G202))</f>
        <v/>
      </c>
      <c r="H212" s="37" t="str">
        <f>IF('Planner Import'!H202="","",IF('Planner Import'!B202='Planner Import'!B201,"same as above",DATE(RIGHT('Planner Import'!H202,4),LEFT('Planner Import'!H202,2),MID('Planner Import'!H202,4,2))))</f>
        <v/>
      </c>
      <c r="I212" s="37" t="str">
        <f>IF(ISBLANK('Planner Import'!I202),"",DATE(RIGHT('Planner Import'!I202,4),LEFT('Planner Import'!I202,2),MID('Planner Import'!I202,4,2)))</f>
        <v/>
      </c>
      <c r="J212" s="37" t="str">
        <f>IF(ISBLANK('Planner Import'!J202),"",'Planner Import'!J202)</f>
        <v/>
      </c>
      <c r="K212" s="33" t="str">
        <f>IF(ISBLANK('Planner Import'!T202),"",
IF('Planner Import'!T202="Short-Listed","Short-Listed",
IF(AND('Planner Import'!T202="Selection Proposed",'Planner Import'!U202="Yes"),"Selection Approved","Selection Proposed")))</f>
        <v/>
      </c>
      <c r="L212" s="33" t="str">
        <f>IF(ISBLANK('Planner Import'!K202),"",'Planner Import'!K202)</f>
        <v/>
      </c>
      <c r="M212" s="53" t="str">
        <f>IF(ISBLANK('Planner Import'!AD202),"",'Planner Import'!AD202)</f>
        <v/>
      </c>
      <c r="N212" s="53" t="str">
        <f>IF(ISBLANK('Planner Import'!AQ202),"",'Planner Import'!AQ202)</f>
        <v/>
      </c>
      <c r="O212" s="33" t="str">
        <f>IF(ISBLANK('Planner Import'!AG202),"",'Planner Import'!AG202)</f>
        <v/>
      </c>
      <c r="P212" s="33" t="str">
        <f>IF(ISBLANK('Planner Import'!L202),"",'Planner Import'!L202)</f>
        <v/>
      </c>
      <c r="Q212" s="33" t="str">
        <f>IF(ISBLANK('Planner Import'!AC202),"",'Planner Import'!AC202)</f>
        <v/>
      </c>
      <c r="R212" s="33" t="str">
        <f>IF(ISBLANK('Planner Import'!M202),"",'Planner Import'!M202)</f>
        <v/>
      </c>
      <c r="S212" s="33" t="str">
        <f>IF(ISBLANK('Planner Import'!N202),"",'Planner Import'!N202)</f>
        <v/>
      </c>
      <c r="T212" s="33" t="str">
        <f>IF(ISBLANK('Planner Import'!O202),"",'Planner Import'!O202)</f>
        <v/>
      </c>
      <c r="U212" s="33" t="str">
        <f>IF(ISBLANK('Planner Import'!P202),"",'Planner Import'!P202)</f>
        <v/>
      </c>
      <c r="V212" s="33" t="str">
        <f>IF(ISBLANK('Planner Import'!Q202),"",'Planner Import'!Q202)</f>
        <v/>
      </c>
      <c r="W212" s="33" t="str">
        <f>IF(ISBLANK('Planner Import'!R202),"",'Planner Import'!R202)</f>
        <v/>
      </c>
      <c r="X212" s="33" t="str">
        <f ca="1">IF(OR(G212="Sole Source",G212="Single Source high dependency",AND(J212="not defined",I212&lt;$B$2),AND(Y212=0,J212&lt;&gt;""),Y212=0,W212="Not Started"),"Yes",IF('Planner Import'!B202='Planner Import'!B201,X211,IF('Planner Import'!B202="","","No")))</f>
        <v/>
      </c>
      <c r="Y212" t="str">
        <f>IF(ISBLANK('Planner Import'!AB202),"",'Planner Import'!AB202)</f>
        <v/>
      </c>
    </row>
    <row r="213" spans="1:25" ht="29.25" customHeight="1" x14ac:dyDescent="0.25">
      <c r="A213" s="33" t="str">
        <f>IF('Planner Import'!B203="","",IF('Planner Import'!B203='Planner Import'!B202,"same as above",'Planner Import'!B203))</f>
        <v/>
      </c>
      <c r="B213" s="33" t="str">
        <f>IF('Planner Import'!C203="","",IF('Planner Import'!B203='Planner Import'!B202,"same as above",'Planner Import'!C203))</f>
        <v/>
      </c>
      <c r="C213" s="33" t="str">
        <f>IF('Planner Import'!D203="","",IF('Planner Import'!B203='Planner Import'!B202,"same as above",'Planner Import'!D203))</f>
        <v/>
      </c>
      <c r="D213" s="33" t="str">
        <f>IF('Planner Import'!AA203="","",IF('Planner Import'!B203='Planner Import'!B202,"same as above",'Planner Import'!AA203))</f>
        <v/>
      </c>
      <c r="E213" s="33" t="str">
        <f>IF('Planner Import'!E203="","",IF('Planner Import'!B203='Planner Import'!B202,"same as above",'Planner Import'!E203))</f>
        <v/>
      </c>
      <c r="F213" s="33" t="str">
        <f>IF('Planner Import'!F203="","",IF('Planner Import'!B203='Planner Import'!B202,"same as above",'Planner Import'!F203))</f>
        <v/>
      </c>
      <c r="G213" s="33" t="str">
        <f>IF('Planner Import'!G203="","",IF('Planner Import'!B203='Planner Import'!B202,"same as above",'Planner Import'!G203))</f>
        <v/>
      </c>
      <c r="H213" s="37" t="str">
        <f>IF('Planner Import'!H203="","",IF('Planner Import'!B203='Planner Import'!B202,"same as above",DATE(RIGHT('Planner Import'!H203,4),LEFT('Planner Import'!H203,2),MID('Planner Import'!H203,4,2))))</f>
        <v/>
      </c>
      <c r="I213" s="37" t="str">
        <f>IF(ISBLANK('Planner Import'!I203),"",DATE(RIGHT('Planner Import'!I203,4),LEFT('Planner Import'!I203,2),MID('Planner Import'!I203,4,2)))</f>
        <v/>
      </c>
      <c r="J213" s="37" t="str">
        <f>IF(ISBLANK('Planner Import'!J203),"",'Planner Import'!J203)</f>
        <v/>
      </c>
      <c r="K213" s="33" t="str">
        <f>IF(ISBLANK('Planner Import'!T203),"",
IF('Planner Import'!T203="Short-Listed","Short-Listed",
IF(AND('Planner Import'!T203="Selection Proposed",'Planner Import'!U203="Yes"),"Selection Approved","Selection Proposed")))</f>
        <v/>
      </c>
      <c r="L213" s="33" t="str">
        <f>IF(ISBLANK('Planner Import'!K203),"",'Planner Import'!K203)</f>
        <v/>
      </c>
      <c r="M213" s="53" t="str">
        <f>IF(ISBLANK('Planner Import'!AD203),"",'Planner Import'!AD203)</f>
        <v/>
      </c>
      <c r="N213" s="53" t="str">
        <f>IF(ISBLANK('Planner Import'!AQ203),"",'Planner Import'!AQ203)</f>
        <v/>
      </c>
      <c r="O213" s="33" t="str">
        <f>IF(ISBLANK('Planner Import'!AG203),"",'Planner Import'!AG203)</f>
        <v/>
      </c>
      <c r="P213" s="33" t="str">
        <f>IF(ISBLANK('Planner Import'!L203),"",'Planner Import'!L203)</f>
        <v/>
      </c>
      <c r="Q213" s="33" t="str">
        <f>IF(ISBLANK('Planner Import'!AC203),"",'Planner Import'!AC203)</f>
        <v/>
      </c>
      <c r="R213" s="33" t="str">
        <f>IF(ISBLANK('Planner Import'!M203),"",'Planner Import'!M203)</f>
        <v/>
      </c>
      <c r="S213" s="33" t="str">
        <f>IF(ISBLANK('Planner Import'!N203),"",'Planner Import'!N203)</f>
        <v/>
      </c>
      <c r="T213" s="33" t="str">
        <f>IF(ISBLANK('Planner Import'!O203),"",'Planner Import'!O203)</f>
        <v/>
      </c>
      <c r="U213" s="33" t="str">
        <f>IF(ISBLANK('Planner Import'!P203),"",'Planner Import'!P203)</f>
        <v/>
      </c>
      <c r="V213" s="33" t="str">
        <f>IF(ISBLANK('Planner Import'!Q203),"",'Planner Import'!Q203)</f>
        <v/>
      </c>
      <c r="W213" s="33" t="str">
        <f>IF(ISBLANK('Planner Import'!R203),"",'Planner Import'!R203)</f>
        <v/>
      </c>
      <c r="X213" s="33" t="str">
        <f ca="1">IF(OR(G213="Sole Source",G213="Single Source high dependency",AND(J213="not defined",I213&lt;$B$2),AND(Y213=0,J213&lt;&gt;""),Y213=0,W213="Not Started"),"Yes",IF('Planner Import'!B203='Planner Import'!B202,X212,IF('Planner Import'!B203="","","No")))</f>
        <v/>
      </c>
      <c r="Y213" t="str">
        <f>IF(ISBLANK('Planner Import'!AB203),"",'Planner Import'!AB203)</f>
        <v/>
      </c>
    </row>
    <row r="214" spans="1:25" ht="29.25" customHeight="1" x14ac:dyDescent="0.25">
      <c r="A214" s="33" t="str">
        <f>IF('Planner Import'!B204="","",IF('Planner Import'!B204='Planner Import'!B203,"same as above",'Planner Import'!B204))</f>
        <v/>
      </c>
      <c r="B214" s="33" t="str">
        <f>IF('Planner Import'!C204="","",IF('Planner Import'!B204='Planner Import'!B203,"same as above",'Planner Import'!C204))</f>
        <v/>
      </c>
      <c r="C214" s="33" t="str">
        <f>IF('Planner Import'!D204="","",IF('Planner Import'!B204='Planner Import'!B203,"same as above",'Planner Import'!D204))</f>
        <v/>
      </c>
      <c r="D214" s="33" t="str">
        <f>IF('Planner Import'!AA204="","",IF('Planner Import'!B204='Planner Import'!B203,"same as above",'Planner Import'!AA204))</f>
        <v/>
      </c>
      <c r="E214" s="33" t="str">
        <f>IF('Planner Import'!E204="","",IF('Planner Import'!B204='Planner Import'!B203,"same as above",'Planner Import'!E204))</f>
        <v/>
      </c>
      <c r="F214" s="33" t="str">
        <f>IF('Planner Import'!F204="","",IF('Planner Import'!B204='Planner Import'!B203,"same as above",'Planner Import'!F204))</f>
        <v/>
      </c>
      <c r="G214" s="33" t="str">
        <f>IF('Planner Import'!G204="","",IF('Planner Import'!B204='Planner Import'!B203,"same as above",'Planner Import'!G204))</f>
        <v/>
      </c>
      <c r="H214" s="37" t="str">
        <f>IF('Planner Import'!H204="","",IF('Planner Import'!B204='Planner Import'!B203,"same as above",DATE(RIGHT('Planner Import'!H204,4),LEFT('Planner Import'!H204,2),MID('Planner Import'!H204,4,2))))</f>
        <v/>
      </c>
      <c r="I214" s="37" t="str">
        <f>IF(ISBLANK('Planner Import'!I204),"",DATE(RIGHT('Planner Import'!I204,4),LEFT('Planner Import'!I204,2),MID('Planner Import'!I204,4,2)))</f>
        <v/>
      </c>
      <c r="J214" s="37" t="str">
        <f>IF(ISBLANK('Planner Import'!J204),"",'Planner Import'!J204)</f>
        <v/>
      </c>
      <c r="K214" s="33" t="str">
        <f>IF(ISBLANK('Planner Import'!T204),"",
IF('Planner Import'!T204="Short-Listed","Short-Listed",
IF(AND('Planner Import'!T204="Selection Proposed",'Planner Import'!U204="Yes"),"Selection Approved","Selection Proposed")))</f>
        <v/>
      </c>
      <c r="L214" s="33" t="str">
        <f>IF(ISBLANK('Planner Import'!K204),"",'Planner Import'!K204)</f>
        <v/>
      </c>
      <c r="M214" s="53" t="str">
        <f>IF(ISBLANK('Planner Import'!AD204),"",'Planner Import'!AD204)</f>
        <v/>
      </c>
      <c r="N214" s="53" t="str">
        <f>IF(ISBLANK('Planner Import'!AQ204),"",'Planner Import'!AQ204)</f>
        <v/>
      </c>
      <c r="O214" s="33" t="str">
        <f>IF(ISBLANK('Planner Import'!AG204),"",'Planner Import'!AG204)</f>
        <v/>
      </c>
      <c r="P214" s="33" t="str">
        <f>IF(ISBLANK('Planner Import'!L204),"",'Planner Import'!L204)</f>
        <v/>
      </c>
      <c r="Q214" s="33" t="str">
        <f>IF(ISBLANK('Planner Import'!AC204),"",'Planner Import'!AC204)</f>
        <v/>
      </c>
      <c r="R214" s="33" t="str">
        <f>IF(ISBLANK('Planner Import'!M204),"",'Planner Import'!M204)</f>
        <v/>
      </c>
      <c r="S214" s="33" t="str">
        <f>IF(ISBLANK('Planner Import'!N204),"",'Planner Import'!N204)</f>
        <v/>
      </c>
      <c r="T214" s="33" t="str">
        <f>IF(ISBLANK('Planner Import'!O204),"",'Planner Import'!O204)</f>
        <v/>
      </c>
      <c r="U214" s="33" t="str">
        <f>IF(ISBLANK('Planner Import'!P204),"",'Planner Import'!P204)</f>
        <v/>
      </c>
      <c r="V214" s="33" t="str">
        <f>IF(ISBLANK('Planner Import'!Q204),"",'Planner Import'!Q204)</f>
        <v/>
      </c>
      <c r="W214" s="33" t="str">
        <f>IF(ISBLANK('Planner Import'!R204),"",'Planner Import'!R204)</f>
        <v/>
      </c>
      <c r="X214" s="33" t="str">
        <f ca="1">IF(OR(G214="Sole Source",G214="Single Source high dependency",AND(J214="not defined",I214&lt;$B$2),AND(Y214=0,J214&lt;&gt;""),Y214=0,W214="Not Started"),"Yes",IF('Planner Import'!B204='Planner Import'!B203,X213,IF('Planner Import'!B204="","","No")))</f>
        <v/>
      </c>
      <c r="Y214" t="str">
        <f>IF(ISBLANK('Planner Import'!AB204),"",'Planner Import'!AB204)</f>
        <v/>
      </c>
    </row>
    <row r="215" spans="1:25" ht="29.25" customHeight="1" x14ac:dyDescent="0.25">
      <c r="A215" s="33" t="str">
        <f>IF('Planner Import'!B205="","",IF('Planner Import'!B205='Planner Import'!B204,"same as above",'Planner Import'!B205))</f>
        <v/>
      </c>
      <c r="B215" s="33" t="str">
        <f>IF('Planner Import'!C205="","",IF('Planner Import'!B205='Planner Import'!B204,"same as above",'Planner Import'!C205))</f>
        <v/>
      </c>
      <c r="C215" s="33" t="str">
        <f>IF('Planner Import'!D205="","",IF('Planner Import'!B205='Planner Import'!B204,"same as above",'Planner Import'!D205))</f>
        <v/>
      </c>
      <c r="D215" s="33" t="str">
        <f>IF('Planner Import'!AA205="","",IF('Planner Import'!B205='Planner Import'!B204,"same as above",'Planner Import'!AA205))</f>
        <v/>
      </c>
      <c r="E215" s="33" t="str">
        <f>IF('Planner Import'!E205="","",IF('Planner Import'!B205='Planner Import'!B204,"same as above",'Planner Import'!E205))</f>
        <v/>
      </c>
      <c r="F215" s="33" t="str">
        <f>IF('Planner Import'!F205="","",IF('Planner Import'!B205='Planner Import'!B204,"same as above",'Planner Import'!F205))</f>
        <v/>
      </c>
      <c r="G215" s="33" t="str">
        <f>IF('Planner Import'!G205="","",IF('Planner Import'!B205='Planner Import'!B204,"same as above",'Planner Import'!G205))</f>
        <v/>
      </c>
      <c r="H215" s="37" t="str">
        <f>IF('Planner Import'!H205="","",IF('Planner Import'!B205='Planner Import'!B204,"same as above",DATE(RIGHT('Planner Import'!H205,4),LEFT('Planner Import'!H205,2),MID('Planner Import'!H205,4,2))))</f>
        <v/>
      </c>
      <c r="I215" s="37" t="str">
        <f>IF(ISBLANK('Planner Import'!I205),"",DATE(RIGHT('Planner Import'!I205,4),LEFT('Planner Import'!I205,2),MID('Planner Import'!I205,4,2)))</f>
        <v/>
      </c>
      <c r="J215" s="37" t="str">
        <f>IF(ISBLANK('Planner Import'!J205),"",'Planner Import'!J205)</f>
        <v/>
      </c>
      <c r="K215" s="33" t="str">
        <f>IF(ISBLANK('Planner Import'!T205),"",
IF('Planner Import'!T205="Short-Listed","Short-Listed",
IF(AND('Planner Import'!T205="Selection Proposed",'Planner Import'!U205="Yes"),"Selection Approved","Selection Proposed")))</f>
        <v/>
      </c>
      <c r="L215" s="33" t="str">
        <f>IF(ISBLANK('Planner Import'!K205),"",'Planner Import'!K205)</f>
        <v/>
      </c>
      <c r="M215" s="53" t="str">
        <f>IF(ISBLANK('Planner Import'!AD205),"",'Planner Import'!AD205)</f>
        <v/>
      </c>
      <c r="N215" s="53" t="str">
        <f>IF(ISBLANK('Planner Import'!AQ205),"",'Planner Import'!AQ205)</f>
        <v/>
      </c>
      <c r="O215" s="33" t="str">
        <f>IF(ISBLANK('Planner Import'!AG205),"",'Planner Import'!AG205)</f>
        <v/>
      </c>
      <c r="P215" s="33" t="str">
        <f>IF(ISBLANK('Planner Import'!L205),"",'Planner Import'!L205)</f>
        <v/>
      </c>
      <c r="Q215" s="33" t="str">
        <f>IF(ISBLANK('Planner Import'!AC205),"",'Planner Import'!AC205)</f>
        <v/>
      </c>
      <c r="R215" s="33" t="str">
        <f>IF(ISBLANK('Planner Import'!M205),"",'Planner Import'!M205)</f>
        <v/>
      </c>
      <c r="S215" s="33" t="str">
        <f>IF(ISBLANK('Planner Import'!N205),"",'Planner Import'!N205)</f>
        <v/>
      </c>
      <c r="T215" s="33" t="str">
        <f>IF(ISBLANK('Planner Import'!O205),"",'Planner Import'!O205)</f>
        <v/>
      </c>
      <c r="U215" s="33" t="str">
        <f>IF(ISBLANK('Planner Import'!P205),"",'Planner Import'!P205)</f>
        <v/>
      </c>
      <c r="V215" s="33" t="str">
        <f>IF(ISBLANK('Planner Import'!Q205),"",'Planner Import'!Q205)</f>
        <v/>
      </c>
      <c r="W215" s="33" t="str">
        <f>IF(ISBLANK('Planner Import'!R205),"",'Planner Import'!R205)</f>
        <v/>
      </c>
      <c r="X215" s="33" t="str">
        <f ca="1">IF(OR(G215="Sole Source",G215="Single Source high dependency",AND(J215="not defined",I215&lt;$B$2),AND(Y215=0,J215&lt;&gt;""),Y215=0,W215="Not Started"),"Yes",IF('Planner Import'!B205='Planner Import'!B204,X214,IF('Planner Import'!B205="","","No")))</f>
        <v/>
      </c>
      <c r="Y215" t="str">
        <f>IF(ISBLANK('Planner Import'!AB205),"",'Planner Import'!AB205)</f>
        <v/>
      </c>
    </row>
    <row r="216" spans="1:25" ht="29.25" customHeight="1" x14ac:dyDescent="0.25">
      <c r="A216" s="33" t="str">
        <f>IF('Planner Import'!B206="","",IF('Planner Import'!B206='Planner Import'!B205,"same as above",'Planner Import'!B206))</f>
        <v/>
      </c>
      <c r="B216" s="33" t="str">
        <f>IF('Planner Import'!C206="","",IF('Planner Import'!B206='Planner Import'!B205,"same as above",'Planner Import'!C206))</f>
        <v/>
      </c>
      <c r="C216" s="33" t="str">
        <f>IF('Planner Import'!D206="","",IF('Planner Import'!B206='Planner Import'!B205,"same as above",'Planner Import'!D206))</f>
        <v/>
      </c>
      <c r="D216" s="33" t="str">
        <f>IF('Planner Import'!AA206="","",IF('Planner Import'!B206='Planner Import'!B205,"same as above",'Planner Import'!AA206))</f>
        <v/>
      </c>
      <c r="E216" s="33" t="str">
        <f>IF('Planner Import'!E206="","",IF('Planner Import'!B206='Planner Import'!B205,"same as above",'Planner Import'!E206))</f>
        <v/>
      </c>
      <c r="F216" s="33" t="str">
        <f>IF('Planner Import'!F206="","",IF('Planner Import'!B206='Planner Import'!B205,"same as above",'Planner Import'!F206))</f>
        <v/>
      </c>
      <c r="G216" s="33" t="str">
        <f>IF('Planner Import'!G206="","",IF('Planner Import'!B206='Planner Import'!B205,"same as above",'Planner Import'!G206))</f>
        <v/>
      </c>
      <c r="H216" s="37" t="str">
        <f>IF('Planner Import'!H206="","",IF('Planner Import'!B206='Planner Import'!B205,"same as above",DATE(RIGHT('Planner Import'!H206,4),LEFT('Planner Import'!H206,2),MID('Planner Import'!H206,4,2))))</f>
        <v/>
      </c>
      <c r="I216" s="37" t="str">
        <f>IF(ISBLANK('Planner Import'!I206),"",DATE(RIGHT('Planner Import'!I206,4),LEFT('Planner Import'!I206,2),MID('Planner Import'!I206,4,2)))</f>
        <v/>
      </c>
      <c r="J216" s="37" t="str">
        <f>IF(ISBLANK('Planner Import'!J206),"",'Planner Import'!J206)</f>
        <v/>
      </c>
      <c r="K216" s="33" t="str">
        <f>IF(ISBLANK('Planner Import'!T206),"",
IF('Planner Import'!T206="Short-Listed","Short-Listed",
IF(AND('Planner Import'!T206="Selection Proposed",'Planner Import'!U206="Yes"),"Selection Approved","Selection Proposed")))</f>
        <v/>
      </c>
      <c r="L216" s="33" t="str">
        <f>IF(ISBLANK('Planner Import'!K206),"",'Planner Import'!K206)</f>
        <v/>
      </c>
      <c r="M216" s="53" t="str">
        <f>IF(ISBLANK('Planner Import'!AD206),"",'Planner Import'!AD206)</f>
        <v/>
      </c>
      <c r="N216" s="53" t="str">
        <f>IF(ISBLANK('Planner Import'!AQ206),"",'Planner Import'!AQ206)</f>
        <v/>
      </c>
      <c r="O216" s="33" t="str">
        <f>IF(ISBLANK('Planner Import'!AG206),"",'Planner Import'!AG206)</f>
        <v/>
      </c>
      <c r="P216" s="33" t="str">
        <f>IF(ISBLANK('Planner Import'!L206),"",'Planner Import'!L206)</f>
        <v/>
      </c>
      <c r="Q216" s="33" t="str">
        <f>IF(ISBLANK('Planner Import'!AC206),"",'Planner Import'!AC206)</f>
        <v/>
      </c>
      <c r="R216" s="33" t="str">
        <f>IF(ISBLANK('Planner Import'!M206),"",'Planner Import'!M206)</f>
        <v/>
      </c>
      <c r="S216" s="33" t="str">
        <f>IF(ISBLANK('Planner Import'!N206),"",'Planner Import'!N206)</f>
        <v/>
      </c>
      <c r="T216" s="33" t="str">
        <f>IF(ISBLANK('Planner Import'!O206),"",'Planner Import'!O206)</f>
        <v/>
      </c>
      <c r="U216" s="33" t="str">
        <f>IF(ISBLANK('Planner Import'!P206),"",'Planner Import'!P206)</f>
        <v/>
      </c>
      <c r="V216" s="33" t="str">
        <f>IF(ISBLANK('Planner Import'!Q206),"",'Planner Import'!Q206)</f>
        <v/>
      </c>
      <c r="W216" s="33" t="str">
        <f>IF(ISBLANK('Planner Import'!R206),"",'Planner Import'!R206)</f>
        <v/>
      </c>
      <c r="X216" s="33" t="str">
        <f ca="1">IF(OR(G216="Sole Source",G216="Single Source high dependency",AND(J216="not defined",I216&lt;$B$2),AND(Y216=0,J216&lt;&gt;""),Y216=0,W216="Not Started"),"Yes",IF('Planner Import'!B206='Planner Import'!B205,X215,IF('Planner Import'!B206="","","No")))</f>
        <v/>
      </c>
      <c r="Y216" t="str">
        <f>IF(ISBLANK('Planner Import'!AB206),"",'Planner Import'!AB206)</f>
        <v/>
      </c>
    </row>
    <row r="217" spans="1:25" ht="29.25" customHeight="1" x14ac:dyDescent="0.25">
      <c r="A217" s="33" t="str">
        <f>IF('Planner Import'!B207="","",IF('Planner Import'!B207='Planner Import'!B206,"same as above",'Planner Import'!B207))</f>
        <v/>
      </c>
      <c r="B217" s="33" t="str">
        <f>IF('Planner Import'!C207="","",IF('Planner Import'!B207='Planner Import'!B206,"same as above",'Planner Import'!C207))</f>
        <v/>
      </c>
      <c r="C217" s="33" t="str">
        <f>IF('Planner Import'!D207="","",IF('Planner Import'!B207='Planner Import'!B206,"same as above",'Planner Import'!D207))</f>
        <v/>
      </c>
      <c r="D217" s="33" t="str">
        <f>IF('Planner Import'!AA207="","",IF('Planner Import'!B207='Planner Import'!B206,"same as above",'Planner Import'!AA207))</f>
        <v/>
      </c>
      <c r="E217" s="33" t="str">
        <f>IF('Planner Import'!E207="","",IF('Planner Import'!B207='Planner Import'!B206,"same as above",'Planner Import'!E207))</f>
        <v/>
      </c>
      <c r="F217" s="33" t="str">
        <f>IF('Planner Import'!F207="","",IF('Planner Import'!B207='Planner Import'!B206,"same as above",'Planner Import'!F207))</f>
        <v/>
      </c>
      <c r="G217" s="33" t="str">
        <f>IF('Planner Import'!G207="","",IF('Planner Import'!B207='Planner Import'!B206,"same as above",'Planner Import'!G207))</f>
        <v/>
      </c>
      <c r="H217" s="37" t="str">
        <f>IF('Planner Import'!H207="","",IF('Planner Import'!B207='Planner Import'!B206,"same as above",DATE(RIGHT('Planner Import'!H207,4),LEFT('Planner Import'!H207,2),MID('Planner Import'!H207,4,2))))</f>
        <v/>
      </c>
      <c r="I217" s="37" t="str">
        <f>IF(ISBLANK('Planner Import'!I207),"",DATE(RIGHT('Planner Import'!I207,4),LEFT('Planner Import'!I207,2),MID('Planner Import'!I207,4,2)))</f>
        <v/>
      </c>
      <c r="J217" s="37" t="str">
        <f>IF(ISBLANK('Planner Import'!J207),"",'Planner Import'!J207)</f>
        <v/>
      </c>
      <c r="K217" s="33" t="str">
        <f>IF(ISBLANK('Planner Import'!T207),"",
IF('Planner Import'!T207="Short-Listed","Short-Listed",
IF(AND('Planner Import'!T207="Selection Proposed",'Planner Import'!U207="Yes"),"Selection Approved","Selection Proposed")))</f>
        <v/>
      </c>
      <c r="L217" s="33" t="str">
        <f>IF(ISBLANK('Planner Import'!K207),"",'Planner Import'!K207)</f>
        <v/>
      </c>
      <c r="M217" s="53" t="str">
        <f>IF(ISBLANK('Planner Import'!AD207),"",'Planner Import'!AD207)</f>
        <v/>
      </c>
      <c r="N217" s="53" t="str">
        <f>IF(ISBLANK('Planner Import'!AQ207),"",'Planner Import'!AQ207)</f>
        <v/>
      </c>
      <c r="O217" s="33" t="str">
        <f>IF(ISBLANK('Planner Import'!AG207),"",'Planner Import'!AG207)</f>
        <v/>
      </c>
      <c r="P217" s="33" t="str">
        <f>IF(ISBLANK('Planner Import'!L207),"",'Planner Import'!L207)</f>
        <v/>
      </c>
      <c r="Q217" s="33" t="str">
        <f>IF(ISBLANK('Planner Import'!AC207),"",'Planner Import'!AC207)</f>
        <v/>
      </c>
      <c r="R217" s="33" t="str">
        <f>IF(ISBLANK('Planner Import'!M207),"",'Planner Import'!M207)</f>
        <v/>
      </c>
      <c r="S217" s="33" t="str">
        <f>IF(ISBLANK('Planner Import'!N207),"",'Planner Import'!N207)</f>
        <v/>
      </c>
      <c r="T217" s="33" t="str">
        <f>IF(ISBLANK('Planner Import'!O207),"",'Planner Import'!O207)</f>
        <v/>
      </c>
      <c r="U217" s="33" t="str">
        <f>IF(ISBLANK('Planner Import'!P207),"",'Planner Import'!P207)</f>
        <v/>
      </c>
      <c r="V217" s="33" t="str">
        <f>IF(ISBLANK('Planner Import'!Q207),"",'Planner Import'!Q207)</f>
        <v/>
      </c>
      <c r="W217" s="33" t="str">
        <f>IF(ISBLANK('Planner Import'!R207),"",'Planner Import'!R207)</f>
        <v/>
      </c>
      <c r="X217" s="33" t="str">
        <f ca="1">IF(OR(G217="Sole Source",G217="Single Source high dependency",AND(J217="not defined",I217&lt;$B$2),AND(Y217=0,J217&lt;&gt;""),Y217=0,W217="Not Started"),"Yes",IF('Planner Import'!B207='Planner Import'!B206,X216,IF('Planner Import'!B207="","","No")))</f>
        <v/>
      </c>
      <c r="Y217" t="str">
        <f>IF(ISBLANK('Planner Import'!AB207),"",'Planner Import'!AB207)</f>
        <v/>
      </c>
    </row>
    <row r="218" spans="1:25" ht="29.25" customHeight="1" x14ac:dyDescent="0.25">
      <c r="A218" s="33" t="str">
        <f>IF('Planner Import'!B208="","",IF('Planner Import'!B208='Planner Import'!B207,"same as above",'Planner Import'!B208))</f>
        <v/>
      </c>
      <c r="B218" s="33" t="str">
        <f>IF('Planner Import'!C208="","",IF('Planner Import'!B208='Planner Import'!B207,"same as above",'Planner Import'!C208))</f>
        <v/>
      </c>
      <c r="C218" s="33" t="str">
        <f>IF('Planner Import'!D208="","",IF('Planner Import'!B208='Planner Import'!B207,"same as above",'Planner Import'!D208))</f>
        <v/>
      </c>
      <c r="D218" s="33" t="str">
        <f>IF('Planner Import'!AA208="","",IF('Planner Import'!B208='Planner Import'!B207,"same as above",'Planner Import'!AA208))</f>
        <v/>
      </c>
      <c r="E218" s="33" t="str">
        <f>IF('Planner Import'!E208="","",IF('Planner Import'!B208='Planner Import'!B207,"same as above",'Planner Import'!E208))</f>
        <v/>
      </c>
      <c r="F218" s="33" t="str">
        <f>IF('Planner Import'!F208="","",IF('Planner Import'!B208='Planner Import'!B207,"same as above",'Planner Import'!F208))</f>
        <v/>
      </c>
      <c r="G218" s="33" t="str">
        <f>IF('Planner Import'!G208="","",IF('Planner Import'!B208='Planner Import'!B207,"same as above",'Planner Import'!G208))</f>
        <v/>
      </c>
      <c r="H218" s="37" t="str">
        <f>IF('Planner Import'!H208="","",IF('Planner Import'!B208='Planner Import'!B207,"same as above",DATE(RIGHT('Planner Import'!H208,4),LEFT('Planner Import'!H208,2),MID('Planner Import'!H208,4,2))))</f>
        <v/>
      </c>
      <c r="I218" s="37" t="str">
        <f>IF(ISBLANK('Planner Import'!I208),"",DATE(RIGHT('Planner Import'!I208,4),LEFT('Planner Import'!I208,2),MID('Planner Import'!I208,4,2)))</f>
        <v/>
      </c>
      <c r="J218" s="37" t="str">
        <f>IF(ISBLANK('Planner Import'!J208),"",'Planner Import'!J208)</f>
        <v/>
      </c>
      <c r="K218" s="33" t="str">
        <f>IF(ISBLANK('Planner Import'!T208),"",
IF('Planner Import'!T208="Short-Listed","Short-Listed",
IF(AND('Planner Import'!T208="Selection Proposed",'Planner Import'!U208="Yes"),"Selection Approved","Selection Proposed")))</f>
        <v/>
      </c>
      <c r="L218" s="33" t="str">
        <f>IF(ISBLANK('Planner Import'!K208),"",'Planner Import'!K208)</f>
        <v/>
      </c>
      <c r="M218" s="53" t="str">
        <f>IF(ISBLANK('Planner Import'!AD208),"",'Planner Import'!AD208)</f>
        <v/>
      </c>
      <c r="N218" s="53" t="str">
        <f>IF(ISBLANK('Planner Import'!AQ208),"",'Planner Import'!AQ208)</f>
        <v/>
      </c>
      <c r="O218" s="33" t="str">
        <f>IF(ISBLANK('Planner Import'!AG208),"",'Planner Import'!AG208)</f>
        <v/>
      </c>
      <c r="P218" s="33" t="str">
        <f>IF(ISBLANK('Planner Import'!L208),"",'Planner Import'!L208)</f>
        <v/>
      </c>
      <c r="Q218" s="33" t="str">
        <f>IF(ISBLANK('Planner Import'!AC208),"",'Planner Import'!AC208)</f>
        <v/>
      </c>
      <c r="R218" s="33" t="str">
        <f>IF(ISBLANK('Planner Import'!M208),"",'Planner Import'!M208)</f>
        <v/>
      </c>
      <c r="S218" s="33" t="str">
        <f>IF(ISBLANK('Planner Import'!N208),"",'Planner Import'!N208)</f>
        <v/>
      </c>
      <c r="T218" s="33" t="str">
        <f>IF(ISBLANK('Planner Import'!O208),"",'Planner Import'!O208)</f>
        <v/>
      </c>
      <c r="U218" s="33" t="str">
        <f>IF(ISBLANK('Planner Import'!P208),"",'Planner Import'!P208)</f>
        <v/>
      </c>
      <c r="V218" s="33" t="str">
        <f>IF(ISBLANK('Planner Import'!Q208),"",'Planner Import'!Q208)</f>
        <v/>
      </c>
      <c r="W218" s="33" t="str">
        <f>IF(ISBLANK('Planner Import'!R208),"",'Planner Import'!R208)</f>
        <v/>
      </c>
      <c r="X218" s="33" t="str">
        <f ca="1">IF(OR(G218="Sole Source",G218="Single Source high dependency",AND(J218="not defined",I218&lt;$B$2),AND(Y218=0,J218&lt;&gt;""),Y218=0,W218="Not Started"),"Yes",IF('Planner Import'!B208='Planner Import'!B207,X217,IF('Planner Import'!B208="","","No")))</f>
        <v/>
      </c>
      <c r="Y218" t="str">
        <f>IF(ISBLANK('Planner Import'!AB208),"",'Planner Import'!AB208)</f>
        <v/>
      </c>
    </row>
    <row r="219" spans="1:25" ht="29.25" customHeight="1" x14ac:dyDescent="0.25">
      <c r="A219" s="33" t="str">
        <f>IF('Planner Import'!B209="","",IF('Planner Import'!B209='Planner Import'!B208,"same as above",'Planner Import'!B209))</f>
        <v/>
      </c>
      <c r="B219" s="33" t="str">
        <f>IF('Planner Import'!C209="","",IF('Planner Import'!B209='Planner Import'!B208,"same as above",'Planner Import'!C209))</f>
        <v/>
      </c>
      <c r="C219" s="33" t="str">
        <f>IF('Planner Import'!D209="","",IF('Planner Import'!B209='Planner Import'!B208,"same as above",'Planner Import'!D209))</f>
        <v/>
      </c>
      <c r="D219" s="33" t="str">
        <f>IF('Planner Import'!AA209="","",IF('Planner Import'!B209='Planner Import'!B208,"same as above",'Planner Import'!AA209))</f>
        <v/>
      </c>
      <c r="E219" s="33" t="str">
        <f>IF('Planner Import'!E209="","",IF('Planner Import'!B209='Planner Import'!B208,"same as above",'Planner Import'!E209))</f>
        <v/>
      </c>
      <c r="F219" s="33" t="str">
        <f>IF('Planner Import'!F209="","",IF('Planner Import'!B209='Planner Import'!B208,"same as above",'Planner Import'!F209))</f>
        <v/>
      </c>
      <c r="G219" s="33" t="str">
        <f>IF('Planner Import'!G209="","",IF('Planner Import'!B209='Planner Import'!B208,"same as above",'Planner Import'!G209))</f>
        <v/>
      </c>
      <c r="H219" s="37" t="str">
        <f>IF('Planner Import'!H209="","",IF('Planner Import'!B209='Planner Import'!B208,"same as above",DATE(RIGHT('Planner Import'!H209,4),LEFT('Planner Import'!H209,2),MID('Planner Import'!H209,4,2))))</f>
        <v/>
      </c>
      <c r="I219" s="37" t="str">
        <f>IF(ISBLANK('Planner Import'!I209),"",DATE(RIGHT('Planner Import'!I209,4),LEFT('Planner Import'!I209,2),MID('Planner Import'!I209,4,2)))</f>
        <v/>
      </c>
      <c r="J219" s="37" t="str">
        <f>IF(ISBLANK('Planner Import'!J209),"",'Planner Import'!J209)</f>
        <v/>
      </c>
      <c r="K219" s="33" t="str">
        <f>IF(ISBLANK('Planner Import'!T209),"",
IF('Planner Import'!T209="Short-Listed","Short-Listed",
IF(AND('Planner Import'!T209="Selection Proposed",'Planner Import'!U209="Yes"),"Selection Approved","Selection Proposed")))</f>
        <v/>
      </c>
      <c r="L219" s="33" t="str">
        <f>IF(ISBLANK('Planner Import'!K209),"",'Planner Import'!K209)</f>
        <v/>
      </c>
      <c r="M219" s="53" t="str">
        <f>IF(ISBLANK('Planner Import'!AD209),"",'Planner Import'!AD209)</f>
        <v/>
      </c>
      <c r="N219" s="53" t="str">
        <f>IF(ISBLANK('Planner Import'!AQ209),"",'Planner Import'!AQ209)</f>
        <v/>
      </c>
      <c r="O219" s="33" t="str">
        <f>IF(ISBLANK('Planner Import'!AG209),"",'Planner Import'!AG209)</f>
        <v/>
      </c>
      <c r="P219" s="33" t="str">
        <f>IF(ISBLANK('Planner Import'!L209),"",'Planner Import'!L209)</f>
        <v/>
      </c>
      <c r="Q219" s="33" t="str">
        <f>IF(ISBLANK('Planner Import'!AC209),"",'Planner Import'!AC209)</f>
        <v/>
      </c>
      <c r="R219" s="33" t="str">
        <f>IF(ISBLANK('Planner Import'!M209),"",'Planner Import'!M209)</f>
        <v/>
      </c>
      <c r="S219" s="33" t="str">
        <f>IF(ISBLANK('Planner Import'!N209),"",'Planner Import'!N209)</f>
        <v/>
      </c>
      <c r="T219" s="33" t="str">
        <f>IF(ISBLANK('Planner Import'!O209),"",'Planner Import'!O209)</f>
        <v/>
      </c>
      <c r="U219" s="33" t="str">
        <f>IF(ISBLANK('Planner Import'!P209),"",'Planner Import'!P209)</f>
        <v/>
      </c>
      <c r="V219" s="33" t="str">
        <f>IF(ISBLANK('Planner Import'!Q209),"",'Planner Import'!Q209)</f>
        <v/>
      </c>
      <c r="W219" s="33" t="str">
        <f>IF(ISBLANK('Planner Import'!R209),"",'Planner Import'!R209)</f>
        <v/>
      </c>
      <c r="X219" s="33" t="str">
        <f ca="1">IF(OR(G219="Sole Source",G219="Single Source high dependency",AND(J219="not defined",I219&lt;$B$2),AND(Y219=0,J219&lt;&gt;""),Y219=0,W219="Not Started"),"Yes",IF('Planner Import'!B209='Planner Import'!B208,X218,IF('Planner Import'!B209="","","No")))</f>
        <v/>
      </c>
      <c r="Y219" t="str">
        <f>IF(ISBLANK('Planner Import'!AB209),"",'Planner Import'!AB209)</f>
        <v/>
      </c>
    </row>
    <row r="220" spans="1:25" ht="29.25" customHeight="1" x14ac:dyDescent="0.25">
      <c r="A220" s="33" t="str">
        <f>IF('Planner Import'!B210="","",IF('Planner Import'!B210='Planner Import'!B209,"same as above",'Planner Import'!B210))</f>
        <v/>
      </c>
      <c r="B220" s="33" t="str">
        <f>IF('Planner Import'!C210="","",IF('Planner Import'!B210='Planner Import'!B209,"same as above",'Planner Import'!C210))</f>
        <v/>
      </c>
      <c r="C220" s="33" t="str">
        <f>IF('Planner Import'!D210="","",IF('Planner Import'!B210='Planner Import'!B209,"same as above",'Planner Import'!D210))</f>
        <v/>
      </c>
      <c r="D220" s="33" t="str">
        <f>IF('Planner Import'!AA210="","",IF('Planner Import'!B210='Planner Import'!B209,"same as above",'Planner Import'!AA210))</f>
        <v/>
      </c>
      <c r="E220" s="33" t="str">
        <f>IF('Planner Import'!E210="","",IF('Planner Import'!B210='Planner Import'!B209,"same as above",'Planner Import'!E210))</f>
        <v/>
      </c>
      <c r="F220" s="33" t="str">
        <f>IF('Planner Import'!F210="","",IF('Planner Import'!B210='Planner Import'!B209,"same as above",'Planner Import'!F210))</f>
        <v/>
      </c>
      <c r="G220" s="33" t="str">
        <f>IF('Planner Import'!G210="","",IF('Planner Import'!B210='Planner Import'!B209,"same as above",'Planner Import'!G210))</f>
        <v/>
      </c>
      <c r="H220" s="37" t="str">
        <f>IF('Planner Import'!H210="","",IF('Planner Import'!B210='Planner Import'!B209,"same as above",DATE(RIGHT('Planner Import'!H210,4),LEFT('Planner Import'!H210,2),MID('Planner Import'!H210,4,2))))</f>
        <v/>
      </c>
      <c r="I220" s="37" t="str">
        <f>IF(ISBLANK('Planner Import'!I210),"",DATE(RIGHT('Planner Import'!I210,4),LEFT('Planner Import'!I210,2),MID('Planner Import'!I210,4,2)))</f>
        <v/>
      </c>
      <c r="J220" s="37" t="str">
        <f>IF(ISBLANK('Planner Import'!J210),"",'Planner Import'!J210)</f>
        <v/>
      </c>
      <c r="K220" s="33" t="str">
        <f>IF(ISBLANK('Planner Import'!T210),"",
IF('Planner Import'!T210="Short-Listed","Short-Listed",
IF(AND('Planner Import'!T210="Selection Proposed",'Planner Import'!U210="Yes"),"Selection Approved","Selection Proposed")))</f>
        <v/>
      </c>
      <c r="L220" s="33" t="str">
        <f>IF(ISBLANK('Planner Import'!K210),"",'Planner Import'!K210)</f>
        <v/>
      </c>
      <c r="M220" s="53" t="str">
        <f>IF(ISBLANK('Planner Import'!AD210),"",'Planner Import'!AD210)</f>
        <v/>
      </c>
      <c r="N220" s="53" t="str">
        <f>IF(ISBLANK('Planner Import'!AQ210),"",'Planner Import'!AQ210)</f>
        <v/>
      </c>
      <c r="O220" s="33" t="str">
        <f>IF(ISBLANK('Planner Import'!AG210),"",'Planner Import'!AG210)</f>
        <v/>
      </c>
      <c r="P220" s="33" t="str">
        <f>IF(ISBLANK('Planner Import'!L210),"",'Planner Import'!L210)</f>
        <v/>
      </c>
      <c r="Q220" s="33" t="str">
        <f>IF(ISBLANK('Planner Import'!AC210),"",'Planner Import'!AC210)</f>
        <v/>
      </c>
      <c r="R220" s="33" t="str">
        <f>IF(ISBLANK('Planner Import'!M210),"",'Planner Import'!M210)</f>
        <v/>
      </c>
      <c r="S220" s="33" t="str">
        <f>IF(ISBLANK('Planner Import'!N210),"",'Planner Import'!N210)</f>
        <v/>
      </c>
      <c r="T220" s="33" t="str">
        <f>IF(ISBLANK('Planner Import'!O210),"",'Planner Import'!O210)</f>
        <v/>
      </c>
      <c r="U220" s="33" t="str">
        <f>IF(ISBLANK('Planner Import'!P210),"",'Planner Import'!P210)</f>
        <v/>
      </c>
      <c r="V220" s="33" t="str">
        <f>IF(ISBLANK('Planner Import'!Q210),"",'Planner Import'!Q210)</f>
        <v/>
      </c>
      <c r="W220" s="33" t="str">
        <f>IF(ISBLANK('Planner Import'!R210),"",'Planner Import'!R210)</f>
        <v/>
      </c>
      <c r="X220" s="33" t="str">
        <f ca="1">IF(OR(G220="Sole Source",G220="Single Source high dependency",AND(J220="not defined",I220&lt;$B$2),AND(Y220=0,J220&lt;&gt;""),Y220=0,W220="Not Started"),"Yes",IF('Planner Import'!B210='Planner Import'!B209,X219,IF('Planner Import'!B210="","","No")))</f>
        <v/>
      </c>
      <c r="Y220" t="str">
        <f>IF(ISBLANK('Planner Import'!AB210),"",'Planner Import'!AB210)</f>
        <v/>
      </c>
    </row>
    <row r="221" spans="1:25" ht="29.25" customHeight="1" x14ac:dyDescent="0.25">
      <c r="A221" s="33" t="str">
        <f>IF('Planner Import'!B211="","",IF('Planner Import'!B211='Planner Import'!B210,"same as above",'Planner Import'!B211))</f>
        <v/>
      </c>
      <c r="B221" s="33" t="str">
        <f>IF('Planner Import'!C211="","",IF('Planner Import'!B211='Planner Import'!B210,"same as above",'Planner Import'!C211))</f>
        <v/>
      </c>
      <c r="C221" s="33" t="str">
        <f>IF('Planner Import'!D211="","",IF('Planner Import'!B211='Planner Import'!B210,"same as above",'Planner Import'!D211))</f>
        <v/>
      </c>
      <c r="D221" s="33" t="str">
        <f>IF('Planner Import'!AA211="","",IF('Planner Import'!B211='Planner Import'!B210,"same as above",'Planner Import'!AA211))</f>
        <v/>
      </c>
      <c r="E221" s="33" t="str">
        <f>IF('Planner Import'!E211="","",IF('Planner Import'!B211='Planner Import'!B210,"same as above",'Planner Import'!E211))</f>
        <v/>
      </c>
      <c r="F221" s="33" t="str">
        <f>IF('Planner Import'!F211="","",IF('Planner Import'!B211='Planner Import'!B210,"same as above",'Planner Import'!F211))</f>
        <v/>
      </c>
      <c r="G221" s="33" t="str">
        <f>IF('Planner Import'!G211="","",IF('Planner Import'!B211='Planner Import'!B210,"same as above",'Planner Import'!G211))</f>
        <v/>
      </c>
      <c r="H221" s="37" t="str">
        <f>IF('Planner Import'!H211="","",IF('Planner Import'!B211='Planner Import'!B210,"same as above",DATE(RIGHT('Planner Import'!H211,4),LEFT('Planner Import'!H211,2),MID('Planner Import'!H211,4,2))))</f>
        <v/>
      </c>
      <c r="I221" s="37" t="str">
        <f>IF(ISBLANK('Planner Import'!I211),"",DATE(RIGHT('Planner Import'!I211,4),LEFT('Planner Import'!I211,2),MID('Planner Import'!I211,4,2)))</f>
        <v/>
      </c>
      <c r="J221" s="37" t="str">
        <f>IF(ISBLANK('Planner Import'!J211),"",'Planner Import'!J211)</f>
        <v/>
      </c>
      <c r="K221" s="33" t="str">
        <f>IF(ISBLANK('Planner Import'!T211),"",
IF('Planner Import'!T211="Short-Listed","Short-Listed",
IF(AND('Planner Import'!T211="Selection Proposed",'Planner Import'!U211="Yes"),"Selection Approved","Selection Proposed")))</f>
        <v/>
      </c>
      <c r="L221" s="33" t="str">
        <f>IF(ISBLANK('Planner Import'!K211),"",'Planner Import'!K211)</f>
        <v/>
      </c>
      <c r="M221" s="53" t="str">
        <f>IF(ISBLANK('Planner Import'!AD211),"",'Planner Import'!AD211)</f>
        <v/>
      </c>
      <c r="N221" s="53" t="str">
        <f>IF(ISBLANK('Planner Import'!AQ211),"",'Planner Import'!AQ211)</f>
        <v/>
      </c>
      <c r="O221" s="33" t="str">
        <f>IF(ISBLANK('Planner Import'!AG211),"",'Planner Import'!AG211)</f>
        <v/>
      </c>
      <c r="P221" s="33" t="str">
        <f>IF(ISBLANK('Planner Import'!L211),"",'Planner Import'!L211)</f>
        <v/>
      </c>
      <c r="Q221" s="33" t="str">
        <f>IF(ISBLANK('Planner Import'!AC211),"",'Planner Import'!AC211)</f>
        <v/>
      </c>
      <c r="R221" s="33" t="str">
        <f>IF(ISBLANK('Planner Import'!M211),"",'Planner Import'!M211)</f>
        <v/>
      </c>
      <c r="S221" s="33" t="str">
        <f>IF(ISBLANK('Planner Import'!N211),"",'Planner Import'!N211)</f>
        <v/>
      </c>
      <c r="T221" s="33" t="str">
        <f>IF(ISBLANK('Planner Import'!O211),"",'Planner Import'!O211)</f>
        <v/>
      </c>
      <c r="U221" s="33" t="str">
        <f>IF(ISBLANK('Planner Import'!P211),"",'Planner Import'!P211)</f>
        <v/>
      </c>
      <c r="V221" s="33" t="str">
        <f>IF(ISBLANK('Planner Import'!Q211),"",'Planner Import'!Q211)</f>
        <v/>
      </c>
      <c r="W221" s="33" t="str">
        <f>IF(ISBLANK('Planner Import'!R211),"",'Planner Import'!R211)</f>
        <v/>
      </c>
      <c r="X221" s="33" t="str">
        <f ca="1">IF(OR(G221="Sole Source",G221="Single Source high dependency",AND(J221="not defined",I221&lt;$B$2),AND(Y221=0,J221&lt;&gt;""),Y221=0,W221="Not Started"),"Yes",IF('Planner Import'!B211='Planner Import'!B210,X220,IF('Planner Import'!B211="","","No")))</f>
        <v/>
      </c>
      <c r="Y221" t="str">
        <f>IF(ISBLANK('Planner Import'!AB211),"",'Planner Import'!AB211)</f>
        <v/>
      </c>
    </row>
    <row r="222" spans="1:25" ht="29.25" customHeight="1" x14ac:dyDescent="0.25">
      <c r="A222" s="33" t="str">
        <f>IF('Planner Import'!B212="","",IF('Planner Import'!B212='Planner Import'!B211,"same as above",'Planner Import'!B212))</f>
        <v/>
      </c>
      <c r="B222" s="33" t="str">
        <f>IF('Planner Import'!C212="","",IF('Planner Import'!B212='Planner Import'!B211,"same as above",'Planner Import'!C212))</f>
        <v/>
      </c>
      <c r="C222" s="33" t="str">
        <f>IF('Planner Import'!D212="","",IF('Planner Import'!B212='Planner Import'!B211,"same as above",'Planner Import'!D212))</f>
        <v/>
      </c>
      <c r="D222" s="33" t="str">
        <f>IF('Planner Import'!AA212="","",IF('Planner Import'!B212='Planner Import'!B211,"same as above",'Planner Import'!AA212))</f>
        <v/>
      </c>
      <c r="E222" s="33" t="str">
        <f>IF('Planner Import'!E212="","",IF('Planner Import'!B212='Planner Import'!B211,"same as above",'Planner Import'!E212))</f>
        <v/>
      </c>
      <c r="F222" s="33" t="str">
        <f>IF('Planner Import'!F212="","",IF('Planner Import'!B212='Planner Import'!B211,"same as above",'Planner Import'!F212))</f>
        <v/>
      </c>
      <c r="G222" s="33" t="str">
        <f>IF('Planner Import'!G212="","",IF('Planner Import'!B212='Planner Import'!B211,"same as above",'Planner Import'!G212))</f>
        <v/>
      </c>
      <c r="H222" s="37" t="str">
        <f>IF('Planner Import'!H212="","",IF('Planner Import'!B212='Planner Import'!B211,"same as above",DATE(RIGHT('Planner Import'!H212,4),LEFT('Planner Import'!H212,2),MID('Planner Import'!H212,4,2))))</f>
        <v/>
      </c>
      <c r="I222" s="37" t="str">
        <f>IF(ISBLANK('Planner Import'!I212),"",DATE(RIGHT('Planner Import'!I212,4),LEFT('Planner Import'!I212,2),MID('Planner Import'!I212,4,2)))</f>
        <v/>
      </c>
      <c r="J222" s="37" t="str">
        <f>IF(ISBLANK('Planner Import'!J212),"",'Planner Import'!J212)</f>
        <v/>
      </c>
      <c r="K222" s="33" t="str">
        <f>IF(ISBLANK('Planner Import'!T212),"",
IF('Planner Import'!T212="Short-Listed","Short-Listed",
IF(AND('Planner Import'!T212="Selection Proposed",'Planner Import'!U212="Yes"),"Selection Approved","Selection Proposed")))</f>
        <v/>
      </c>
      <c r="L222" s="33" t="str">
        <f>IF(ISBLANK('Planner Import'!K212),"",'Planner Import'!K212)</f>
        <v/>
      </c>
      <c r="M222" s="53" t="str">
        <f>IF(ISBLANK('Planner Import'!AD212),"",'Planner Import'!AD212)</f>
        <v/>
      </c>
      <c r="N222" s="53" t="str">
        <f>IF(ISBLANK('Planner Import'!AQ212),"",'Planner Import'!AQ212)</f>
        <v/>
      </c>
      <c r="O222" s="33" t="str">
        <f>IF(ISBLANK('Planner Import'!AG212),"",'Planner Import'!AG212)</f>
        <v/>
      </c>
      <c r="P222" s="33" t="str">
        <f>IF(ISBLANK('Planner Import'!L212),"",'Planner Import'!L212)</f>
        <v/>
      </c>
      <c r="Q222" s="33" t="str">
        <f>IF(ISBLANK('Planner Import'!AC212),"",'Planner Import'!AC212)</f>
        <v/>
      </c>
      <c r="R222" s="33" t="str">
        <f>IF(ISBLANK('Planner Import'!M212),"",'Planner Import'!M212)</f>
        <v/>
      </c>
      <c r="S222" s="33" t="str">
        <f>IF(ISBLANK('Planner Import'!N212),"",'Planner Import'!N212)</f>
        <v/>
      </c>
      <c r="T222" s="33" t="str">
        <f>IF(ISBLANK('Planner Import'!O212),"",'Planner Import'!O212)</f>
        <v/>
      </c>
      <c r="U222" s="33" t="str">
        <f>IF(ISBLANK('Planner Import'!P212),"",'Planner Import'!P212)</f>
        <v/>
      </c>
      <c r="V222" s="33" t="str">
        <f>IF(ISBLANK('Planner Import'!Q212),"",'Planner Import'!Q212)</f>
        <v/>
      </c>
      <c r="W222" s="33" t="str">
        <f>IF(ISBLANK('Planner Import'!R212),"",'Planner Import'!R212)</f>
        <v/>
      </c>
      <c r="X222" s="33" t="str">
        <f ca="1">IF(OR(G222="Sole Source",G222="Single Source high dependency",AND(J222="not defined",I222&lt;$B$2),AND(Y222=0,J222&lt;&gt;""),Y222=0,W222="Not Started"),"Yes",IF('Planner Import'!B212='Planner Import'!B211,X221,IF('Planner Import'!B212="","","No")))</f>
        <v/>
      </c>
      <c r="Y222" t="str">
        <f>IF(ISBLANK('Planner Import'!AB212),"",'Planner Import'!AB212)</f>
        <v/>
      </c>
    </row>
    <row r="223" spans="1:25" ht="29.25" customHeight="1" x14ac:dyDescent="0.25">
      <c r="A223" s="33" t="str">
        <f>IF('Planner Import'!B213="","",IF('Planner Import'!B213='Planner Import'!B212,"same as above",'Planner Import'!B213))</f>
        <v/>
      </c>
      <c r="B223" s="33" t="str">
        <f>IF('Planner Import'!C213="","",IF('Planner Import'!B213='Planner Import'!B212,"same as above",'Planner Import'!C213))</f>
        <v/>
      </c>
      <c r="C223" s="33" t="str">
        <f>IF('Planner Import'!D213="","",IF('Planner Import'!B213='Planner Import'!B212,"same as above",'Planner Import'!D213))</f>
        <v/>
      </c>
      <c r="D223" s="33" t="str">
        <f>IF('Planner Import'!AA213="","",IF('Planner Import'!B213='Planner Import'!B212,"same as above",'Planner Import'!AA213))</f>
        <v/>
      </c>
      <c r="E223" s="33" t="str">
        <f>IF('Planner Import'!E213="","",IF('Planner Import'!B213='Planner Import'!B212,"same as above",'Planner Import'!E213))</f>
        <v/>
      </c>
      <c r="F223" s="33" t="str">
        <f>IF('Planner Import'!F213="","",IF('Planner Import'!B213='Planner Import'!B212,"same as above",'Planner Import'!F213))</f>
        <v/>
      </c>
      <c r="G223" s="33" t="str">
        <f>IF('Planner Import'!G213="","",IF('Planner Import'!B213='Planner Import'!B212,"same as above",'Planner Import'!G213))</f>
        <v/>
      </c>
      <c r="H223" s="37" t="str">
        <f>IF('Planner Import'!H213="","",IF('Planner Import'!B213='Planner Import'!B212,"same as above",DATE(RIGHT('Planner Import'!H213,4),LEFT('Planner Import'!H213,2),MID('Planner Import'!H213,4,2))))</f>
        <v/>
      </c>
      <c r="I223" s="37" t="str">
        <f>IF(ISBLANK('Planner Import'!I213),"",DATE(RIGHT('Planner Import'!I213,4),LEFT('Planner Import'!I213,2),MID('Planner Import'!I213,4,2)))</f>
        <v/>
      </c>
      <c r="J223" s="37" t="str">
        <f>IF(ISBLANK('Planner Import'!J213),"",'Planner Import'!J213)</f>
        <v/>
      </c>
      <c r="K223" s="33" t="str">
        <f>IF(ISBLANK('Planner Import'!T213),"",
IF('Planner Import'!T213="Short-Listed","Short-Listed",
IF(AND('Planner Import'!T213="Selection Proposed",'Planner Import'!U213="Yes"),"Selection Approved","Selection Proposed")))</f>
        <v/>
      </c>
      <c r="L223" s="33" t="str">
        <f>IF(ISBLANK('Planner Import'!K213),"",'Planner Import'!K213)</f>
        <v/>
      </c>
      <c r="M223" s="53" t="str">
        <f>IF(ISBLANK('Planner Import'!AD213),"",'Planner Import'!AD213)</f>
        <v/>
      </c>
      <c r="N223" s="53" t="str">
        <f>IF(ISBLANK('Planner Import'!AQ213),"",'Planner Import'!AQ213)</f>
        <v/>
      </c>
      <c r="O223" s="33" t="str">
        <f>IF(ISBLANK('Planner Import'!AG213),"",'Planner Import'!AG213)</f>
        <v/>
      </c>
      <c r="P223" s="33" t="str">
        <f>IF(ISBLANK('Planner Import'!L213),"",'Planner Import'!L213)</f>
        <v/>
      </c>
      <c r="Q223" s="33" t="str">
        <f>IF(ISBLANK('Planner Import'!AC213),"",'Planner Import'!AC213)</f>
        <v/>
      </c>
      <c r="R223" s="33" t="str">
        <f>IF(ISBLANK('Planner Import'!M213),"",'Planner Import'!M213)</f>
        <v/>
      </c>
      <c r="S223" s="33" t="str">
        <f>IF(ISBLANK('Planner Import'!N213),"",'Planner Import'!N213)</f>
        <v/>
      </c>
      <c r="T223" s="33" t="str">
        <f>IF(ISBLANK('Planner Import'!O213),"",'Planner Import'!O213)</f>
        <v/>
      </c>
      <c r="U223" s="33" t="str">
        <f>IF(ISBLANK('Planner Import'!P213),"",'Planner Import'!P213)</f>
        <v/>
      </c>
      <c r="V223" s="33" t="str">
        <f>IF(ISBLANK('Planner Import'!Q213),"",'Planner Import'!Q213)</f>
        <v/>
      </c>
      <c r="W223" s="33" t="str">
        <f>IF(ISBLANK('Planner Import'!R213),"",'Planner Import'!R213)</f>
        <v/>
      </c>
      <c r="X223" s="33" t="str">
        <f ca="1">IF(OR(G223="Sole Source",G223="Single Source high dependency",AND(J223="not defined",I223&lt;$B$2),AND(Y223=0,J223&lt;&gt;""),Y223=0,W223="Not Started"),"Yes",IF('Planner Import'!B213='Planner Import'!B212,X222,IF('Planner Import'!B213="","","No")))</f>
        <v/>
      </c>
      <c r="Y223" t="str">
        <f>IF(ISBLANK('Planner Import'!AB213),"",'Planner Import'!AB213)</f>
        <v/>
      </c>
    </row>
    <row r="224" spans="1:25" ht="29.25" customHeight="1" x14ac:dyDescent="0.25">
      <c r="A224" s="33" t="str">
        <f>IF('Planner Import'!B214="","",IF('Planner Import'!B214='Planner Import'!B213,"same as above",'Planner Import'!B214))</f>
        <v/>
      </c>
      <c r="B224" s="33" t="str">
        <f>IF('Planner Import'!C214="","",IF('Planner Import'!B214='Planner Import'!B213,"same as above",'Planner Import'!C214))</f>
        <v/>
      </c>
      <c r="C224" s="33" t="str">
        <f>IF('Planner Import'!D214="","",IF('Planner Import'!B214='Planner Import'!B213,"same as above",'Planner Import'!D214))</f>
        <v/>
      </c>
      <c r="D224" s="33" t="str">
        <f>IF('Planner Import'!AA214="","",IF('Planner Import'!B214='Planner Import'!B213,"same as above",'Planner Import'!AA214))</f>
        <v/>
      </c>
      <c r="E224" s="33" t="str">
        <f>IF('Planner Import'!E214="","",IF('Planner Import'!B214='Planner Import'!B213,"same as above",'Planner Import'!E214))</f>
        <v/>
      </c>
      <c r="F224" s="33" t="str">
        <f>IF('Planner Import'!F214="","",IF('Planner Import'!B214='Planner Import'!B213,"same as above",'Planner Import'!F214))</f>
        <v/>
      </c>
      <c r="G224" s="33" t="str">
        <f>IF('Planner Import'!G214="","",IF('Planner Import'!B214='Planner Import'!B213,"same as above",'Planner Import'!G214))</f>
        <v/>
      </c>
      <c r="H224" s="37" t="str">
        <f>IF('Planner Import'!H214="","",IF('Planner Import'!B214='Planner Import'!B213,"same as above",DATE(RIGHT('Planner Import'!H214,4),LEFT('Planner Import'!H214,2),MID('Planner Import'!H214,4,2))))</f>
        <v/>
      </c>
      <c r="I224" s="37" t="str">
        <f>IF(ISBLANK('Planner Import'!I214),"",DATE(RIGHT('Planner Import'!I214,4),LEFT('Planner Import'!I214,2),MID('Planner Import'!I214,4,2)))</f>
        <v/>
      </c>
      <c r="J224" s="37" t="str">
        <f>IF(ISBLANK('Planner Import'!J214),"",'Planner Import'!J214)</f>
        <v/>
      </c>
      <c r="K224" s="33" t="str">
        <f>IF(ISBLANK('Planner Import'!T214),"",
IF('Planner Import'!T214="Short-Listed","Short-Listed",
IF(AND('Planner Import'!T214="Selection Proposed",'Planner Import'!U214="Yes"),"Selection Approved","Selection Proposed")))</f>
        <v/>
      </c>
      <c r="L224" s="33" t="str">
        <f>IF(ISBLANK('Planner Import'!K214),"",'Planner Import'!K214)</f>
        <v/>
      </c>
      <c r="M224" s="53" t="str">
        <f>IF(ISBLANK('Planner Import'!AD214),"",'Planner Import'!AD214)</f>
        <v/>
      </c>
      <c r="N224" s="53" t="str">
        <f>IF(ISBLANK('Planner Import'!AQ214),"",'Planner Import'!AQ214)</f>
        <v/>
      </c>
      <c r="O224" s="33" t="str">
        <f>IF(ISBLANK('Planner Import'!AG214),"",'Planner Import'!AG214)</f>
        <v/>
      </c>
      <c r="P224" s="33" t="str">
        <f>IF(ISBLANK('Planner Import'!L214),"",'Planner Import'!L214)</f>
        <v/>
      </c>
      <c r="Q224" s="33" t="str">
        <f>IF(ISBLANK('Planner Import'!AC214),"",'Planner Import'!AC214)</f>
        <v/>
      </c>
      <c r="R224" s="33" t="str">
        <f>IF(ISBLANK('Planner Import'!M214),"",'Planner Import'!M214)</f>
        <v/>
      </c>
      <c r="S224" s="33" t="str">
        <f>IF(ISBLANK('Planner Import'!N214),"",'Planner Import'!N214)</f>
        <v/>
      </c>
      <c r="T224" s="33" t="str">
        <f>IF(ISBLANK('Planner Import'!O214),"",'Planner Import'!O214)</f>
        <v/>
      </c>
      <c r="U224" s="33" t="str">
        <f>IF(ISBLANK('Planner Import'!P214),"",'Planner Import'!P214)</f>
        <v/>
      </c>
      <c r="V224" s="33" t="str">
        <f>IF(ISBLANK('Planner Import'!Q214),"",'Planner Import'!Q214)</f>
        <v/>
      </c>
      <c r="W224" s="33" t="str">
        <f>IF(ISBLANK('Planner Import'!R214),"",'Planner Import'!R214)</f>
        <v/>
      </c>
      <c r="X224" s="33" t="str">
        <f ca="1">IF(OR(G224="Sole Source",G224="Single Source high dependency",AND(J224="not defined",I224&lt;$B$2),AND(Y224=0,J224&lt;&gt;""),Y224=0,W224="Not Started"),"Yes",IF('Planner Import'!B214='Planner Import'!B213,X223,IF('Planner Import'!B214="","","No")))</f>
        <v/>
      </c>
      <c r="Y224" t="str">
        <f>IF(ISBLANK('Planner Import'!AB214),"",'Planner Import'!AB214)</f>
        <v/>
      </c>
    </row>
    <row r="225" spans="1:25" ht="29.25" customHeight="1" x14ac:dyDescent="0.25">
      <c r="A225" s="33" t="str">
        <f>IF('Planner Import'!B215="","",IF('Planner Import'!B215='Planner Import'!B214,"same as above",'Planner Import'!B215))</f>
        <v/>
      </c>
      <c r="B225" s="33" t="str">
        <f>IF('Planner Import'!C215="","",IF('Planner Import'!B215='Planner Import'!B214,"same as above",'Planner Import'!C215))</f>
        <v/>
      </c>
      <c r="C225" s="33" t="str">
        <f>IF('Planner Import'!D215="","",IF('Planner Import'!B215='Planner Import'!B214,"same as above",'Planner Import'!D215))</f>
        <v/>
      </c>
      <c r="D225" s="33" t="str">
        <f>IF('Planner Import'!AA215="","",IF('Planner Import'!B215='Planner Import'!B214,"same as above",'Planner Import'!AA215))</f>
        <v/>
      </c>
      <c r="E225" s="33" t="str">
        <f>IF('Planner Import'!E215="","",IF('Planner Import'!B215='Planner Import'!B214,"same as above",'Planner Import'!E215))</f>
        <v/>
      </c>
      <c r="F225" s="33" t="str">
        <f>IF('Planner Import'!F215="","",IF('Planner Import'!B215='Planner Import'!B214,"same as above",'Planner Import'!F215))</f>
        <v/>
      </c>
      <c r="G225" s="33" t="str">
        <f>IF('Planner Import'!G215="","",IF('Planner Import'!B215='Planner Import'!B214,"same as above",'Planner Import'!G215))</f>
        <v/>
      </c>
      <c r="H225" s="37" t="str">
        <f>IF('Planner Import'!H215="","",IF('Planner Import'!B215='Planner Import'!B214,"same as above",DATE(RIGHT('Planner Import'!H215,4),LEFT('Planner Import'!H215,2),MID('Planner Import'!H215,4,2))))</f>
        <v/>
      </c>
      <c r="I225" s="37" t="str">
        <f>IF(ISBLANK('Planner Import'!I215),"",DATE(RIGHT('Planner Import'!I215,4),LEFT('Planner Import'!I215,2),MID('Planner Import'!I215,4,2)))</f>
        <v/>
      </c>
      <c r="J225" s="37" t="str">
        <f>IF(ISBLANK('Planner Import'!J215),"",'Planner Import'!J215)</f>
        <v/>
      </c>
      <c r="K225" s="33" t="str">
        <f>IF(ISBLANK('Planner Import'!T215),"",
IF('Planner Import'!T215="Short-Listed","Short-Listed",
IF(AND('Planner Import'!T215="Selection Proposed",'Planner Import'!U215="Yes"),"Selection Approved","Selection Proposed")))</f>
        <v/>
      </c>
      <c r="L225" s="33" t="str">
        <f>IF(ISBLANK('Planner Import'!K215),"",'Planner Import'!K215)</f>
        <v/>
      </c>
      <c r="M225" s="53" t="str">
        <f>IF(ISBLANK('Planner Import'!AD215),"",'Planner Import'!AD215)</f>
        <v/>
      </c>
      <c r="N225" s="53" t="str">
        <f>IF(ISBLANK('Planner Import'!AQ215),"",'Planner Import'!AQ215)</f>
        <v/>
      </c>
      <c r="O225" s="33" t="str">
        <f>IF(ISBLANK('Planner Import'!AG215),"",'Planner Import'!AG215)</f>
        <v/>
      </c>
      <c r="P225" s="33" t="str">
        <f>IF(ISBLANK('Planner Import'!L215),"",'Planner Import'!L215)</f>
        <v/>
      </c>
      <c r="Q225" s="33" t="str">
        <f>IF(ISBLANK('Planner Import'!AC215),"",'Planner Import'!AC215)</f>
        <v/>
      </c>
      <c r="R225" s="33" t="str">
        <f>IF(ISBLANK('Planner Import'!M215),"",'Planner Import'!M215)</f>
        <v/>
      </c>
      <c r="S225" s="33" t="str">
        <f>IF(ISBLANK('Planner Import'!N215),"",'Planner Import'!N215)</f>
        <v/>
      </c>
      <c r="T225" s="33" t="str">
        <f>IF(ISBLANK('Planner Import'!O215),"",'Planner Import'!O215)</f>
        <v/>
      </c>
      <c r="U225" s="33" t="str">
        <f>IF(ISBLANK('Planner Import'!P215),"",'Planner Import'!P215)</f>
        <v/>
      </c>
      <c r="V225" s="33" t="str">
        <f>IF(ISBLANK('Planner Import'!Q215),"",'Planner Import'!Q215)</f>
        <v/>
      </c>
      <c r="W225" s="33" t="str">
        <f>IF(ISBLANK('Planner Import'!R215),"",'Planner Import'!R215)</f>
        <v/>
      </c>
      <c r="X225" s="33" t="str">
        <f ca="1">IF(OR(G225="Sole Source",G225="Single Source high dependency",AND(J225="not defined",I225&lt;$B$2),AND(Y225=0,J225&lt;&gt;""),Y225=0,W225="Not Started"),"Yes",IF('Planner Import'!B215='Planner Import'!B214,X224,IF('Planner Import'!B215="","","No")))</f>
        <v/>
      </c>
      <c r="Y225" t="str">
        <f>IF(ISBLANK('Planner Import'!AB215),"",'Planner Import'!AB215)</f>
        <v/>
      </c>
    </row>
    <row r="226" spans="1:25" ht="29.25" customHeight="1" x14ac:dyDescent="0.25">
      <c r="A226" s="33" t="str">
        <f>IF('Planner Import'!B216="","",IF('Planner Import'!B216='Planner Import'!B215,"same as above",'Planner Import'!B216))</f>
        <v/>
      </c>
      <c r="B226" s="33" t="str">
        <f>IF('Planner Import'!C216="","",IF('Planner Import'!B216='Planner Import'!B215,"same as above",'Planner Import'!C216))</f>
        <v/>
      </c>
      <c r="C226" s="33" t="str">
        <f>IF('Planner Import'!D216="","",IF('Planner Import'!B216='Planner Import'!B215,"same as above",'Planner Import'!D216))</f>
        <v/>
      </c>
      <c r="D226" s="33" t="str">
        <f>IF('Planner Import'!AA216="","",IF('Planner Import'!B216='Planner Import'!B215,"same as above",'Planner Import'!AA216))</f>
        <v/>
      </c>
      <c r="E226" s="33" t="str">
        <f>IF('Planner Import'!E216="","",IF('Planner Import'!B216='Planner Import'!B215,"same as above",'Planner Import'!E216))</f>
        <v/>
      </c>
      <c r="F226" s="33" t="str">
        <f>IF('Planner Import'!F216="","",IF('Planner Import'!B216='Planner Import'!B215,"same as above",'Planner Import'!F216))</f>
        <v/>
      </c>
      <c r="G226" s="33" t="str">
        <f>IF('Planner Import'!G216="","",IF('Planner Import'!B216='Planner Import'!B215,"same as above",'Planner Import'!G216))</f>
        <v/>
      </c>
      <c r="H226" s="37" t="str">
        <f>IF('Planner Import'!H216="","",IF('Planner Import'!B216='Planner Import'!B215,"same as above",DATE(RIGHT('Planner Import'!H216,4),LEFT('Planner Import'!H216,2),MID('Planner Import'!H216,4,2))))</f>
        <v/>
      </c>
      <c r="I226" s="37" t="str">
        <f>IF(ISBLANK('Planner Import'!I216),"",DATE(RIGHT('Planner Import'!I216,4),LEFT('Planner Import'!I216,2),MID('Planner Import'!I216,4,2)))</f>
        <v/>
      </c>
      <c r="J226" s="37" t="str">
        <f>IF(ISBLANK('Planner Import'!J216),"",'Planner Import'!J216)</f>
        <v/>
      </c>
      <c r="K226" s="33" t="str">
        <f>IF(ISBLANK('Planner Import'!T216),"",
IF('Planner Import'!T216="Short-Listed","Short-Listed",
IF(AND('Planner Import'!T216="Selection Proposed",'Planner Import'!U216="Yes"),"Selection Approved","Selection Proposed")))</f>
        <v/>
      </c>
      <c r="L226" s="33" t="str">
        <f>IF(ISBLANK('Planner Import'!K216),"",'Planner Import'!K216)</f>
        <v/>
      </c>
      <c r="M226" s="53" t="str">
        <f>IF(ISBLANK('Planner Import'!AD216),"",'Planner Import'!AD216)</f>
        <v/>
      </c>
      <c r="N226" s="53" t="str">
        <f>IF(ISBLANK('Planner Import'!AQ216),"",'Planner Import'!AQ216)</f>
        <v/>
      </c>
      <c r="O226" s="33" t="str">
        <f>IF(ISBLANK('Planner Import'!AG216),"",'Planner Import'!AG216)</f>
        <v/>
      </c>
      <c r="P226" s="33" t="str">
        <f>IF(ISBLANK('Planner Import'!L216),"",'Planner Import'!L216)</f>
        <v/>
      </c>
      <c r="Q226" s="33" t="str">
        <f>IF(ISBLANK('Planner Import'!AC216),"",'Planner Import'!AC216)</f>
        <v/>
      </c>
      <c r="R226" s="33" t="str">
        <f>IF(ISBLANK('Planner Import'!M216),"",'Planner Import'!M216)</f>
        <v/>
      </c>
      <c r="S226" s="33" t="str">
        <f>IF(ISBLANK('Planner Import'!N216),"",'Planner Import'!N216)</f>
        <v/>
      </c>
      <c r="T226" s="33" t="str">
        <f>IF(ISBLANK('Planner Import'!O216),"",'Planner Import'!O216)</f>
        <v/>
      </c>
      <c r="U226" s="33" t="str">
        <f>IF(ISBLANK('Planner Import'!P216),"",'Planner Import'!P216)</f>
        <v/>
      </c>
      <c r="V226" s="33" t="str">
        <f>IF(ISBLANK('Planner Import'!Q216),"",'Planner Import'!Q216)</f>
        <v/>
      </c>
      <c r="W226" s="33" t="str">
        <f>IF(ISBLANK('Planner Import'!R216),"",'Planner Import'!R216)</f>
        <v/>
      </c>
      <c r="X226" s="33" t="str">
        <f ca="1">IF(OR(G226="Sole Source",G226="Single Source high dependency",AND(J226="not defined",I226&lt;$B$2),AND(Y226=0,J226&lt;&gt;""),Y226=0,W226="Not Started"),"Yes",IF('Planner Import'!B216='Planner Import'!B215,X225,IF('Planner Import'!B216="","","No")))</f>
        <v/>
      </c>
      <c r="Y226" t="str">
        <f>IF(ISBLANK('Planner Import'!AB216),"",'Planner Import'!AB216)</f>
        <v/>
      </c>
    </row>
    <row r="227" spans="1:25" ht="29.25" customHeight="1" x14ac:dyDescent="0.25">
      <c r="A227" s="33" t="str">
        <f>IF('Planner Import'!B217="","",IF('Planner Import'!B217='Planner Import'!B216,"same as above",'Planner Import'!B217))</f>
        <v/>
      </c>
      <c r="B227" s="33" t="str">
        <f>IF('Planner Import'!C217="","",IF('Planner Import'!B217='Planner Import'!B216,"same as above",'Planner Import'!C217))</f>
        <v/>
      </c>
      <c r="C227" s="33" t="str">
        <f>IF('Planner Import'!D217="","",IF('Planner Import'!B217='Planner Import'!B216,"same as above",'Planner Import'!D217))</f>
        <v/>
      </c>
      <c r="D227" s="33" t="str">
        <f>IF('Planner Import'!AA217="","",IF('Planner Import'!B217='Planner Import'!B216,"same as above",'Planner Import'!AA217))</f>
        <v/>
      </c>
      <c r="E227" s="33" t="str">
        <f>IF('Planner Import'!E217="","",IF('Planner Import'!B217='Planner Import'!B216,"same as above",'Planner Import'!E217))</f>
        <v/>
      </c>
      <c r="F227" s="33" t="str">
        <f>IF('Planner Import'!F217="","",IF('Planner Import'!B217='Planner Import'!B216,"same as above",'Planner Import'!F217))</f>
        <v/>
      </c>
      <c r="G227" s="33" t="str">
        <f>IF('Planner Import'!G217="","",IF('Planner Import'!B217='Planner Import'!B216,"same as above",'Planner Import'!G217))</f>
        <v/>
      </c>
      <c r="H227" s="37" t="str">
        <f>IF('Planner Import'!H217="","",IF('Planner Import'!B217='Planner Import'!B216,"same as above",DATE(RIGHT('Planner Import'!H217,4),LEFT('Planner Import'!H217,2),MID('Planner Import'!H217,4,2))))</f>
        <v/>
      </c>
      <c r="I227" s="37" t="str">
        <f>IF(ISBLANK('Planner Import'!I217),"",DATE(RIGHT('Planner Import'!I217,4),LEFT('Planner Import'!I217,2),MID('Planner Import'!I217,4,2)))</f>
        <v/>
      </c>
      <c r="J227" s="37" t="str">
        <f>IF(ISBLANK('Planner Import'!J217),"",'Planner Import'!J217)</f>
        <v/>
      </c>
      <c r="K227" s="33" t="str">
        <f>IF(ISBLANK('Planner Import'!T217),"",
IF('Planner Import'!T217="Short-Listed","Short-Listed",
IF(AND('Planner Import'!T217="Selection Proposed",'Planner Import'!U217="Yes"),"Selection Approved","Selection Proposed")))</f>
        <v/>
      </c>
      <c r="L227" s="33" t="str">
        <f>IF(ISBLANK('Planner Import'!K217),"",'Planner Import'!K217)</f>
        <v/>
      </c>
      <c r="M227" s="53" t="str">
        <f>IF(ISBLANK('Planner Import'!AD217),"",'Planner Import'!AD217)</f>
        <v/>
      </c>
      <c r="N227" s="53" t="str">
        <f>IF(ISBLANK('Planner Import'!AQ217),"",'Planner Import'!AQ217)</f>
        <v/>
      </c>
      <c r="O227" s="33" t="str">
        <f>IF(ISBLANK('Planner Import'!AG217),"",'Planner Import'!AG217)</f>
        <v/>
      </c>
      <c r="P227" s="33" t="str">
        <f>IF(ISBLANK('Planner Import'!L217),"",'Planner Import'!L217)</f>
        <v/>
      </c>
      <c r="Q227" s="33" t="str">
        <f>IF(ISBLANK('Planner Import'!AC217),"",'Planner Import'!AC217)</f>
        <v/>
      </c>
      <c r="R227" s="33" t="str">
        <f>IF(ISBLANK('Planner Import'!M217),"",'Planner Import'!M217)</f>
        <v/>
      </c>
      <c r="S227" s="33" t="str">
        <f>IF(ISBLANK('Planner Import'!N217),"",'Planner Import'!N217)</f>
        <v/>
      </c>
      <c r="T227" s="33" t="str">
        <f>IF(ISBLANK('Planner Import'!O217),"",'Planner Import'!O217)</f>
        <v/>
      </c>
      <c r="U227" s="33" t="str">
        <f>IF(ISBLANK('Planner Import'!P217),"",'Planner Import'!P217)</f>
        <v/>
      </c>
      <c r="V227" s="33" t="str">
        <f>IF(ISBLANK('Planner Import'!Q217),"",'Planner Import'!Q217)</f>
        <v/>
      </c>
      <c r="W227" s="33" t="str">
        <f>IF(ISBLANK('Planner Import'!R217),"",'Planner Import'!R217)</f>
        <v/>
      </c>
      <c r="X227" s="33" t="str">
        <f ca="1">IF(OR(G227="Sole Source",G227="Single Source high dependency",AND(J227="not defined",I227&lt;$B$2),AND(Y227=0,J227&lt;&gt;""),Y227=0,W227="Not Started"),"Yes",IF('Planner Import'!B217='Planner Import'!B216,X226,IF('Planner Import'!B217="","","No")))</f>
        <v/>
      </c>
      <c r="Y227" t="str">
        <f>IF(ISBLANK('Planner Import'!AB217),"",'Planner Import'!AB217)</f>
        <v/>
      </c>
    </row>
    <row r="228" spans="1:25" ht="29.25" customHeight="1" x14ac:dyDescent="0.25">
      <c r="A228" s="33" t="str">
        <f>IF('Planner Import'!B218="","",IF('Planner Import'!B218='Planner Import'!B217,"same as above",'Planner Import'!B218))</f>
        <v/>
      </c>
      <c r="B228" s="33" t="str">
        <f>IF('Planner Import'!C218="","",IF('Planner Import'!B218='Planner Import'!B217,"same as above",'Planner Import'!C218))</f>
        <v/>
      </c>
      <c r="C228" s="33" t="str">
        <f>IF('Planner Import'!D218="","",IF('Planner Import'!B218='Planner Import'!B217,"same as above",'Planner Import'!D218))</f>
        <v/>
      </c>
      <c r="D228" s="33" t="str">
        <f>IF('Planner Import'!AA218="","",IF('Planner Import'!B218='Planner Import'!B217,"same as above",'Planner Import'!AA218))</f>
        <v/>
      </c>
      <c r="E228" s="33" t="str">
        <f>IF('Planner Import'!E218="","",IF('Planner Import'!B218='Planner Import'!B217,"same as above",'Planner Import'!E218))</f>
        <v/>
      </c>
      <c r="F228" s="33" t="str">
        <f>IF('Planner Import'!F218="","",IF('Planner Import'!B218='Planner Import'!B217,"same as above",'Planner Import'!F218))</f>
        <v/>
      </c>
      <c r="G228" s="33" t="str">
        <f>IF('Planner Import'!G218="","",IF('Planner Import'!B218='Planner Import'!B217,"same as above",'Planner Import'!G218))</f>
        <v/>
      </c>
      <c r="H228" s="37" t="str">
        <f>IF('Planner Import'!H218="","",IF('Planner Import'!B218='Planner Import'!B217,"same as above",DATE(RIGHT('Planner Import'!H218,4),LEFT('Planner Import'!H218,2),MID('Planner Import'!H218,4,2))))</f>
        <v/>
      </c>
      <c r="I228" s="37" t="str">
        <f>IF(ISBLANK('Planner Import'!I218),"",DATE(RIGHT('Planner Import'!I218,4),LEFT('Planner Import'!I218,2),MID('Planner Import'!I218,4,2)))</f>
        <v/>
      </c>
      <c r="J228" s="37" t="str">
        <f>IF(ISBLANK('Planner Import'!J218),"",'Planner Import'!J218)</f>
        <v/>
      </c>
      <c r="K228" s="33" t="str">
        <f>IF(ISBLANK('Planner Import'!T218),"",
IF('Planner Import'!T218="Short-Listed","Short-Listed",
IF(AND('Planner Import'!T218="Selection Proposed",'Planner Import'!U218="Yes"),"Selection Approved","Selection Proposed")))</f>
        <v/>
      </c>
      <c r="L228" s="33" t="str">
        <f>IF(ISBLANK('Planner Import'!K218),"",'Planner Import'!K218)</f>
        <v/>
      </c>
      <c r="M228" s="53" t="str">
        <f>IF(ISBLANK('Planner Import'!AD218),"",'Planner Import'!AD218)</f>
        <v/>
      </c>
      <c r="N228" s="53" t="str">
        <f>IF(ISBLANK('Planner Import'!AQ218),"",'Planner Import'!AQ218)</f>
        <v/>
      </c>
      <c r="O228" s="33" t="str">
        <f>IF(ISBLANK('Planner Import'!AG218),"",'Planner Import'!AG218)</f>
        <v/>
      </c>
      <c r="P228" s="33" t="str">
        <f>IF(ISBLANK('Planner Import'!L218),"",'Planner Import'!L218)</f>
        <v/>
      </c>
      <c r="Q228" s="33" t="str">
        <f>IF(ISBLANK('Planner Import'!AC218),"",'Planner Import'!AC218)</f>
        <v/>
      </c>
      <c r="R228" s="33" t="str">
        <f>IF(ISBLANK('Planner Import'!M218),"",'Planner Import'!M218)</f>
        <v/>
      </c>
      <c r="S228" s="33" t="str">
        <f>IF(ISBLANK('Planner Import'!N218),"",'Planner Import'!N218)</f>
        <v/>
      </c>
      <c r="T228" s="33" t="str">
        <f>IF(ISBLANK('Planner Import'!O218),"",'Planner Import'!O218)</f>
        <v/>
      </c>
      <c r="U228" s="33" t="str">
        <f>IF(ISBLANK('Planner Import'!P218),"",'Planner Import'!P218)</f>
        <v/>
      </c>
      <c r="V228" s="33" t="str">
        <f>IF(ISBLANK('Planner Import'!Q218),"",'Planner Import'!Q218)</f>
        <v/>
      </c>
      <c r="W228" s="33" t="str">
        <f>IF(ISBLANK('Planner Import'!R218),"",'Planner Import'!R218)</f>
        <v/>
      </c>
      <c r="X228" s="33" t="str">
        <f ca="1">IF(OR(G228="Sole Source",G228="Single Source high dependency",AND(J228="not defined",I228&lt;$B$2),AND(Y228=0,J228&lt;&gt;""),Y228=0,W228="Not Started"),"Yes",IF('Planner Import'!B218='Planner Import'!B217,X227,IF('Planner Import'!B218="","","No")))</f>
        <v/>
      </c>
      <c r="Y228" t="str">
        <f>IF(ISBLANK('Planner Import'!AB218),"",'Planner Import'!AB218)</f>
        <v/>
      </c>
    </row>
    <row r="229" spans="1:25" ht="29.25" customHeight="1" x14ac:dyDescent="0.25">
      <c r="A229" s="33" t="str">
        <f>IF('Planner Import'!B219="","",IF('Planner Import'!B219='Planner Import'!B218,"same as above",'Planner Import'!B219))</f>
        <v/>
      </c>
      <c r="B229" s="33" t="str">
        <f>IF('Planner Import'!C219="","",IF('Planner Import'!B219='Planner Import'!B218,"same as above",'Planner Import'!C219))</f>
        <v/>
      </c>
      <c r="C229" s="33" t="str">
        <f>IF('Planner Import'!D219="","",IF('Planner Import'!B219='Planner Import'!B218,"same as above",'Planner Import'!D219))</f>
        <v/>
      </c>
      <c r="D229" s="33" t="str">
        <f>IF('Planner Import'!AA219="","",IF('Planner Import'!B219='Planner Import'!B218,"same as above",'Planner Import'!AA219))</f>
        <v/>
      </c>
      <c r="E229" s="33" t="str">
        <f>IF('Planner Import'!E219="","",IF('Planner Import'!B219='Planner Import'!B218,"same as above",'Planner Import'!E219))</f>
        <v/>
      </c>
      <c r="F229" s="33" t="str">
        <f>IF('Planner Import'!F219="","",IF('Planner Import'!B219='Planner Import'!B218,"same as above",'Planner Import'!F219))</f>
        <v/>
      </c>
      <c r="G229" s="33" t="str">
        <f>IF('Planner Import'!G219="","",IF('Planner Import'!B219='Planner Import'!B218,"same as above",'Planner Import'!G219))</f>
        <v/>
      </c>
      <c r="H229" s="37" t="str">
        <f>IF('Planner Import'!H219="","",IF('Planner Import'!B219='Planner Import'!B218,"same as above",DATE(RIGHT('Planner Import'!H219,4),LEFT('Planner Import'!H219,2),MID('Planner Import'!H219,4,2))))</f>
        <v/>
      </c>
      <c r="I229" s="37" t="str">
        <f>IF(ISBLANK('Planner Import'!I219),"",DATE(RIGHT('Planner Import'!I219,4),LEFT('Planner Import'!I219,2),MID('Planner Import'!I219,4,2)))</f>
        <v/>
      </c>
      <c r="J229" s="37" t="str">
        <f>IF(ISBLANK('Planner Import'!J219),"",'Planner Import'!J219)</f>
        <v/>
      </c>
      <c r="K229" s="33" t="str">
        <f>IF(ISBLANK('Planner Import'!T219),"",
IF('Planner Import'!T219="Short-Listed","Short-Listed",
IF(AND('Planner Import'!T219="Selection Proposed",'Planner Import'!U219="Yes"),"Selection Approved","Selection Proposed")))</f>
        <v/>
      </c>
      <c r="L229" s="33" t="str">
        <f>IF(ISBLANK('Planner Import'!K219),"",'Planner Import'!K219)</f>
        <v/>
      </c>
      <c r="M229" s="53" t="str">
        <f>IF(ISBLANK('Planner Import'!AD219),"",'Planner Import'!AD219)</f>
        <v/>
      </c>
      <c r="N229" s="53" t="str">
        <f>IF(ISBLANK('Planner Import'!AQ219),"",'Planner Import'!AQ219)</f>
        <v/>
      </c>
      <c r="O229" s="33" t="str">
        <f>IF(ISBLANK('Planner Import'!AG219),"",'Planner Import'!AG219)</f>
        <v/>
      </c>
      <c r="P229" s="33" t="str">
        <f>IF(ISBLANK('Planner Import'!L219),"",'Planner Import'!L219)</f>
        <v/>
      </c>
      <c r="Q229" s="33" t="str">
        <f>IF(ISBLANK('Planner Import'!AC219),"",'Planner Import'!AC219)</f>
        <v/>
      </c>
      <c r="R229" s="33" t="str">
        <f>IF(ISBLANK('Planner Import'!M219),"",'Planner Import'!M219)</f>
        <v/>
      </c>
      <c r="S229" s="33" t="str">
        <f>IF(ISBLANK('Planner Import'!N219),"",'Planner Import'!N219)</f>
        <v/>
      </c>
      <c r="T229" s="33" t="str">
        <f>IF(ISBLANK('Planner Import'!O219),"",'Planner Import'!O219)</f>
        <v/>
      </c>
      <c r="U229" s="33" t="str">
        <f>IF(ISBLANK('Planner Import'!P219),"",'Planner Import'!P219)</f>
        <v/>
      </c>
      <c r="V229" s="33" t="str">
        <f>IF(ISBLANK('Planner Import'!Q219),"",'Planner Import'!Q219)</f>
        <v/>
      </c>
      <c r="W229" s="33" t="str">
        <f>IF(ISBLANK('Planner Import'!R219),"",'Planner Import'!R219)</f>
        <v/>
      </c>
      <c r="X229" s="33" t="str">
        <f ca="1">IF(OR(G229="Sole Source",G229="Single Source high dependency",AND(J229="not defined",I229&lt;$B$2),AND(Y229=0,J229&lt;&gt;""),Y229=0,W229="Not Started"),"Yes",IF('Planner Import'!B219='Planner Import'!B218,X228,IF('Planner Import'!B219="","","No")))</f>
        <v/>
      </c>
      <c r="Y229" t="str">
        <f>IF(ISBLANK('Planner Import'!AB219),"",'Planner Import'!AB219)</f>
        <v/>
      </c>
    </row>
    <row r="230" spans="1:25" ht="29.25" customHeight="1" x14ac:dyDescent="0.25">
      <c r="A230" s="33" t="str">
        <f>IF('Planner Import'!B220="","",IF('Planner Import'!B220='Planner Import'!B219,"same as above",'Planner Import'!B220))</f>
        <v/>
      </c>
      <c r="B230" s="33" t="str">
        <f>IF('Planner Import'!C220="","",IF('Planner Import'!B220='Planner Import'!B219,"same as above",'Planner Import'!C220))</f>
        <v/>
      </c>
      <c r="C230" s="33" t="str">
        <f>IF('Planner Import'!D220="","",IF('Planner Import'!B220='Planner Import'!B219,"same as above",'Planner Import'!D220))</f>
        <v/>
      </c>
      <c r="D230" s="33" t="str">
        <f>IF('Planner Import'!AA220="","",IF('Planner Import'!B220='Planner Import'!B219,"same as above",'Planner Import'!AA220))</f>
        <v/>
      </c>
      <c r="E230" s="33" t="str">
        <f>IF('Planner Import'!E220="","",IF('Planner Import'!B220='Planner Import'!B219,"same as above",'Planner Import'!E220))</f>
        <v/>
      </c>
      <c r="F230" s="33" t="str">
        <f>IF('Planner Import'!F220="","",IF('Planner Import'!B220='Planner Import'!B219,"same as above",'Planner Import'!F220))</f>
        <v/>
      </c>
      <c r="G230" s="33" t="str">
        <f>IF('Planner Import'!G220="","",IF('Planner Import'!B220='Planner Import'!B219,"same as above",'Planner Import'!G220))</f>
        <v/>
      </c>
      <c r="H230" s="37" t="str">
        <f>IF('Planner Import'!H220="","",IF('Planner Import'!B220='Planner Import'!B219,"same as above",DATE(RIGHT('Planner Import'!H220,4),LEFT('Planner Import'!H220,2),MID('Planner Import'!H220,4,2))))</f>
        <v/>
      </c>
      <c r="I230" s="37" t="str">
        <f>IF(ISBLANK('Planner Import'!I220),"",DATE(RIGHT('Planner Import'!I220,4),LEFT('Planner Import'!I220,2),MID('Planner Import'!I220,4,2)))</f>
        <v/>
      </c>
      <c r="J230" s="37" t="str">
        <f>IF(ISBLANK('Planner Import'!J220),"",'Planner Import'!J220)</f>
        <v/>
      </c>
      <c r="K230" s="33" t="str">
        <f>IF(ISBLANK('Planner Import'!T220),"",
IF('Planner Import'!T220="Short-Listed","Short-Listed",
IF(AND('Planner Import'!T220="Selection Proposed",'Planner Import'!U220="Yes"),"Selection Approved","Selection Proposed")))</f>
        <v/>
      </c>
      <c r="L230" s="33" t="str">
        <f>IF(ISBLANK('Planner Import'!K220),"",'Planner Import'!K220)</f>
        <v/>
      </c>
      <c r="M230" s="53" t="str">
        <f>IF(ISBLANK('Planner Import'!AD220),"",'Planner Import'!AD220)</f>
        <v/>
      </c>
      <c r="N230" s="53" t="str">
        <f>IF(ISBLANK('Planner Import'!AQ220),"",'Planner Import'!AQ220)</f>
        <v/>
      </c>
      <c r="O230" s="33" t="str">
        <f>IF(ISBLANK('Planner Import'!AG220),"",'Planner Import'!AG220)</f>
        <v/>
      </c>
      <c r="P230" s="33" t="str">
        <f>IF(ISBLANK('Planner Import'!L220),"",'Planner Import'!L220)</f>
        <v/>
      </c>
      <c r="Q230" s="33" t="str">
        <f>IF(ISBLANK('Planner Import'!AC220),"",'Planner Import'!AC220)</f>
        <v/>
      </c>
      <c r="R230" s="33" t="str">
        <f>IF(ISBLANK('Planner Import'!M220),"",'Planner Import'!M220)</f>
        <v/>
      </c>
      <c r="S230" s="33" t="str">
        <f>IF(ISBLANK('Planner Import'!N220),"",'Planner Import'!N220)</f>
        <v/>
      </c>
      <c r="T230" s="33" t="str">
        <f>IF(ISBLANK('Planner Import'!O220),"",'Planner Import'!O220)</f>
        <v/>
      </c>
      <c r="U230" s="33" t="str">
        <f>IF(ISBLANK('Planner Import'!P220),"",'Planner Import'!P220)</f>
        <v/>
      </c>
      <c r="V230" s="33" t="str">
        <f>IF(ISBLANK('Planner Import'!Q220),"",'Planner Import'!Q220)</f>
        <v/>
      </c>
      <c r="W230" s="33" t="str">
        <f>IF(ISBLANK('Planner Import'!R220),"",'Planner Import'!R220)</f>
        <v/>
      </c>
      <c r="X230" s="33" t="str">
        <f ca="1">IF(OR(G230="Sole Source",G230="Single Source high dependency",AND(J230="not defined",I230&lt;$B$2),AND(Y230=0,J230&lt;&gt;""),Y230=0,W230="Not Started"),"Yes",IF('Planner Import'!B220='Planner Import'!B219,X229,IF('Planner Import'!B220="","","No")))</f>
        <v/>
      </c>
      <c r="Y230" t="str">
        <f>IF(ISBLANK('Planner Import'!AB220),"",'Planner Import'!AB220)</f>
        <v/>
      </c>
    </row>
    <row r="231" spans="1:25" ht="29.25" customHeight="1" x14ac:dyDescent="0.25">
      <c r="A231" s="33" t="str">
        <f>IF('Planner Import'!B221="","",IF('Planner Import'!B221='Planner Import'!B220,"same as above",'Planner Import'!B221))</f>
        <v/>
      </c>
      <c r="B231" s="33" t="str">
        <f>IF('Planner Import'!C221="","",IF('Planner Import'!B221='Planner Import'!B220,"same as above",'Planner Import'!C221))</f>
        <v/>
      </c>
      <c r="C231" s="33" t="str">
        <f>IF('Planner Import'!D221="","",IF('Planner Import'!B221='Planner Import'!B220,"same as above",'Planner Import'!D221))</f>
        <v/>
      </c>
      <c r="D231" s="33" t="str">
        <f>IF('Planner Import'!AA221="","",IF('Planner Import'!B221='Planner Import'!B220,"same as above",'Planner Import'!AA221))</f>
        <v/>
      </c>
      <c r="E231" s="33" t="str">
        <f>IF('Planner Import'!E221="","",IF('Planner Import'!B221='Planner Import'!B220,"same as above",'Planner Import'!E221))</f>
        <v/>
      </c>
      <c r="F231" s="33" t="str">
        <f>IF('Planner Import'!F221="","",IF('Planner Import'!B221='Planner Import'!B220,"same as above",'Planner Import'!F221))</f>
        <v/>
      </c>
      <c r="G231" s="33" t="str">
        <f>IF('Planner Import'!G221="","",IF('Planner Import'!B221='Planner Import'!B220,"same as above",'Planner Import'!G221))</f>
        <v/>
      </c>
      <c r="H231" s="37" t="str">
        <f>IF('Planner Import'!H221="","",IF('Planner Import'!B221='Planner Import'!B220,"same as above",DATE(RIGHT('Planner Import'!H221,4),LEFT('Planner Import'!H221,2),MID('Planner Import'!H221,4,2))))</f>
        <v/>
      </c>
      <c r="I231" s="37" t="str">
        <f>IF(ISBLANK('Planner Import'!I221),"",DATE(RIGHT('Planner Import'!I221,4),LEFT('Planner Import'!I221,2),MID('Planner Import'!I221,4,2)))</f>
        <v/>
      </c>
      <c r="J231" s="37" t="str">
        <f>IF(ISBLANK('Planner Import'!J221),"",'Planner Import'!J221)</f>
        <v/>
      </c>
      <c r="K231" s="33" t="str">
        <f>IF(ISBLANK('Planner Import'!T221),"",
IF('Planner Import'!T221="Short-Listed","Short-Listed",
IF(AND('Planner Import'!T221="Selection Proposed",'Planner Import'!U221="Yes"),"Selection Approved","Selection Proposed")))</f>
        <v/>
      </c>
      <c r="L231" s="33" t="str">
        <f>IF(ISBLANK('Planner Import'!K221),"",'Planner Import'!K221)</f>
        <v/>
      </c>
      <c r="M231" s="53" t="str">
        <f>IF(ISBLANK('Planner Import'!AD221),"",'Planner Import'!AD221)</f>
        <v/>
      </c>
      <c r="N231" s="53" t="str">
        <f>IF(ISBLANK('Planner Import'!AQ221),"",'Planner Import'!AQ221)</f>
        <v/>
      </c>
      <c r="O231" s="33" t="str">
        <f>IF(ISBLANK('Planner Import'!AG221),"",'Planner Import'!AG221)</f>
        <v/>
      </c>
      <c r="P231" s="33" t="str">
        <f>IF(ISBLANK('Planner Import'!L221),"",'Planner Import'!L221)</f>
        <v/>
      </c>
      <c r="Q231" s="33" t="str">
        <f>IF(ISBLANK('Planner Import'!AC221),"",'Planner Import'!AC221)</f>
        <v/>
      </c>
      <c r="R231" s="33" t="str">
        <f>IF(ISBLANK('Planner Import'!M221),"",'Planner Import'!M221)</f>
        <v/>
      </c>
      <c r="S231" s="33" t="str">
        <f>IF(ISBLANK('Planner Import'!N221),"",'Planner Import'!N221)</f>
        <v/>
      </c>
      <c r="T231" s="33" t="str">
        <f>IF(ISBLANK('Planner Import'!O221),"",'Planner Import'!O221)</f>
        <v/>
      </c>
      <c r="U231" s="33" t="str">
        <f>IF(ISBLANK('Planner Import'!P221),"",'Planner Import'!P221)</f>
        <v/>
      </c>
      <c r="V231" s="33" t="str">
        <f>IF(ISBLANK('Planner Import'!Q221),"",'Planner Import'!Q221)</f>
        <v/>
      </c>
      <c r="W231" s="33" t="str">
        <f>IF(ISBLANK('Planner Import'!R221),"",'Planner Import'!R221)</f>
        <v/>
      </c>
      <c r="X231" s="33" t="str">
        <f ca="1">IF(OR(G231="Sole Source",G231="Single Source high dependency",AND(J231="not defined",I231&lt;$B$2),AND(Y231=0,J231&lt;&gt;""),Y231=0,W231="Not Started"),"Yes",IF('Planner Import'!B221='Planner Import'!B220,X230,IF('Planner Import'!B221="","","No")))</f>
        <v/>
      </c>
      <c r="Y231" t="str">
        <f>IF(ISBLANK('Planner Import'!AB221),"",'Planner Import'!AB221)</f>
        <v/>
      </c>
    </row>
    <row r="232" spans="1:25" ht="29.25" customHeight="1" x14ac:dyDescent="0.25">
      <c r="A232" s="33" t="str">
        <f>IF('Planner Import'!B222="","",IF('Planner Import'!B222='Planner Import'!B221,"same as above",'Planner Import'!B222))</f>
        <v/>
      </c>
      <c r="B232" s="33" t="str">
        <f>IF('Planner Import'!C222="","",IF('Planner Import'!B222='Planner Import'!B221,"same as above",'Planner Import'!C222))</f>
        <v/>
      </c>
      <c r="C232" s="33" t="str">
        <f>IF('Planner Import'!D222="","",IF('Planner Import'!B222='Planner Import'!B221,"same as above",'Planner Import'!D222))</f>
        <v/>
      </c>
      <c r="D232" s="33" t="str">
        <f>IF('Planner Import'!AA222="","",IF('Planner Import'!B222='Planner Import'!B221,"same as above",'Planner Import'!AA222))</f>
        <v/>
      </c>
      <c r="E232" s="33" t="str">
        <f>IF('Planner Import'!E222="","",IF('Planner Import'!B222='Planner Import'!B221,"same as above",'Planner Import'!E222))</f>
        <v/>
      </c>
      <c r="F232" s="33" t="str">
        <f>IF('Planner Import'!F222="","",IF('Planner Import'!B222='Planner Import'!B221,"same as above",'Planner Import'!F222))</f>
        <v/>
      </c>
      <c r="G232" s="33" t="str">
        <f>IF('Planner Import'!G222="","",IF('Planner Import'!B222='Planner Import'!B221,"same as above",'Planner Import'!G222))</f>
        <v/>
      </c>
      <c r="H232" s="37" t="str">
        <f>IF('Planner Import'!H222="","",IF('Planner Import'!B222='Planner Import'!B221,"same as above",DATE(RIGHT('Planner Import'!H222,4),LEFT('Planner Import'!H222,2),MID('Planner Import'!H222,4,2))))</f>
        <v/>
      </c>
      <c r="I232" s="37" t="str">
        <f>IF(ISBLANK('Planner Import'!I222),"",DATE(RIGHT('Planner Import'!I222,4),LEFT('Planner Import'!I222,2),MID('Planner Import'!I222,4,2)))</f>
        <v/>
      </c>
      <c r="J232" s="37" t="str">
        <f>IF(ISBLANK('Planner Import'!J222),"",'Planner Import'!J222)</f>
        <v/>
      </c>
      <c r="K232" s="33" t="str">
        <f>IF(ISBLANK('Planner Import'!T222),"",
IF('Planner Import'!T222="Short-Listed","Short-Listed",
IF(AND('Planner Import'!T222="Selection Proposed",'Planner Import'!U222="Yes"),"Selection Approved","Selection Proposed")))</f>
        <v/>
      </c>
      <c r="L232" s="33" t="str">
        <f>IF(ISBLANK('Planner Import'!K222),"",'Planner Import'!K222)</f>
        <v/>
      </c>
      <c r="M232" s="53" t="str">
        <f>IF(ISBLANK('Planner Import'!AD222),"",'Planner Import'!AD222)</f>
        <v/>
      </c>
      <c r="N232" s="53" t="str">
        <f>IF(ISBLANK('Planner Import'!AQ222),"",'Planner Import'!AQ222)</f>
        <v/>
      </c>
      <c r="O232" s="33" t="str">
        <f>IF(ISBLANK('Planner Import'!AG222),"",'Planner Import'!AG222)</f>
        <v/>
      </c>
      <c r="P232" s="33" t="str">
        <f>IF(ISBLANK('Planner Import'!L222),"",'Planner Import'!L222)</f>
        <v/>
      </c>
      <c r="Q232" s="33" t="str">
        <f>IF(ISBLANK('Planner Import'!AC222),"",'Planner Import'!AC222)</f>
        <v/>
      </c>
      <c r="R232" s="33" t="str">
        <f>IF(ISBLANK('Planner Import'!M222),"",'Planner Import'!M222)</f>
        <v/>
      </c>
      <c r="S232" s="33" t="str">
        <f>IF(ISBLANK('Planner Import'!N222),"",'Planner Import'!N222)</f>
        <v/>
      </c>
      <c r="T232" s="33" t="str">
        <f>IF(ISBLANK('Planner Import'!O222),"",'Planner Import'!O222)</f>
        <v/>
      </c>
      <c r="U232" s="33" t="str">
        <f>IF(ISBLANK('Planner Import'!P222),"",'Planner Import'!P222)</f>
        <v/>
      </c>
      <c r="V232" s="33" t="str">
        <f>IF(ISBLANK('Planner Import'!Q222),"",'Planner Import'!Q222)</f>
        <v/>
      </c>
      <c r="W232" s="33" t="str">
        <f>IF(ISBLANK('Planner Import'!R222),"",'Planner Import'!R222)</f>
        <v/>
      </c>
      <c r="X232" s="33" t="str">
        <f ca="1">IF(OR(G232="Sole Source",G232="Single Source high dependency",AND(J232="not defined",I232&lt;$B$2),AND(Y232=0,J232&lt;&gt;""),Y232=0,W232="Not Started"),"Yes",IF('Planner Import'!B222='Planner Import'!B221,X231,IF('Planner Import'!B222="","","No")))</f>
        <v/>
      </c>
      <c r="Y232" t="str">
        <f>IF(ISBLANK('Planner Import'!AB222),"",'Planner Import'!AB222)</f>
        <v/>
      </c>
    </row>
    <row r="233" spans="1:25" ht="29.25" customHeight="1" x14ac:dyDescent="0.25">
      <c r="A233" s="33" t="str">
        <f>IF('Planner Import'!B223="","",IF('Planner Import'!B223='Planner Import'!B222,"same as above",'Planner Import'!B223))</f>
        <v/>
      </c>
      <c r="B233" s="33" t="str">
        <f>IF('Planner Import'!C223="","",IF('Planner Import'!B223='Planner Import'!B222,"same as above",'Planner Import'!C223))</f>
        <v/>
      </c>
      <c r="C233" s="33" t="str">
        <f>IF('Planner Import'!D223="","",IF('Planner Import'!B223='Planner Import'!B222,"same as above",'Planner Import'!D223))</f>
        <v/>
      </c>
      <c r="D233" s="33" t="str">
        <f>IF('Planner Import'!AA223="","",IF('Planner Import'!B223='Planner Import'!B222,"same as above",'Planner Import'!AA223))</f>
        <v/>
      </c>
      <c r="E233" s="33" t="str">
        <f>IF('Planner Import'!E223="","",IF('Planner Import'!B223='Planner Import'!B222,"same as above",'Planner Import'!E223))</f>
        <v/>
      </c>
      <c r="F233" s="33" t="str">
        <f>IF('Planner Import'!F223="","",IF('Planner Import'!B223='Planner Import'!B222,"same as above",'Planner Import'!F223))</f>
        <v/>
      </c>
      <c r="G233" s="33" t="str">
        <f>IF('Planner Import'!G223="","",IF('Planner Import'!B223='Planner Import'!B222,"same as above",'Planner Import'!G223))</f>
        <v/>
      </c>
      <c r="H233" s="37" t="str">
        <f>IF('Planner Import'!H223="","",IF('Planner Import'!B223='Planner Import'!B222,"same as above",DATE(RIGHT('Planner Import'!H223,4),LEFT('Planner Import'!H223,2),MID('Planner Import'!H223,4,2))))</f>
        <v/>
      </c>
      <c r="I233" s="37" t="str">
        <f>IF(ISBLANK('Planner Import'!I223),"",DATE(RIGHT('Planner Import'!I223,4),LEFT('Planner Import'!I223,2),MID('Planner Import'!I223,4,2)))</f>
        <v/>
      </c>
      <c r="J233" s="37" t="str">
        <f>IF(ISBLANK('Planner Import'!J223),"",'Planner Import'!J223)</f>
        <v/>
      </c>
      <c r="K233" s="33" t="str">
        <f>IF(ISBLANK('Planner Import'!T223),"",
IF('Planner Import'!T223="Short-Listed","Short-Listed",
IF(AND('Planner Import'!T223="Selection Proposed",'Planner Import'!U223="Yes"),"Selection Approved","Selection Proposed")))</f>
        <v/>
      </c>
      <c r="L233" s="33" t="str">
        <f>IF(ISBLANK('Planner Import'!K223),"",'Planner Import'!K223)</f>
        <v/>
      </c>
      <c r="M233" s="53" t="str">
        <f>IF(ISBLANK('Planner Import'!AD223),"",'Planner Import'!AD223)</f>
        <v/>
      </c>
      <c r="N233" s="53" t="str">
        <f>IF(ISBLANK('Planner Import'!AQ223),"",'Planner Import'!AQ223)</f>
        <v/>
      </c>
      <c r="O233" s="33" t="str">
        <f>IF(ISBLANK('Planner Import'!AG223),"",'Planner Import'!AG223)</f>
        <v/>
      </c>
      <c r="P233" s="33" t="str">
        <f>IF(ISBLANK('Planner Import'!L223),"",'Planner Import'!L223)</f>
        <v/>
      </c>
      <c r="Q233" s="33" t="str">
        <f>IF(ISBLANK('Planner Import'!AC223),"",'Planner Import'!AC223)</f>
        <v/>
      </c>
      <c r="R233" s="33" t="str">
        <f>IF(ISBLANK('Planner Import'!M223),"",'Planner Import'!M223)</f>
        <v/>
      </c>
      <c r="S233" s="33" t="str">
        <f>IF(ISBLANK('Planner Import'!N223),"",'Planner Import'!N223)</f>
        <v/>
      </c>
      <c r="T233" s="33" t="str">
        <f>IF(ISBLANK('Planner Import'!O223),"",'Planner Import'!O223)</f>
        <v/>
      </c>
      <c r="U233" s="33" t="str">
        <f>IF(ISBLANK('Planner Import'!P223),"",'Planner Import'!P223)</f>
        <v/>
      </c>
      <c r="V233" s="33" t="str">
        <f>IF(ISBLANK('Planner Import'!Q223),"",'Planner Import'!Q223)</f>
        <v/>
      </c>
      <c r="W233" s="33" t="str">
        <f>IF(ISBLANK('Planner Import'!R223),"",'Planner Import'!R223)</f>
        <v/>
      </c>
      <c r="X233" s="33" t="str">
        <f ca="1">IF(OR(G233="Sole Source",G233="Single Source high dependency",AND(J233="not defined",I233&lt;$B$2),AND(Y233=0,J233&lt;&gt;""),Y233=0,W233="Not Started"),"Yes",IF('Planner Import'!B223='Planner Import'!B222,X232,IF('Planner Import'!B223="","","No")))</f>
        <v/>
      </c>
      <c r="Y233" t="str">
        <f>IF(ISBLANK('Planner Import'!AB223),"",'Planner Import'!AB223)</f>
        <v/>
      </c>
    </row>
    <row r="234" spans="1:25" ht="29.25" customHeight="1" x14ac:dyDescent="0.25">
      <c r="A234" s="33" t="str">
        <f>IF('Planner Import'!B224="","",IF('Planner Import'!B224='Planner Import'!B223,"same as above",'Planner Import'!B224))</f>
        <v/>
      </c>
      <c r="B234" s="33" t="str">
        <f>IF('Planner Import'!C224="","",IF('Planner Import'!B224='Planner Import'!B223,"same as above",'Planner Import'!C224))</f>
        <v/>
      </c>
      <c r="C234" s="33" t="str">
        <f>IF('Planner Import'!D224="","",IF('Planner Import'!B224='Planner Import'!B223,"same as above",'Planner Import'!D224))</f>
        <v/>
      </c>
      <c r="D234" s="33" t="str">
        <f>IF('Planner Import'!AA224="","",IF('Planner Import'!B224='Planner Import'!B223,"same as above",'Planner Import'!AA224))</f>
        <v/>
      </c>
      <c r="E234" s="33" t="str">
        <f>IF('Planner Import'!E224="","",IF('Planner Import'!B224='Planner Import'!B223,"same as above",'Planner Import'!E224))</f>
        <v/>
      </c>
      <c r="F234" s="33" t="str">
        <f>IF('Planner Import'!F224="","",IF('Planner Import'!B224='Planner Import'!B223,"same as above",'Planner Import'!F224))</f>
        <v/>
      </c>
      <c r="G234" s="33" t="str">
        <f>IF('Planner Import'!G224="","",IF('Planner Import'!B224='Planner Import'!B223,"same as above",'Planner Import'!G224))</f>
        <v/>
      </c>
      <c r="H234" s="37" t="str">
        <f>IF('Planner Import'!H224="","",IF('Planner Import'!B224='Planner Import'!B223,"same as above",DATE(RIGHT('Planner Import'!H224,4),LEFT('Planner Import'!H224,2),MID('Planner Import'!H224,4,2))))</f>
        <v/>
      </c>
      <c r="I234" s="37" t="str">
        <f>IF(ISBLANK('Planner Import'!I224),"",DATE(RIGHT('Planner Import'!I224,4),LEFT('Planner Import'!I224,2),MID('Planner Import'!I224,4,2)))</f>
        <v/>
      </c>
      <c r="J234" s="37" t="str">
        <f>IF(ISBLANK('Planner Import'!J224),"",'Planner Import'!J224)</f>
        <v/>
      </c>
      <c r="K234" s="33" t="str">
        <f>IF(ISBLANK('Planner Import'!T224),"",
IF('Planner Import'!T224="Short-Listed","Short-Listed",
IF(AND('Planner Import'!T224="Selection Proposed",'Planner Import'!U224="Yes"),"Selection Approved","Selection Proposed")))</f>
        <v/>
      </c>
      <c r="L234" s="33" t="str">
        <f>IF(ISBLANK('Planner Import'!K224),"",'Planner Import'!K224)</f>
        <v/>
      </c>
      <c r="M234" s="53" t="str">
        <f>IF(ISBLANK('Planner Import'!AD224),"",'Planner Import'!AD224)</f>
        <v/>
      </c>
      <c r="N234" s="53" t="str">
        <f>IF(ISBLANK('Planner Import'!AQ224),"",'Planner Import'!AQ224)</f>
        <v/>
      </c>
      <c r="O234" s="33" t="str">
        <f>IF(ISBLANK('Planner Import'!AG224),"",'Planner Import'!AG224)</f>
        <v/>
      </c>
      <c r="P234" s="33" t="str">
        <f>IF(ISBLANK('Planner Import'!L224),"",'Planner Import'!L224)</f>
        <v/>
      </c>
      <c r="Q234" s="33" t="str">
        <f>IF(ISBLANK('Planner Import'!AC224),"",'Planner Import'!AC224)</f>
        <v/>
      </c>
      <c r="R234" s="33" t="str">
        <f>IF(ISBLANK('Planner Import'!M224),"",'Planner Import'!M224)</f>
        <v/>
      </c>
      <c r="S234" s="33" t="str">
        <f>IF(ISBLANK('Planner Import'!N224),"",'Planner Import'!N224)</f>
        <v/>
      </c>
      <c r="T234" s="33" t="str">
        <f>IF(ISBLANK('Planner Import'!O224),"",'Planner Import'!O224)</f>
        <v/>
      </c>
      <c r="U234" s="33" t="str">
        <f>IF(ISBLANK('Planner Import'!P224),"",'Planner Import'!P224)</f>
        <v/>
      </c>
      <c r="V234" s="33" t="str">
        <f>IF(ISBLANK('Planner Import'!Q224),"",'Planner Import'!Q224)</f>
        <v/>
      </c>
      <c r="W234" s="33" t="str">
        <f>IF(ISBLANK('Planner Import'!R224),"",'Planner Import'!R224)</f>
        <v/>
      </c>
      <c r="X234" s="33" t="str">
        <f ca="1">IF(OR(G234="Sole Source",G234="Single Source high dependency",AND(J234="not defined",I234&lt;$B$2),AND(Y234=0,J234&lt;&gt;""),Y234=0,W234="Not Started"),"Yes",IF('Planner Import'!B224='Planner Import'!B223,X233,IF('Planner Import'!B224="","","No")))</f>
        <v/>
      </c>
      <c r="Y234" t="str">
        <f>IF(ISBLANK('Planner Import'!AB224),"",'Planner Import'!AB224)</f>
        <v/>
      </c>
    </row>
    <row r="235" spans="1:25" ht="29.25" customHeight="1" x14ac:dyDescent="0.25">
      <c r="A235" s="33" t="str">
        <f>IF('Planner Import'!B225="","",IF('Planner Import'!B225='Planner Import'!B224,"same as above",'Planner Import'!B225))</f>
        <v/>
      </c>
      <c r="B235" s="33" t="str">
        <f>IF('Planner Import'!C225="","",IF('Planner Import'!B225='Planner Import'!B224,"same as above",'Planner Import'!C225))</f>
        <v/>
      </c>
      <c r="C235" s="33" t="str">
        <f>IF('Planner Import'!D225="","",IF('Planner Import'!B225='Planner Import'!B224,"same as above",'Planner Import'!D225))</f>
        <v/>
      </c>
      <c r="D235" s="33" t="str">
        <f>IF('Planner Import'!AA225="","",IF('Planner Import'!B225='Planner Import'!B224,"same as above",'Planner Import'!AA225))</f>
        <v/>
      </c>
      <c r="E235" s="33" t="str">
        <f>IF('Planner Import'!E225="","",IF('Planner Import'!B225='Planner Import'!B224,"same as above",'Planner Import'!E225))</f>
        <v/>
      </c>
      <c r="F235" s="33" t="str">
        <f>IF('Planner Import'!F225="","",IF('Planner Import'!B225='Planner Import'!B224,"same as above",'Planner Import'!F225))</f>
        <v/>
      </c>
      <c r="G235" s="33" t="str">
        <f>IF('Planner Import'!G225="","",IF('Planner Import'!B225='Planner Import'!B224,"same as above",'Planner Import'!G225))</f>
        <v/>
      </c>
      <c r="H235" s="37" t="str">
        <f>IF('Planner Import'!H225="","",IF('Planner Import'!B225='Planner Import'!B224,"same as above",DATE(RIGHT('Planner Import'!H225,4),LEFT('Planner Import'!H225,2),MID('Planner Import'!H225,4,2))))</f>
        <v/>
      </c>
      <c r="I235" s="37" t="str">
        <f>IF(ISBLANK('Planner Import'!I225),"",DATE(RIGHT('Planner Import'!I225,4),LEFT('Planner Import'!I225,2),MID('Planner Import'!I225,4,2)))</f>
        <v/>
      </c>
      <c r="J235" s="37" t="str">
        <f>IF(ISBLANK('Planner Import'!J225),"",'Planner Import'!J225)</f>
        <v/>
      </c>
      <c r="K235" s="33" t="str">
        <f>IF(ISBLANK('Planner Import'!T225),"",
IF('Planner Import'!T225="Short-Listed","Short-Listed",
IF(AND('Planner Import'!T225="Selection Proposed",'Planner Import'!U225="Yes"),"Selection Approved","Selection Proposed")))</f>
        <v/>
      </c>
      <c r="L235" s="33" t="str">
        <f>IF(ISBLANK('Planner Import'!K225),"",'Planner Import'!K225)</f>
        <v/>
      </c>
      <c r="M235" s="53" t="str">
        <f>IF(ISBLANK('Planner Import'!AD225),"",'Planner Import'!AD225)</f>
        <v/>
      </c>
      <c r="N235" s="53" t="str">
        <f>IF(ISBLANK('Planner Import'!AQ225),"",'Planner Import'!AQ225)</f>
        <v/>
      </c>
      <c r="O235" s="33" t="str">
        <f>IF(ISBLANK('Planner Import'!AG225),"",'Planner Import'!AG225)</f>
        <v/>
      </c>
      <c r="P235" s="33" t="str">
        <f>IF(ISBLANK('Planner Import'!L225),"",'Planner Import'!L225)</f>
        <v/>
      </c>
      <c r="Q235" s="33" t="str">
        <f>IF(ISBLANK('Planner Import'!AC225),"",'Planner Import'!AC225)</f>
        <v/>
      </c>
      <c r="R235" s="33" t="str">
        <f>IF(ISBLANK('Planner Import'!M225),"",'Planner Import'!M225)</f>
        <v/>
      </c>
      <c r="S235" s="33" t="str">
        <f>IF(ISBLANK('Planner Import'!N225),"",'Planner Import'!N225)</f>
        <v/>
      </c>
      <c r="T235" s="33" t="str">
        <f>IF(ISBLANK('Planner Import'!O225),"",'Planner Import'!O225)</f>
        <v/>
      </c>
      <c r="U235" s="33" t="str">
        <f>IF(ISBLANK('Planner Import'!P225),"",'Planner Import'!P225)</f>
        <v/>
      </c>
      <c r="V235" s="33" t="str">
        <f>IF(ISBLANK('Planner Import'!Q225),"",'Planner Import'!Q225)</f>
        <v/>
      </c>
      <c r="W235" s="33" t="str">
        <f>IF(ISBLANK('Planner Import'!R225),"",'Planner Import'!R225)</f>
        <v/>
      </c>
      <c r="X235" s="33" t="str">
        <f ca="1">IF(OR(G235="Sole Source",G235="Single Source high dependency",AND(J235="not defined",I235&lt;$B$2),AND(Y235=0,J235&lt;&gt;""),Y235=0,W235="Not Started"),"Yes",IF('Planner Import'!B225='Planner Import'!B224,X234,IF('Planner Import'!B225="","","No")))</f>
        <v/>
      </c>
      <c r="Y235" t="str">
        <f>IF(ISBLANK('Planner Import'!AB225),"",'Planner Import'!AB225)</f>
        <v/>
      </c>
    </row>
    <row r="236" spans="1:25" ht="29.25" customHeight="1" x14ac:dyDescent="0.25">
      <c r="A236" s="33" t="str">
        <f>IF('Planner Import'!B226="","",IF('Planner Import'!B226='Planner Import'!B225,"same as above",'Planner Import'!B226))</f>
        <v/>
      </c>
      <c r="B236" s="33" t="str">
        <f>IF('Planner Import'!C226="","",IF('Planner Import'!B226='Planner Import'!B225,"same as above",'Planner Import'!C226))</f>
        <v/>
      </c>
      <c r="C236" s="33" t="str">
        <f>IF('Planner Import'!D226="","",IF('Planner Import'!B226='Planner Import'!B225,"same as above",'Planner Import'!D226))</f>
        <v/>
      </c>
      <c r="D236" s="33" t="str">
        <f>IF('Planner Import'!AA226="","",IF('Planner Import'!B226='Planner Import'!B225,"same as above",'Planner Import'!AA226))</f>
        <v/>
      </c>
      <c r="E236" s="33" t="str">
        <f>IF('Planner Import'!E226="","",IF('Planner Import'!B226='Planner Import'!B225,"same as above",'Planner Import'!E226))</f>
        <v/>
      </c>
      <c r="F236" s="33" t="str">
        <f>IF('Planner Import'!F226="","",IF('Planner Import'!B226='Planner Import'!B225,"same as above",'Planner Import'!F226))</f>
        <v/>
      </c>
      <c r="G236" s="33" t="str">
        <f>IF('Planner Import'!G226="","",IF('Planner Import'!B226='Planner Import'!B225,"same as above",'Planner Import'!G226))</f>
        <v/>
      </c>
      <c r="H236" s="37" t="str">
        <f>IF('Planner Import'!H226="","",IF('Planner Import'!B226='Planner Import'!B225,"same as above",DATE(RIGHT('Planner Import'!H226,4),LEFT('Planner Import'!H226,2),MID('Planner Import'!H226,4,2))))</f>
        <v/>
      </c>
      <c r="I236" s="37" t="str">
        <f>IF(ISBLANK('Planner Import'!I226),"",DATE(RIGHT('Planner Import'!I226,4),LEFT('Planner Import'!I226,2),MID('Planner Import'!I226,4,2)))</f>
        <v/>
      </c>
      <c r="J236" s="37" t="str">
        <f>IF(ISBLANK('Planner Import'!J226),"",'Planner Import'!J226)</f>
        <v/>
      </c>
      <c r="K236" s="33" t="str">
        <f>IF(ISBLANK('Planner Import'!T226),"",
IF('Planner Import'!T226="Short-Listed","Short-Listed",
IF(AND('Planner Import'!T226="Selection Proposed",'Planner Import'!U226="Yes"),"Selection Approved","Selection Proposed")))</f>
        <v/>
      </c>
      <c r="L236" s="33" t="str">
        <f>IF(ISBLANK('Planner Import'!K226),"",'Planner Import'!K226)</f>
        <v/>
      </c>
      <c r="M236" s="53" t="str">
        <f>IF(ISBLANK('Planner Import'!AD226),"",'Planner Import'!AD226)</f>
        <v/>
      </c>
      <c r="N236" s="53" t="str">
        <f>IF(ISBLANK('Planner Import'!AQ226),"",'Planner Import'!AQ226)</f>
        <v/>
      </c>
      <c r="O236" s="33" t="str">
        <f>IF(ISBLANK('Planner Import'!AG226),"",'Planner Import'!AG226)</f>
        <v/>
      </c>
      <c r="P236" s="33" t="str">
        <f>IF(ISBLANK('Planner Import'!L226),"",'Planner Import'!L226)</f>
        <v/>
      </c>
      <c r="Q236" s="33" t="str">
        <f>IF(ISBLANK('Planner Import'!AC226),"",'Planner Import'!AC226)</f>
        <v/>
      </c>
      <c r="R236" s="33" t="str">
        <f>IF(ISBLANK('Planner Import'!M226),"",'Planner Import'!M226)</f>
        <v/>
      </c>
      <c r="S236" s="33" t="str">
        <f>IF(ISBLANK('Planner Import'!N226),"",'Planner Import'!N226)</f>
        <v/>
      </c>
      <c r="T236" s="33" t="str">
        <f>IF(ISBLANK('Planner Import'!O226),"",'Planner Import'!O226)</f>
        <v/>
      </c>
      <c r="U236" s="33" t="str">
        <f>IF(ISBLANK('Planner Import'!P226),"",'Planner Import'!P226)</f>
        <v/>
      </c>
      <c r="V236" s="33" t="str">
        <f>IF(ISBLANK('Planner Import'!Q226),"",'Planner Import'!Q226)</f>
        <v/>
      </c>
      <c r="W236" s="33" t="str">
        <f>IF(ISBLANK('Planner Import'!R226),"",'Planner Import'!R226)</f>
        <v/>
      </c>
      <c r="X236" s="33" t="str">
        <f ca="1">IF(OR(G236="Sole Source",G236="Single Source high dependency",AND(J236="not defined",I236&lt;$B$2),AND(Y236=0,J236&lt;&gt;""),Y236=0,W236="Not Started"),"Yes",IF('Planner Import'!B226='Planner Import'!B225,X235,IF('Planner Import'!B226="","","No")))</f>
        <v/>
      </c>
      <c r="Y236" t="str">
        <f>IF(ISBLANK('Planner Import'!AB226),"",'Planner Import'!AB226)</f>
        <v/>
      </c>
    </row>
    <row r="237" spans="1:25" ht="29.25" customHeight="1" x14ac:dyDescent="0.25">
      <c r="A237" s="33" t="str">
        <f>IF('Planner Import'!B227="","",IF('Planner Import'!B227='Planner Import'!B226,"same as above",'Planner Import'!B227))</f>
        <v/>
      </c>
      <c r="B237" s="33" t="str">
        <f>IF('Planner Import'!C227="","",IF('Planner Import'!B227='Planner Import'!B226,"same as above",'Planner Import'!C227))</f>
        <v/>
      </c>
      <c r="C237" s="33" t="str">
        <f>IF('Planner Import'!D227="","",IF('Planner Import'!B227='Planner Import'!B226,"same as above",'Planner Import'!D227))</f>
        <v/>
      </c>
      <c r="D237" s="33" t="str">
        <f>IF('Planner Import'!AA227="","",IF('Planner Import'!B227='Planner Import'!B226,"same as above",'Planner Import'!AA227))</f>
        <v/>
      </c>
      <c r="E237" s="33" t="str">
        <f>IF('Planner Import'!E227="","",IF('Planner Import'!B227='Planner Import'!B226,"same as above",'Planner Import'!E227))</f>
        <v/>
      </c>
      <c r="F237" s="33" t="str">
        <f>IF('Planner Import'!F227="","",IF('Planner Import'!B227='Planner Import'!B226,"same as above",'Planner Import'!F227))</f>
        <v/>
      </c>
      <c r="G237" s="33" t="str">
        <f>IF('Planner Import'!G227="","",IF('Planner Import'!B227='Planner Import'!B226,"same as above",'Planner Import'!G227))</f>
        <v/>
      </c>
      <c r="H237" s="37" t="str">
        <f>IF('Planner Import'!H227="","",IF('Planner Import'!B227='Planner Import'!B226,"same as above",DATE(RIGHT('Planner Import'!H227,4),LEFT('Planner Import'!H227,2),MID('Planner Import'!H227,4,2))))</f>
        <v/>
      </c>
      <c r="I237" s="37" t="str">
        <f>IF(ISBLANK('Planner Import'!I227),"",DATE(RIGHT('Planner Import'!I227,4),LEFT('Planner Import'!I227,2),MID('Planner Import'!I227,4,2)))</f>
        <v/>
      </c>
      <c r="J237" s="37" t="str">
        <f>IF(ISBLANK('Planner Import'!J227),"",'Planner Import'!J227)</f>
        <v/>
      </c>
      <c r="K237" s="33" t="str">
        <f>IF(ISBLANK('Planner Import'!T227),"",
IF('Planner Import'!T227="Short-Listed","Short-Listed",
IF(AND('Planner Import'!T227="Selection Proposed",'Planner Import'!U227="Yes"),"Selection Approved","Selection Proposed")))</f>
        <v/>
      </c>
      <c r="L237" s="33" t="str">
        <f>IF(ISBLANK('Planner Import'!K227),"",'Planner Import'!K227)</f>
        <v/>
      </c>
      <c r="M237" s="53" t="str">
        <f>IF(ISBLANK('Planner Import'!AD227),"",'Planner Import'!AD227)</f>
        <v/>
      </c>
      <c r="N237" s="53" t="str">
        <f>IF(ISBLANK('Planner Import'!AQ227),"",'Planner Import'!AQ227)</f>
        <v/>
      </c>
      <c r="O237" s="33" t="str">
        <f>IF(ISBLANK('Planner Import'!AG227),"",'Planner Import'!AG227)</f>
        <v/>
      </c>
      <c r="P237" s="33" t="str">
        <f>IF(ISBLANK('Planner Import'!L227),"",'Planner Import'!L227)</f>
        <v/>
      </c>
      <c r="Q237" s="33" t="str">
        <f>IF(ISBLANK('Planner Import'!AC227),"",'Planner Import'!AC227)</f>
        <v/>
      </c>
      <c r="R237" s="33" t="str">
        <f>IF(ISBLANK('Planner Import'!M227),"",'Planner Import'!M227)</f>
        <v/>
      </c>
      <c r="S237" s="33" t="str">
        <f>IF(ISBLANK('Planner Import'!N227),"",'Planner Import'!N227)</f>
        <v/>
      </c>
      <c r="T237" s="33" t="str">
        <f>IF(ISBLANK('Planner Import'!O227),"",'Planner Import'!O227)</f>
        <v/>
      </c>
      <c r="U237" s="33" t="str">
        <f>IF(ISBLANK('Planner Import'!P227),"",'Planner Import'!P227)</f>
        <v/>
      </c>
      <c r="V237" s="33" t="str">
        <f>IF(ISBLANK('Planner Import'!Q227),"",'Planner Import'!Q227)</f>
        <v/>
      </c>
      <c r="W237" s="33" t="str">
        <f>IF(ISBLANK('Planner Import'!R227),"",'Planner Import'!R227)</f>
        <v/>
      </c>
      <c r="X237" s="33" t="str">
        <f ca="1">IF(OR(G237="Sole Source",G237="Single Source high dependency",AND(J237="not defined",I237&lt;$B$2),AND(Y237=0,J237&lt;&gt;""),Y237=0,W237="Not Started"),"Yes",IF('Planner Import'!B227='Planner Import'!B226,X236,IF('Planner Import'!B227="","","No")))</f>
        <v/>
      </c>
      <c r="Y237" t="str">
        <f>IF(ISBLANK('Planner Import'!AB227),"",'Planner Import'!AB227)</f>
        <v/>
      </c>
    </row>
    <row r="238" spans="1:25" ht="29.25" customHeight="1" x14ac:dyDescent="0.25">
      <c r="A238" s="33" t="str">
        <f>IF('Planner Import'!B228="","",IF('Planner Import'!B228='Planner Import'!B227,"same as above",'Planner Import'!B228))</f>
        <v/>
      </c>
      <c r="B238" s="33" t="str">
        <f>IF('Planner Import'!C228="","",IF('Planner Import'!B228='Planner Import'!B227,"same as above",'Planner Import'!C228))</f>
        <v/>
      </c>
      <c r="C238" s="33" t="str">
        <f>IF('Planner Import'!D228="","",IF('Planner Import'!B228='Planner Import'!B227,"same as above",'Planner Import'!D228))</f>
        <v/>
      </c>
      <c r="D238" s="33" t="str">
        <f>IF('Planner Import'!AA228="","",IF('Planner Import'!B228='Planner Import'!B227,"same as above",'Planner Import'!AA228))</f>
        <v/>
      </c>
      <c r="E238" s="33" t="str">
        <f>IF('Planner Import'!E228="","",IF('Planner Import'!B228='Planner Import'!B227,"same as above",'Planner Import'!E228))</f>
        <v/>
      </c>
      <c r="F238" s="33" t="str">
        <f>IF('Planner Import'!F228="","",IF('Planner Import'!B228='Planner Import'!B227,"same as above",'Planner Import'!F228))</f>
        <v/>
      </c>
      <c r="G238" s="33" t="str">
        <f>IF('Planner Import'!G228="","",IF('Planner Import'!B228='Planner Import'!B227,"same as above",'Planner Import'!G228))</f>
        <v/>
      </c>
      <c r="H238" s="37" t="str">
        <f>IF('Planner Import'!H228="","",IF('Planner Import'!B228='Planner Import'!B227,"same as above",DATE(RIGHT('Planner Import'!H228,4),LEFT('Planner Import'!H228,2),MID('Planner Import'!H228,4,2))))</f>
        <v/>
      </c>
      <c r="I238" s="37" t="str">
        <f>IF(ISBLANK('Planner Import'!I228),"",DATE(RIGHT('Planner Import'!I228,4),LEFT('Planner Import'!I228,2),MID('Planner Import'!I228,4,2)))</f>
        <v/>
      </c>
      <c r="J238" s="37" t="str">
        <f>IF(ISBLANK('Planner Import'!J228),"",'Planner Import'!J228)</f>
        <v/>
      </c>
      <c r="K238" s="33" t="str">
        <f>IF(ISBLANK('Planner Import'!T228),"",
IF('Planner Import'!T228="Short-Listed","Short-Listed",
IF(AND('Planner Import'!T228="Selection Proposed",'Planner Import'!U228="Yes"),"Selection Approved","Selection Proposed")))</f>
        <v/>
      </c>
      <c r="L238" s="33" t="str">
        <f>IF(ISBLANK('Planner Import'!K228),"",'Planner Import'!K228)</f>
        <v/>
      </c>
      <c r="M238" s="53" t="str">
        <f>IF(ISBLANK('Planner Import'!AD228),"",'Planner Import'!AD228)</f>
        <v/>
      </c>
      <c r="N238" s="53" t="str">
        <f>IF(ISBLANK('Planner Import'!AQ228),"",'Planner Import'!AQ228)</f>
        <v/>
      </c>
      <c r="O238" s="33" t="str">
        <f>IF(ISBLANK('Planner Import'!AG228),"",'Planner Import'!AG228)</f>
        <v/>
      </c>
      <c r="P238" s="33" t="str">
        <f>IF(ISBLANK('Planner Import'!L228),"",'Planner Import'!L228)</f>
        <v/>
      </c>
      <c r="Q238" s="33" t="str">
        <f>IF(ISBLANK('Planner Import'!AC228),"",'Planner Import'!AC228)</f>
        <v/>
      </c>
      <c r="R238" s="33" t="str">
        <f>IF(ISBLANK('Planner Import'!M228),"",'Planner Import'!M228)</f>
        <v/>
      </c>
      <c r="S238" s="33" t="str">
        <f>IF(ISBLANK('Planner Import'!N228),"",'Planner Import'!N228)</f>
        <v/>
      </c>
      <c r="T238" s="33" t="str">
        <f>IF(ISBLANK('Planner Import'!O228),"",'Planner Import'!O228)</f>
        <v/>
      </c>
      <c r="U238" s="33" t="str">
        <f>IF(ISBLANK('Planner Import'!P228),"",'Planner Import'!P228)</f>
        <v/>
      </c>
      <c r="V238" s="33" t="str">
        <f>IF(ISBLANK('Planner Import'!Q228),"",'Planner Import'!Q228)</f>
        <v/>
      </c>
      <c r="W238" s="33" t="str">
        <f>IF(ISBLANK('Planner Import'!R228),"",'Planner Import'!R228)</f>
        <v/>
      </c>
      <c r="X238" s="33" t="str">
        <f ca="1">IF(OR(G238="Sole Source",G238="Single Source high dependency",AND(J238="not defined",I238&lt;$B$2),AND(Y238=0,J238&lt;&gt;""),Y238=0,W238="Not Started"),"Yes",IF('Planner Import'!B228='Planner Import'!B227,X237,IF('Planner Import'!B228="","","No")))</f>
        <v/>
      </c>
      <c r="Y238" t="str">
        <f>IF(ISBLANK('Planner Import'!AB228),"",'Planner Import'!AB228)</f>
        <v/>
      </c>
    </row>
    <row r="239" spans="1:25" ht="29.25" customHeight="1" x14ac:dyDescent="0.25">
      <c r="A239" s="33" t="str">
        <f>IF('Planner Import'!B229="","",IF('Planner Import'!B229='Planner Import'!B228,"same as above",'Planner Import'!B229))</f>
        <v/>
      </c>
      <c r="B239" s="33" t="str">
        <f>IF('Planner Import'!C229="","",IF('Planner Import'!B229='Planner Import'!B228,"same as above",'Planner Import'!C229))</f>
        <v/>
      </c>
      <c r="C239" s="33" t="str">
        <f>IF('Planner Import'!D229="","",IF('Planner Import'!B229='Planner Import'!B228,"same as above",'Planner Import'!D229))</f>
        <v/>
      </c>
      <c r="D239" s="33" t="str">
        <f>IF('Planner Import'!AA229="","",IF('Planner Import'!B229='Planner Import'!B228,"same as above",'Planner Import'!AA229))</f>
        <v/>
      </c>
      <c r="E239" s="33" t="str">
        <f>IF('Planner Import'!E229="","",IF('Planner Import'!B229='Planner Import'!B228,"same as above",'Planner Import'!E229))</f>
        <v/>
      </c>
      <c r="F239" s="33" t="str">
        <f>IF('Planner Import'!F229="","",IF('Planner Import'!B229='Planner Import'!B228,"same as above",'Planner Import'!F229))</f>
        <v/>
      </c>
      <c r="G239" s="33" t="str">
        <f>IF('Planner Import'!G229="","",IF('Planner Import'!B229='Planner Import'!B228,"same as above",'Planner Import'!G229))</f>
        <v/>
      </c>
      <c r="H239" s="37" t="str">
        <f>IF('Planner Import'!H229="","",IF('Planner Import'!B229='Planner Import'!B228,"same as above",DATE(RIGHT('Planner Import'!H229,4),LEFT('Planner Import'!H229,2),MID('Planner Import'!H229,4,2))))</f>
        <v/>
      </c>
      <c r="I239" s="37" t="str">
        <f>IF(ISBLANK('Planner Import'!I229),"",DATE(RIGHT('Planner Import'!I229,4),LEFT('Planner Import'!I229,2),MID('Planner Import'!I229,4,2)))</f>
        <v/>
      </c>
      <c r="J239" s="37" t="str">
        <f>IF(ISBLANK('Planner Import'!J229),"",'Planner Import'!J229)</f>
        <v/>
      </c>
      <c r="K239" s="33" t="str">
        <f>IF(ISBLANK('Planner Import'!T229),"",
IF('Planner Import'!T229="Short-Listed","Short-Listed",
IF(AND('Planner Import'!T229="Selection Proposed",'Planner Import'!U229="Yes"),"Selection Approved","Selection Proposed")))</f>
        <v/>
      </c>
      <c r="L239" s="33" t="str">
        <f>IF(ISBLANK('Planner Import'!K229),"",'Planner Import'!K229)</f>
        <v/>
      </c>
      <c r="M239" s="53" t="str">
        <f>IF(ISBLANK('Planner Import'!AD229),"",'Planner Import'!AD229)</f>
        <v/>
      </c>
      <c r="N239" s="53" t="str">
        <f>IF(ISBLANK('Planner Import'!AQ229),"",'Planner Import'!AQ229)</f>
        <v/>
      </c>
      <c r="O239" s="33" t="str">
        <f>IF(ISBLANK('Planner Import'!AG229),"",'Planner Import'!AG229)</f>
        <v/>
      </c>
      <c r="P239" s="33" t="str">
        <f>IF(ISBLANK('Planner Import'!L229),"",'Planner Import'!L229)</f>
        <v/>
      </c>
      <c r="Q239" s="33" t="str">
        <f>IF(ISBLANK('Planner Import'!AC229),"",'Planner Import'!AC229)</f>
        <v/>
      </c>
      <c r="R239" s="33" t="str">
        <f>IF(ISBLANK('Planner Import'!M229),"",'Planner Import'!M229)</f>
        <v/>
      </c>
      <c r="S239" s="33" t="str">
        <f>IF(ISBLANK('Planner Import'!N229),"",'Planner Import'!N229)</f>
        <v/>
      </c>
      <c r="T239" s="33" t="str">
        <f>IF(ISBLANK('Planner Import'!O229),"",'Planner Import'!O229)</f>
        <v/>
      </c>
      <c r="U239" s="33" t="str">
        <f>IF(ISBLANK('Planner Import'!P229),"",'Planner Import'!P229)</f>
        <v/>
      </c>
      <c r="V239" s="33" t="str">
        <f>IF(ISBLANK('Planner Import'!Q229),"",'Planner Import'!Q229)</f>
        <v/>
      </c>
      <c r="W239" s="33" t="str">
        <f>IF(ISBLANK('Planner Import'!R229),"",'Planner Import'!R229)</f>
        <v/>
      </c>
      <c r="X239" s="33" t="str">
        <f ca="1">IF(OR(G239="Sole Source",G239="Single Source high dependency",AND(J239="not defined",I239&lt;$B$2),AND(Y239=0,J239&lt;&gt;""),Y239=0,W239="Not Started"),"Yes",IF('Planner Import'!B229='Planner Import'!B228,X238,IF('Planner Import'!B229="","","No")))</f>
        <v/>
      </c>
      <c r="Y239" t="str">
        <f>IF(ISBLANK('Planner Import'!AB229),"",'Planner Import'!AB229)</f>
        <v/>
      </c>
    </row>
    <row r="240" spans="1:25" ht="29.25" customHeight="1" x14ac:dyDescent="0.25">
      <c r="A240" s="33" t="str">
        <f>IF('Planner Import'!B230="","",IF('Planner Import'!B230='Planner Import'!B229,"same as above",'Planner Import'!B230))</f>
        <v/>
      </c>
      <c r="B240" s="33" t="str">
        <f>IF('Planner Import'!C230="","",IF('Planner Import'!B230='Planner Import'!B229,"same as above",'Planner Import'!C230))</f>
        <v/>
      </c>
      <c r="C240" s="33" t="str">
        <f>IF('Planner Import'!D230="","",IF('Planner Import'!B230='Planner Import'!B229,"same as above",'Planner Import'!D230))</f>
        <v/>
      </c>
      <c r="D240" s="33" t="str">
        <f>IF('Planner Import'!AA230="","",IF('Planner Import'!B230='Planner Import'!B229,"same as above",'Planner Import'!AA230))</f>
        <v/>
      </c>
      <c r="E240" s="33" t="str">
        <f>IF('Planner Import'!E230="","",IF('Planner Import'!B230='Planner Import'!B229,"same as above",'Planner Import'!E230))</f>
        <v/>
      </c>
      <c r="F240" s="33" t="str">
        <f>IF('Planner Import'!F230="","",IF('Planner Import'!B230='Planner Import'!B229,"same as above",'Planner Import'!F230))</f>
        <v/>
      </c>
      <c r="G240" s="33" t="str">
        <f>IF('Planner Import'!G230="","",IF('Planner Import'!B230='Planner Import'!B229,"same as above",'Planner Import'!G230))</f>
        <v/>
      </c>
      <c r="H240" s="37" t="str">
        <f>IF('Planner Import'!H230="","",IF('Planner Import'!B230='Planner Import'!B229,"same as above",DATE(RIGHT('Planner Import'!H230,4),LEFT('Planner Import'!H230,2),MID('Planner Import'!H230,4,2))))</f>
        <v/>
      </c>
      <c r="I240" s="37" t="str">
        <f>IF(ISBLANK('Planner Import'!I230),"",DATE(RIGHT('Planner Import'!I230,4),LEFT('Planner Import'!I230,2),MID('Planner Import'!I230,4,2)))</f>
        <v/>
      </c>
      <c r="J240" s="37" t="str">
        <f>IF(ISBLANK('Planner Import'!J230),"",'Planner Import'!J230)</f>
        <v/>
      </c>
      <c r="K240" s="33" t="str">
        <f>IF(ISBLANK('Planner Import'!T230),"",
IF('Planner Import'!T230="Short-Listed","Short-Listed",
IF(AND('Planner Import'!T230="Selection Proposed",'Planner Import'!U230="Yes"),"Selection Approved","Selection Proposed")))</f>
        <v/>
      </c>
      <c r="L240" s="33" t="str">
        <f>IF(ISBLANK('Planner Import'!K230),"",'Planner Import'!K230)</f>
        <v/>
      </c>
      <c r="M240" s="53" t="str">
        <f>IF(ISBLANK('Planner Import'!AD230),"",'Planner Import'!AD230)</f>
        <v/>
      </c>
      <c r="N240" s="53" t="str">
        <f>IF(ISBLANK('Planner Import'!AQ230),"",'Planner Import'!AQ230)</f>
        <v/>
      </c>
      <c r="O240" s="33" t="str">
        <f>IF(ISBLANK('Planner Import'!AG230),"",'Planner Import'!AG230)</f>
        <v/>
      </c>
      <c r="P240" s="33" t="str">
        <f>IF(ISBLANK('Planner Import'!L230),"",'Planner Import'!L230)</f>
        <v/>
      </c>
      <c r="Q240" s="33" t="str">
        <f>IF(ISBLANK('Planner Import'!AC230),"",'Planner Import'!AC230)</f>
        <v/>
      </c>
      <c r="R240" s="33" t="str">
        <f>IF(ISBLANK('Planner Import'!M230),"",'Planner Import'!M230)</f>
        <v/>
      </c>
      <c r="S240" s="33" t="str">
        <f>IF(ISBLANK('Planner Import'!N230),"",'Planner Import'!N230)</f>
        <v/>
      </c>
      <c r="T240" s="33" t="str">
        <f>IF(ISBLANK('Planner Import'!O230),"",'Planner Import'!O230)</f>
        <v/>
      </c>
      <c r="U240" s="33" t="str">
        <f>IF(ISBLANK('Planner Import'!P230),"",'Planner Import'!P230)</f>
        <v/>
      </c>
      <c r="V240" s="33" t="str">
        <f>IF(ISBLANK('Planner Import'!Q230),"",'Planner Import'!Q230)</f>
        <v/>
      </c>
      <c r="W240" s="33" t="str">
        <f>IF(ISBLANK('Planner Import'!R230),"",'Planner Import'!R230)</f>
        <v/>
      </c>
      <c r="X240" s="33" t="str">
        <f ca="1">IF(OR(G240="Sole Source",G240="Single Source high dependency",AND(J240="not defined",I240&lt;$B$2),AND(Y240=0,J240&lt;&gt;""),Y240=0,W240="Not Started"),"Yes",IF('Planner Import'!B230='Planner Import'!B229,X239,IF('Planner Import'!B230="","","No")))</f>
        <v/>
      </c>
      <c r="Y240" t="str">
        <f>IF(ISBLANK('Planner Import'!AB230),"",'Planner Import'!AB230)</f>
        <v/>
      </c>
    </row>
    <row r="241" spans="1:25" ht="29.25" customHeight="1" x14ac:dyDescent="0.25">
      <c r="A241" s="33" t="str">
        <f>IF('Planner Import'!B231="","",IF('Planner Import'!B231='Planner Import'!B230,"same as above",'Planner Import'!B231))</f>
        <v/>
      </c>
      <c r="B241" s="33" t="str">
        <f>IF('Planner Import'!C231="","",IF('Planner Import'!B231='Planner Import'!B230,"same as above",'Planner Import'!C231))</f>
        <v/>
      </c>
      <c r="C241" s="33" t="str">
        <f>IF('Planner Import'!D231="","",IF('Planner Import'!B231='Planner Import'!B230,"same as above",'Planner Import'!D231))</f>
        <v/>
      </c>
      <c r="D241" s="33" t="str">
        <f>IF('Planner Import'!AA231="","",IF('Planner Import'!B231='Planner Import'!B230,"same as above",'Planner Import'!AA231))</f>
        <v/>
      </c>
      <c r="E241" s="33" t="str">
        <f>IF('Planner Import'!E231="","",IF('Planner Import'!B231='Planner Import'!B230,"same as above",'Planner Import'!E231))</f>
        <v/>
      </c>
      <c r="F241" s="33" t="str">
        <f>IF('Planner Import'!F231="","",IF('Planner Import'!B231='Planner Import'!B230,"same as above",'Planner Import'!F231))</f>
        <v/>
      </c>
      <c r="G241" s="33" t="str">
        <f>IF('Planner Import'!G231="","",IF('Planner Import'!B231='Planner Import'!B230,"same as above",'Planner Import'!G231))</f>
        <v/>
      </c>
      <c r="H241" s="37" t="str">
        <f>IF('Planner Import'!H231="","",IF('Planner Import'!B231='Planner Import'!B230,"same as above",DATE(RIGHT('Planner Import'!H231,4),LEFT('Planner Import'!H231,2),MID('Planner Import'!H231,4,2))))</f>
        <v/>
      </c>
      <c r="I241" s="37" t="str">
        <f>IF(ISBLANK('Planner Import'!I231),"",DATE(RIGHT('Planner Import'!I231,4),LEFT('Planner Import'!I231,2),MID('Planner Import'!I231,4,2)))</f>
        <v/>
      </c>
      <c r="J241" s="37" t="str">
        <f>IF(ISBLANK('Planner Import'!J231),"",'Planner Import'!J231)</f>
        <v/>
      </c>
      <c r="K241" s="33" t="str">
        <f>IF(ISBLANK('Planner Import'!T231),"",
IF('Planner Import'!T231="Short-Listed","Short-Listed",
IF(AND('Planner Import'!T231="Selection Proposed",'Planner Import'!U231="Yes"),"Selection Approved","Selection Proposed")))</f>
        <v/>
      </c>
      <c r="L241" s="33" t="str">
        <f>IF(ISBLANK('Planner Import'!K231),"",'Planner Import'!K231)</f>
        <v/>
      </c>
      <c r="M241" s="53" t="str">
        <f>IF(ISBLANK('Planner Import'!AD231),"",'Planner Import'!AD231)</f>
        <v/>
      </c>
      <c r="N241" s="53" t="str">
        <f>IF(ISBLANK('Planner Import'!AQ231),"",'Planner Import'!AQ231)</f>
        <v/>
      </c>
      <c r="O241" s="33" t="str">
        <f>IF(ISBLANK('Planner Import'!AG231),"",'Planner Import'!AG231)</f>
        <v/>
      </c>
      <c r="P241" s="33" t="str">
        <f>IF(ISBLANK('Planner Import'!L231),"",'Planner Import'!L231)</f>
        <v/>
      </c>
      <c r="Q241" s="33" t="str">
        <f>IF(ISBLANK('Planner Import'!AC231),"",'Planner Import'!AC231)</f>
        <v/>
      </c>
      <c r="R241" s="33" t="str">
        <f>IF(ISBLANK('Planner Import'!M231),"",'Planner Import'!M231)</f>
        <v/>
      </c>
      <c r="S241" s="33" t="str">
        <f>IF(ISBLANK('Planner Import'!N231),"",'Planner Import'!N231)</f>
        <v/>
      </c>
      <c r="T241" s="33" t="str">
        <f>IF(ISBLANK('Planner Import'!O231),"",'Planner Import'!O231)</f>
        <v/>
      </c>
      <c r="U241" s="33" t="str">
        <f>IF(ISBLANK('Planner Import'!P231),"",'Planner Import'!P231)</f>
        <v/>
      </c>
      <c r="V241" s="33" t="str">
        <f>IF(ISBLANK('Planner Import'!Q231),"",'Planner Import'!Q231)</f>
        <v/>
      </c>
      <c r="W241" s="33" t="str">
        <f>IF(ISBLANK('Planner Import'!R231),"",'Planner Import'!R231)</f>
        <v/>
      </c>
      <c r="X241" s="33" t="str">
        <f ca="1">IF(OR(G241="Sole Source",G241="Single Source high dependency",AND(J241="not defined",I241&lt;$B$2),AND(Y241=0,J241&lt;&gt;""),Y241=0,W241="Not Started"),"Yes",IF('Planner Import'!B231='Planner Import'!B230,X240,IF('Planner Import'!B231="","","No")))</f>
        <v/>
      </c>
      <c r="Y241" t="str">
        <f>IF(ISBLANK('Planner Import'!AB231),"",'Planner Import'!AB231)</f>
        <v/>
      </c>
    </row>
    <row r="242" spans="1:25" ht="29.25" customHeight="1" x14ac:dyDescent="0.25">
      <c r="A242" s="33" t="str">
        <f>IF('Planner Import'!B232="","",IF('Planner Import'!B232='Planner Import'!B231,"same as above",'Planner Import'!B232))</f>
        <v/>
      </c>
      <c r="B242" s="33" t="str">
        <f>IF('Planner Import'!C232="","",IF('Planner Import'!B232='Planner Import'!B231,"same as above",'Planner Import'!C232))</f>
        <v/>
      </c>
      <c r="C242" s="33" t="str">
        <f>IF('Planner Import'!D232="","",IF('Planner Import'!B232='Planner Import'!B231,"same as above",'Planner Import'!D232))</f>
        <v/>
      </c>
      <c r="D242" s="33" t="str">
        <f>IF('Planner Import'!AA232="","",IF('Planner Import'!B232='Planner Import'!B231,"same as above",'Planner Import'!AA232))</f>
        <v/>
      </c>
      <c r="E242" s="33" t="str">
        <f>IF('Planner Import'!E232="","",IF('Planner Import'!B232='Planner Import'!B231,"same as above",'Planner Import'!E232))</f>
        <v/>
      </c>
      <c r="F242" s="33" t="str">
        <f>IF('Planner Import'!F232="","",IF('Planner Import'!B232='Planner Import'!B231,"same as above",'Planner Import'!F232))</f>
        <v/>
      </c>
      <c r="G242" s="33" t="str">
        <f>IF('Planner Import'!G232="","",IF('Planner Import'!B232='Planner Import'!B231,"same as above",'Planner Import'!G232))</f>
        <v/>
      </c>
      <c r="H242" s="37" t="str">
        <f>IF('Planner Import'!H232="","",IF('Planner Import'!B232='Planner Import'!B231,"same as above",DATE(RIGHT('Planner Import'!H232,4),LEFT('Planner Import'!H232,2),MID('Planner Import'!H232,4,2))))</f>
        <v/>
      </c>
      <c r="I242" s="37" t="str">
        <f>IF(ISBLANK('Planner Import'!I232),"",DATE(RIGHT('Planner Import'!I232,4),LEFT('Planner Import'!I232,2),MID('Planner Import'!I232,4,2)))</f>
        <v/>
      </c>
      <c r="J242" s="37" t="str">
        <f>IF(ISBLANK('Planner Import'!J232),"",'Planner Import'!J232)</f>
        <v/>
      </c>
      <c r="K242" s="33" t="str">
        <f>IF(ISBLANK('Planner Import'!T232),"",
IF('Planner Import'!T232="Short-Listed","Short-Listed",
IF(AND('Planner Import'!T232="Selection Proposed",'Planner Import'!U232="Yes"),"Selection Approved","Selection Proposed")))</f>
        <v/>
      </c>
      <c r="L242" s="33" t="str">
        <f>IF(ISBLANK('Planner Import'!K232),"",'Planner Import'!K232)</f>
        <v/>
      </c>
      <c r="M242" s="53" t="str">
        <f>IF(ISBLANK('Planner Import'!AD232),"",'Planner Import'!AD232)</f>
        <v/>
      </c>
      <c r="N242" s="53" t="str">
        <f>IF(ISBLANK('Planner Import'!AQ232),"",'Planner Import'!AQ232)</f>
        <v/>
      </c>
      <c r="O242" s="33" t="str">
        <f>IF(ISBLANK('Planner Import'!AG232),"",'Planner Import'!AG232)</f>
        <v/>
      </c>
      <c r="P242" s="33" t="str">
        <f>IF(ISBLANK('Planner Import'!L232),"",'Planner Import'!L232)</f>
        <v/>
      </c>
      <c r="Q242" s="33" t="str">
        <f>IF(ISBLANK('Planner Import'!AC232),"",'Planner Import'!AC232)</f>
        <v/>
      </c>
      <c r="R242" s="33" t="str">
        <f>IF(ISBLANK('Planner Import'!M232),"",'Planner Import'!M232)</f>
        <v/>
      </c>
      <c r="S242" s="33" t="str">
        <f>IF(ISBLANK('Planner Import'!N232),"",'Planner Import'!N232)</f>
        <v/>
      </c>
      <c r="T242" s="33" t="str">
        <f>IF(ISBLANK('Planner Import'!O232),"",'Planner Import'!O232)</f>
        <v/>
      </c>
      <c r="U242" s="33" t="str">
        <f>IF(ISBLANK('Planner Import'!P232),"",'Planner Import'!P232)</f>
        <v/>
      </c>
      <c r="V242" s="33" t="str">
        <f>IF(ISBLANK('Planner Import'!Q232),"",'Planner Import'!Q232)</f>
        <v/>
      </c>
      <c r="W242" s="33" t="str">
        <f>IF(ISBLANK('Planner Import'!R232),"",'Planner Import'!R232)</f>
        <v/>
      </c>
      <c r="X242" s="33" t="str">
        <f ca="1">IF(OR(G242="Sole Source",G242="Single Source high dependency",AND(J242="not defined",I242&lt;$B$2),AND(Y242=0,J242&lt;&gt;""),Y242=0,W242="Not Started"),"Yes",IF('Planner Import'!B232='Planner Import'!B231,X241,IF('Planner Import'!B232="","","No")))</f>
        <v/>
      </c>
      <c r="Y242" t="str">
        <f>IF(ISBLANK('Planner Import'!AB232),"",'Planner Import'!AB232)</f>
        <v/>
      </c>
    </row>
    <row r="243" spans="1:25" ht="29.25" customHeight="1" x14ac:dyDescent="0.25">
      <c r="A243" s="33" t="str">
        <f>IF('Planner Import'!B233="","",IF('Planner Import'!B233='Planner Import'!B232,"same as above",'Planner Import'!B233))</f>
        <v/>
      </c>
      <c r="B243" s="33" t="str">
        <f>IF('Planner Import'!C233="","",IF('Planner Import'!B233='Planner Import'!B232,"same as above",'Planner Import'!C233))</f>
        <v/>
      </c>
      <c r="C243" s="33" t="str">
        <f>IF('Planner Import'!D233="","",IF('Planner Import'!B233='Planner Import'!B232,"same as above",'Planner Import'!D233))</f>
        <v/>
      </c>
      <c r="D243" s="33" t="str">
        <f>IF('Planner Import'!AA233="","",IF('Planner Import'!B233='Planner Import'!B232,"same as above",'Planner Import'!AA233))</f>
        <v/>
      </c>
      <c r="E243" s="33" t="str">
        <f>IF('Planner Import'!E233="","",IF('Planner Import'!B233='Planner Import'!B232,"same as above",'Planner Import'!E233))</f>
        <v/>
      </c>
      <c r="F243" s="33" t="str">
        <f>IF('Planner Import'!F233="","",IF('Planner Import'!B233='Planner Import'!B232,"same as above",'Planner Import'!F233))</f>
        <v/>
      </c>
      <c r="G243" s="33" t="str">
        <f>IF('Planner Import'!G233="","",IF('Planner Import'!B233='Planner Import'!B232,"same as above",'Planner Import'!G233))</f>
        <v/>
      </c>
      <c r="H243" s="37" t="str">
        <f>IF('Planner Import'!H233="","",IF('Planner Import'!B233='Planner Import'!B232,"same as above",DATE(RIGHT('Planner Import'!H233,4),LEFT('Planner Import'!H233,2),MID('Planner Import'!H233,4,2))))</f>
        <v/>
      </c>
      <c r="I243" s="37" t="str">
        <f>IF(ISBLANK('Planner Import'!I233),"",DATE(RIGHT('Planner Import'!I233,4),LEFT('Planner Import'!I233,2),MID('Planner Import'!I233,4,2)))</f>
        <v/>
      </c>
      <c r="J243" s="37" t="str">
        <f>IF(ISBLANK('Planner Import'!J233),"",'Planner Import'!J233)</f>
        <v/>
      </c>
      <c r="K243" s="33" t="str">
        <f>IF(ISBLANK('Planner Import'!T233),"",
IF('Planner Import'!T233="Short-Listed","Short-Listed",
IF(AND('Planner Import'!T233="Selection Proposed",'Planner Import'!U233="Yes"),"Selection Approved","Selection Proposed")))</f>
        <v/>
      </c>
      <c r="L243" s="33" t="str">
        <f>IF(ISBLANK('Planner Import'!K233),"",'Planner Import'!K233)</f>
        <v/>
      </c>
      <c r="M243" s="53" t="str">
        <f>IF(ISBLANK('Planner Import'!AD233),"",'Planner Import'!AD233)</f>
        <v/>
      </c>
      <c r="N243" s="53" t="str">
        <f>IF(ISBLANK('Planner Import'!AQ233),"",'Planner Import'!AQ233)</f>
        <v/>
      </c>
      <c r="O243" s="33" t="str">
        <f>IF(ISBLANK('Planner Import'!AG233),"",'Planner Import'!AG233)</f>
        <v/>
      </c>
      <c r="P243" s="33" t="str">
        <f>IF(ISBLANK('Planner Import'!L233),"",'Planner Import'!L233)</f>
        <v/>
      </c>
      <c r="Q243" s="33" t="str">
        <f>IF(ISBLANK('Planner Import'!AC233),"",'Planner Import'!AC233)</f>
        <v/>
      </c>
      <c r="R243" s="33" t="str">
        <f>IF(ISBLANK('Planner Import'!M233),"",'Planner Import'!M233)</f>
        <v/>
      </c>
      <c r="S243" s="33" t="str">
        <f>IF(ISBLANK('Planner Import'!N233),"",'Planner Import'!N233)</f>
        <v/>
      </c>
      <c r="T243" s="33" t="str">
        <f>IF(ISBLANK('Planner Import'!O233),"",'Planner Import'!O233)</f>
        <v/>
      </c>
      <c r="U243" s="33" t="str">
        <f>IF(ISBLANK('Planner Import'!P233),"",'Planner Import'!P233)</f>
        <v/>
      </c>
      <c r="V243" s="33" t="str">
        <f>IF(ISBLANK('Planner Import'!Q233),"",'Planner Import'!Q233)</f>
        <v/>
      </c>
      <c r="W243" s="33" t="str">
        <f>IF(ISBLANK('Planner Import'!R233),"",'Planner Import'!R233)</f>
        <v/>
      </c>
      <c r="X243" s="33" t="str">
        <f ca="1">IF(OR(G243="Sole Source",G243="Single Source high dependency",AND(J243="not defined",I243&lt;$B$2),AND(Y243=0,J243&lt;&gt;""),Y243=0,W243="Not Started"),"Yes",IF('Planner Import'!B233='Planner Import'!B232,X242,IF('Planner Import'!B233="","","No")))</f>
        <v/>
      </c>
      <c r="Y243" t="str">
        <f>IF(ISBLANK('Planner Import'!AB233),"",'Planner Import'!AB233)</f>
        <v/>
      </c>
    </row>
    <row r="244" spans="1:25" ht="29.25" customHeight="1" x14ac:dyDescent="0.25">
      <c r="A244" s="33" t="str">
        <f>IF('Planner Import'!B234="","",IF('Planner Import'!B234='Planner Import'!B233,"same as above",'Planner Import'!B234))</f>
        <v/>
      </c>
      <c r="B244" s="33" t="str">
        <f>IF('Planner Import'!C234="","",IF('Planner Import'!B234='Planner Import'!B233,"same as above",'Planner Import'!C234))</f>
        <v/>
      </c>
      <c r="C244" s="33" t="str">
        <f>IF('Planner Import'!D234="","",IF('Planner Import'!B234='Planner Import'!B233,"same as above",'Planner Import'!D234))</f>
        <v/>
      </c>
      <c r="D244" s="33" t="str">
        <f>IF('Planner Import'!AA234="","",IF('Planner Import'!B234='Planner Import'!B233,"same as above",'Planner Import'!AA234))</f>
        <v/>
      </c>
      <c r="E244" s="33" t="str">
        <f>IF('Planner Import'!E234="","",IF('Planner Import'!B234='Planner Import'!B233,"same as above",'Planner Import'!E234))</f>
        <v/>
      </c>
      <c r="F244" s="33" t="str">
        <f>IF('Planner Import'!F234="","",IF('Planner Import'!B234='Planner Import'!B233,"same as above",'Planner Import'!F234))</f>
        <v/>
      </c>
      <c r="G244" s="33" t="str">
        <f>IF('Planner Import'!G234="","",IF('Planner Import'!B234='Planner Import'!B233,"same as above",'Planner Import'!G234))</f>
        <v/>
      </c>
      <c r="H244" s="37" t="str">
        <f>IF('Planner Import'!H234="","",IF('Planner Import'!B234='Planner Import'!B233,"same as above",DATE(RIGHT('Planner Import'!H234,4),LEFT('Planner Import'!H234,2),MID('Planner Import'!H234,4,2))))</f>
        <v/>
      </c>
      <c r="I244" s="37" t="str">
        <f>IF(ISBLANK('Planner Import'!I234),"",DATE(RIGHT('Planner Import'!I234,4),LEFT('Planner Import'!I234,2),MID('Planner Import'!I234,4,2)))</f>
        <v/>
      </c>
      <c r="J244" s="37" t="str">
        <f>IF(ISBLANK('Planner Import'!J234),"",'Planner Import'!J234)</f>
        <v/>
      </c>
      <c r="K244" s="33" t="str">
        <f>IF(ISBLANK('Planner Import'!T234),"",
IF('Planner Import'!T234="Short-Listed","Short-Listed",
IF(AND('Planner Import'!T234="Selection Proposed",'Planner Import'!U234="Yes"),"Selection Approved","Selection Proposed")))</f>
        <v/>
      </c>
      <c r="L244" s="33" t="str">
        <f>IF(ISBLANK('Planner Import'!K234),"",'Planner Import'!K234)</f>
        <v/>
      </c>
      <c r="M244" s="53" t="str">
        <f>IF(ISBLANK('Planner Import'!AD234),"",'Planner Import'!AD234)</f>
        <v/>
      </c>
      <c r="N244" s="53" t="str">
        <f>IF(ISBLANK('Planner Import'!AQ234),"",'Planner Import'!AQ234)</f>
        <v/>
      </c>
      <c r="O244" s="33" t="str">
        <f>IF(ISBLANK('Planner Import'!AG234),"",'Planner Import'!AG234)</f>
        <v/>
      </c>
      <c r="P244" s="33" t="str">
        <f>IF(ISBLANK('Planner Import'!L234),"",'Planner Import'!L234)</f>
        <v/>
      </c>
      <c r="Q244" s="33" t="str">
        <f>IF(ISBLANK('Planner Import'!AC234),"",'Planner Import'!AC234)</f>
        <v/>
      </c>
      <c r="R244" s="33" t="str">
        <f>IF(ISBLANK('Planner Import'!M234),"",'Planner Import'!M234)</f>
        <v/>
      </c>
      <c r="S244" s="33" t="str">
        <f>IF(ISBLANK('Planner Import'!N234),"",'Planner Import'!N234)</f>
        <v/>
      </c>
      <c r="T244" s="33" t="str">
        <f>IF(ISBLANK('Planner Import'!O234),"",'Planner Import'!O234)</f>
        <v/>
      </c>
      <c r="U244" s="33" t="str">
        <f>IF(ISBLANK('Planner Import'!P234),"",'Planner Import'!P234)</f>
        <v/>
      </c>
      <c r="V244" s="33" t="str">
        <f>IF(ISBLANK('Planner Import'!Q234),"",'Planner Import'!Q234)</f>
        <v/>
      </c>
      <c r="W244" s="33" t="str">
        <f>IF(ISBLANK('Planner Import'!R234),"",'Planner Import'!R234)</f>
        <v/>
      </c>
      <c r="X244" s="33" t="str">
        <f ca="1">IF(OR(G244="Sole Source",G244="Single Source high dependency",AND(J244="not defined",I244&lt;$B$2),AND(Y244=0,J244&lt;&gt;""),Y244=0,W244="Not Started"),"Yes",IF('Planner Import'!B234='Planner Import'!B233,X243,IF('Planner Import'!B234="","","No")))</f>
        <v/>
      </c>
      <c r="Y244" t="str">
        <f>IF(ISBLANK('Planner Import'!AB234),"",'Planner Import'!AB234)</f>
        <v/>
      </c>
    </row>
    <row r="245" spans="1:25" ht="29.25" customHeight="1" x14ac:dyDescent="0.25">
      <c r="A245" s="33" t="str">
        <f>IF('Planner Import'!B235="","",IF('Planner Import'!B235='Planner Import'!B234,"same as above",'Planner Import'!B235))</f>
        <v/>
      </c>
      <c r="B245" s="33" t="str">
        <f>IF('Planner Import'!C235="","",IF('Planner Import'!B235='Planner Import'!B234,"same as above",'Planner Import'!C235))</f>
        <v/>
      </c>
      <c r="C245" s="33" t="str">
        <f>IF('Planner Import'!D235="","",IF('Planner Import'!B235='Planner Import'!B234,"same as above",'Planner Import'!D235))</f>
        <v/>
      </c>
      <c r="D245" s="33" t="str">
        <f>IF('Planner Import'!AA235="","",IF('Planner Import'!B235='Planner Import'!B234,"same as above",'Planner Import'!AA235))</f>
        <v/>
      </c>
      <c r="E245" s="33" t="str">
        <f>IF('Planner Import'!E235="","",IF('Planner Import'!B235='Planner Import'!B234,"same as above",'Planner Import'!E235))</f>
        <v/>
      </c>
      <c r="F245" s="33" t="str">
        <f>IF('Planner Import'!F235="","",IF('Planner Import'!B235='Planner Import'!B234,"same as above",'Planner Import'!F235))</f>
        <v/>
      </c>
      <c r="G245" s="33" t="str">
        <f>IF('Planner Import'!G235="","",IF('Planner Import'!B235='Planner Import'!B234,"same as above",'Planner Import'!G235))</f>
        <v/>
      </c>
      <c r="H245" s="37" t="str">
        <f>IF('Planner Import'!H235="","",IF('Planner Import'!B235='Planner Import'!B234,"same as above",DATE(RIGHT('Planner Import'!H235,4),LEFT('Planner Import'!H235,2),MID('Planner Import'!H235,4,2))))</f>
        <v/>
      </c>
      <c r="I245" s="37" t="str">
        <f>IF(ISBLANK('Planner Import'!I235),"",DATE(RIGHT('Planner Import'!I235,4),LEFT('Planner Import'!I235,2),MID('Planner Import'!I235,4,2)))</f>
        <v/>
      </c>
      <c r="J245" s="37" t="str">
        <f>IF(ISBLANK('Planner Import'!J235),"",'Planner Import'!J235)</f>
        <v/>
      </c>
      <c r="K245" s="33" t="str">
        <f>IF(ISBLANK('Planner Import'!T235),"",
IF('Planner Import'!T235="Short-Listed","Short-Listed",
IF(AND('Planner Import'!T235="Selection Proposed",'Planner Import'!U235="Yes"),"Selection Approved","Selection Proposed")))</f>
        <v/>
      </c>
      <c r="L245" s="33" t="str">
        <f>IF(ISBLANK('Planner Import'!K235),"",'Planner Import'!K235)</f>
        <v/>
      </c>
      <c r="M245" s="53" t="str">
        <f>IF(ISBLANK('Planner Import'!AD235),"",'Planner Import'!AD235)</f>
        <v/>
      </c>
      <c r="N245" s="53" t="str">
        <f>IF(ISBLANK('Planner Import'!AQ235),"",'Planner Import'!AQ235)</f>
        <v/>
      </c>
      <c r="O245" s="33" t="str">
        <f>IF(ISBLANK('Planner Import'!AG235),"",'Planner Import'!AG235)</f>
        <v/>
      </c>
      <c r="P245" s="33" t="str">
        <f>IF(ISBLANK('Planner Import'!L235),"",'Planner Import'!L235)</f>
        <v/>
      </c>
      <c r="Q245" s="33" t="str">
        <f>IF(ISBLANK('Planner Import'!AC235),"",'Planner Import'!AC235)</f>
        <v/>
      </c>
      <c r="R245" s="33" t="str">
        <f>IF(ISBLANK('Planner Import'!M235),"",'Planner Import'!M235)</f>
        <v/>
      </c>
      <c r="S245" s="33" t="str">
        <f>IF(ISBLANK('Planner Import'!N235),"",'Planner Import'!N235)</f>
        <v/>
      </c>
      <c r="T245" s="33" t="str">
        <f>IF(ISBLANK('Planner Import'!O235),"",'Planner Import'!O235)</f>
        <v/>
      </c>
      <c r="U245" s="33" t="str">
        <f>IF(ISBLANK('Planner Import'!P235),"",'Planner Import'!P235)</f>
        <v/>
      </c>
      <c r="V245" s="33" t="str">
        <f>IF(ISBLANK('Planner Import'!Q235),"",'Planner Import'!Q235)</f>
        <v/>
      </c>
      <c r="W245" s="33" t="str">
        <f>IF(ISBLANK('Planner Import'!R235),"",'Planner Import'!R235)</f>
        <v/>
      </c>
      <c r="X245" s="33" t="str">
        <f ca="1">IF(OR(G245="Sole Source",G245="Single Source high dependency",AND(J245="not defined",I245&lt;$B$2),AND(Y245=0,J245&lt;&gt;""),Y245=0,W245="Not Started"),"Yes",IF('Planner Import'!B235='Planner Import'!B234,X244,IF('Planner Import'!B235="","","No")))</f>
        <v/>
      </c>
      <c r="Y245" t="str">
        <f>IF(ISBLANK('Planner Import'!AB235),"",'Planner Import'!AB235)</f>
        <v/>
      </c>
    </row>
    <row r="246" spans="1:25" ht="29.25" customHeight="1" x14ac:dyDescent="0.25">
      <c r="A246" s="33" t="str">
        <f>IF('Planner Import'!B236="","",IF('Planner Import'!B236='Planner Import'!B235,"same as above",'Planner Import'!B236))</f>
        <v/>
      </c>
      <c r="B246" s="33" t="str">
        <f>IF('Planner Import'!C236="","",IF('Planner Import'!B236='Planner Import'!B235,"same as above",'Planner Import'!C236))</f>
        <v/>
      </c>
      <c r="C246" s="33" t="str">
        <f>IF('Planner Import'!D236="","",IF('Planner Import'!B236='Planner Import'!B235,"same as above",'Planner Import'!D236))</f>
        <v/>
      </c>
      <c r="D246" s="33" t="str">
        <f>IF('Planner Import'!AA236="","",IF('Planner Import'!B236='Planner Import'!B235,"same as above",'Planner Import'!AA236))</f>
        <v/>
      </c>
      <c r="E246" s="33" t="str">
        <f>IF('Planner Import'!E236="","",IF('Planner Import'!B236='Planner Import'!B235,"same as above",'Planner Import'!E236))</f>
        <v/>
      </c>
      <c r="F246" s="33" t="str">
        <f>IF('Planner Import'!F236="","",IF('Planner Import'!B236='Planner Import'!B235,"same as above",'Planner Import'!F236))</f>
        <v/>
      </c>
      <c r="G246" s="33" t="str">
        <f>IF('Planner Import'!G236="","",IF('Planner Import'!B236='Planner Import'!B235,"same as above",'Planner Import'!G236))</f>
        <v/>
      </c>
      <c r="H246" s="37" t="str">
        <f>IF('Planner Import'!H236="","",IF('Planner Import'!B236='Planner Import'!B235,"same as above",DATE(RIGHT('Planner Import'!H236,4),LEFT('Planner Import'!H236,2),MID('Planner Import'!H236,4,2))))</f>
        <v/>
      </c>
      <c r="I246" s="37" t="str">
        <f>IF(ISBLANK('Planner Import'!I236),"",DATE(RIGHT('Planner Import'!I236,4),LEFT('Planner Import'!I236,2),MID('Planner Import'!I236,4,2)))</f>
        <v/>
      </c>
      <c r="J246" s="37" t="str">
        <f>IF(ISBLANK('Planner Import'!J236),"",'Planner Import'!J236)</f>
        <v/>
      </c>
      <c r="K246" s="33" t="str">
        <f>IF(ISBLANK('Planner Import'!T236),"",
IF('Planner Import'!T236="Short-Listed","Short-Listed",
IF(AND('Planner Import'!T236="Selection Proposed",'Planner Import'!U236="Yes"),"Selection Approved","Selection Proposed")))</f>
        <v/>
      </c>
      <c r="L246" s="33" t="str">
        <f>IF(ISBLANK('Planner Import'!K236),"",'Planner Import'!K236)</f>
        <v/>
      </c>
      <c r="M246" s="53" t="str">
        <f>IF(ISBLANK('Planner Import'!AD236),"",'Planner Import'!AD236)</f>
        <v/>
      </c>
      <c r="N246" s="53" t="str">
        <f>IF(ISBLANK('Planner Import'!AQ236),"",'Planner Import'!AQ236)</f>
        <v/>
      </c>
      <c r="O246" s="33" t="str">
        <f>IF(ISBLANK('Planner Import'!AG236),"",'Planner Import'!AG236)</f>
        <v/>
      </c>
      <c r="P246" s="33" t="str">
        <f>IF(ISBLANK('Planner Import'!L236),"",'Planner Import'!L236)</f>
        <v/>
      </c>
      <c r="Q246" s="33" t="str">
        <f>IF(ISBLANK('Planner Import'!AC236),"",'Planner Import'!AC236)</f>
        <v/>
      </c>
      <c r="R246" s="33" t="str">
        <f>IF(ISBLANK('Planner Import'!M236),"",'Planner Import'!M236)</f>
        <v/>
      </c>
      <c r="S246" s="33" t="str">
        <f>IF(ISBLANK('Planner Import'!N236),"",'Planner Import'!N236)</f>
        <v/>
      </c>
      <c r="T246" s="33" t="str">
        <f>IF(ISBLANK('Planner Import'!O236),"",'Planner Import'!O236)</f>
        <v/>
      </c>
      <c r="U246" s="33" t="str">
        <f>IF(ISBLANK('Planner Import'!P236),"",'Planner Import'!P236)</f>
        <v/>
      </c>
      <c r="V246" s="33" t="str">
        <f>IF(ISBLANK('Planner Import'!Q236),"",'Planner Import'!Q236)</f>
        <v/>
      </c>
      <c r="W246" s="33" t="str">
        <f>IF(ISBLANK('Planner Import'!R236),"",'Planner Import'!R236)</f>
        <v/>
      </c>
      <c r="X246" s="33" t="str">
        <f ca="1">IF(OR(G246="Sole Source",G246="Single Source high dependency",AND(J246="not defined",I246&lt;$B$2),AND(Y246=0,J246&lt;&gt;""),Y246=0,W246="Not Started"),"Yes",IF('Planner Import'!B236='Planner Import'!B235,X245,IF('Planner Import'!B236="","","No")))</f>
        <v/>
      </c>
      <c r="Y246" t="str">
        <f>IF(ISBLANK('Planner Import'!AB236),"",'Planner Import'!AB236)</f>
        <v/>
      </c>
    </row>
    <row r="247" spans="1:25" ht="29.25" customHeight="1" x14ac:dyDescent="0.25">
      <c r="A247" s="33" t="str">
        <f>IF('Planner Import'!B237="","",IF('Planner Import'!B237='Planner Import'!B236,"same as above",'Planner Import'!B237))</f>
        <v/>
      </c>
      <c r="B247" s="33" t="str">
        <f>IF('Planner Import'!C237="","",IF('Planner Import'!B237='Planner Import'!B236,"same as above",'Planner Import'!C237))</f>
        <v/>
      </c>
      <c r="C247" s="33" t="str">
        <f>IF('Planner Import'!D237="","",IF('Planner Import'!B237='Planner Import'!B236,"same as above",'Planner Import'!D237))</f>
        <v/>
      </c>
      <c r="D247" s="33" t="str">
        <f>IF('Planner Import'!AA237="","",IF('Planner Import'!B237='Planner Import'!B236,"same as above",'Planner Import'!AA237))</f>
        <v/>
      </c>
      <c r="E247" s="33" t="str">
        <f>IF('Planner Import'!E237="","",IF('Planner Import'!B237='Planner Import'!B236,"same as above",'Planner Import'!E237))</f>
        <v/>
      </c>
      <c r="F247" s="33" t="str">
        <f>IF('Planner Import'!F237="","",IF('Planner Import'!B237='Planner Import'!B236,"same as above",'Planner Import'!F237))</f>
        <v/>
      </c>
      <c r="G247" s="33" t="str">
        <f>IF('Planner Import'!G237="","",IF('Planner Import'!B237='Planner Import'!B236,"same as above",'Planner Import'!G237))</f>
        <v/>
      </c>
      <c r="H247" s="37" t="str">
        <f>IF('Planner Import'!H237="","",IF('Planner Import'!B237='Planner Import'!B236,"same as above",DATE(RIGHT('Planner Import'!H237,4),LEFT('Planner Import'!H237,2),MID('Planner Import'!H237,4,2))))</f>
        <v/>
      </c>
      <c r="I247" s="37" t="str">
        <f>IF(ISBLANK('Planner Import'!I237),"",DATE(RIGHT('Planner Import'!I237,4),LEFT('Planner Import'!I237,2),MID('Planner Import'!I237,4,2)))</f>
        <v/>
      </c>
      <c r="J247" s="37" t="str">
        <f>IF(ISBLANK('Planner Import'!J237),"",'Planner Import'!J237)</f>
        <v/>
      </c>
      <c r="K247" s="33" t="str">
        <f>IF(ISBLANK('Planner Import'!T237),"",
IF('Planner Import'!T237="Short-Listed","Short-Listed",
IF(AND('Planner Import'!T237="Selection Proposed",'Planner Import'!U237="Yes"),"Selection Approved","Selection Proposed")))</f>
        <v/>
      </c>
      <c r="L247" s="33" t="str">
        <f>IF(ISBLANK('Planner Import'!K237),"",'Planner Import'!K237)</f>
        <v/>
      </c>
      <c r="M247" s="53" t="str">
        <f>IF(ISBLANK('Planner Import'!AD237),"",'Planner Import'!AD237)</f>
        <v/>
      </c>
      <c r="N247" s="53" t="str">
        <f>IF(ISBLANK('Planner Import'!AQ237),"",'Planner Import'!AQ237)</f>
        <v/>
      </c>
      <c r="O247" s="33" t="str">
        <f>IF(ISBLANK('Planner Import'!AG237),"",'Planner Import'!AG237)</f>
        <v/>
      </c>
      <c r="P247" s="33" t="str">
        <f>IF(ISBLANK('Planner Import'!L237),"",'Planner Import'!L237)</f>
        <v/>
      </c>
      <c r="Q247" s="33" t="str">
        <f>IF(ISBLANK('Planner Import'!AC237),"",'Planner Import'!AC237)</f>
        <v/>
      </c>
      <c r="R247" s="33" t="str">
        <f>IF(ISBLANK('Planner Import'!M237),"",'Planner Import'!M237)</f>
        <v/>
      </c>
      <c r="S247" s="33" t="str">
        <f>IF(ISBLANK('Planner Import'!N237),"",'Planner Import'!N237)</f>
        <v/>
      </c>
      <c r="T247" s="33" t="str">
        <f>IF(ISBLANK('Planner Import'!O237),"",'Planner Import'!O237)</f>
        <v/>
      </c>
      <c r="U247" s="33" t="str">
        <f>IF(ISBLANK('Planner Import'!P237),"",'Planner Import'!P237)</f>
        <v/>
      </c>
      <c r="V247" s="33" t="str">
        <f>IF(ISBLANK('Planner Import'!Q237),"",'Planner Import'!Q237)</f>
        <v/>
      </c>
      <c r="W247" s="33" t="str">
        <f>IF(ISBLANK('Planner Import'!R237),"",'Planner Import'!R237)</f>
        <v/>
      </c>
      <c r="X247" s="33" t="str">
        <f ca="1">IF(OR(G247="Sole Source",G247="Single Source high dependency",AND(J247="not defined",I247&lt;$B$2),AND(Y247=0,J247&lt;&gt;""),Y247=0,W247="Not Started"),"Yes",IF('Planner Import'!B237='Planner Import'!B236,X246,IF('Planner Import'!B237="","","No")))</f>
        <v/>
      </c>
      <c r="Y247" t="str">
        <f>IF(ISBLANK('Planner Import'!AB237),"",'Planner Import'!AB237)</f>
        <v/>
      </c>
    </row>
    <row r="248" spans="1:25" ht="29.25" customHeight="1" x14ac:dyDescent="0.25">
      <c r="A248" s="33" t="str">
        <f>IF('Planner Import'!B238="","",IF('Planner Import'!B238='Planner Import'!B237,"same as above",'Planner Import'!B238))</f>
        <v/>
      </c>
      <c r="B248" s="33" t="str">
        <f>IF('Planner Import'!C238="","",IF('Planner Import'!B238='Planner Import'!B237,"same as above",'Planner Import'!C238))</f>
        <v/>
      </c>
      <c r="C248" s="33" t="str">
        <f>IF('Planner Import'!D238="","",IF('Planner Import'!B238='Planner Import'!B237,"same as above",'Planner Import'!D238))</f>
        <v/>
      </c>
      <c r="D248" s="33" t="str">
        <f>IF('Planner Import'!AA238="","",IF('Planner Import'!B238='Planner Import'!B237,"same as above",'Planner Import'!AA238))</f>
        <v/>
      </c>
      <c r="E248" s="33" t="str">
        <f>IF('Planner Import'!E238="","",IF('Planner Import'!B238='Planner Import'!B237,"same as above",'Planner Import'!E238))</f>
        <v/>
      </c>
      <c r="F248" s="33" t="str">
        <f>IF('Planner Import'!F238="","",IF('Planner Import'!B238='Planner Import'!B237,"same as above",'Planner Import'!F238))</f>
        <v/>
      </c>
      <c r="G248" s="33" t="str">
        <f>IF('Planner Import'!G238="","",IF('Planner Import'!B238='Planner Import'!B237,"same as above",'Planner Import'!G238))</f>
        <v/>
      </c>
      <c r="H248" s="37" t="str">
        <f>IF('Planner Import'!H238="","",IF('Planner Import'!B238='Planner Import'!B237,"same as above",DATE(RIGHT('Planner Import'!H238,4),LEFT('Planner Import'!H238,2),MID('Planner Import'!H238,4,2))))</f>
        <v/>
      </c>
      <c r="I248" s="37" t="str">
        <f>IF(ISBLANK('Planner Import'!I238),"",DATE(RIGHT('Planner Import'!I238,4),LEFT('Planner Import'!I238,2),MID('Planner Import'!I238,4,2)))</f>
        <v/>
      </c>
      <c r="J248" s="37" t="str">
        <f>IF(ISBLANK('Planner Import'!J238),"",'Planner Import'!J238)</f>
        <v/>
      </c>
      <c r="K248" s="33" t="str">
        <f>IF(ISBLANK('Planner Import'!T238),"",
IF('Planner Import'!T238="Short-Listed","Short-Listed",
IF(AND('Planner Import'!T238="Selection Proposed",'Planner Import'!U238="Yes"),"Selection Approved","Selection Proposed")))</f>
        <v/>
      </c>
      <c r="L248" s="33" t="str">
        <f>IF(ISBLANK('Planner Import'!K238),"",'Planner Import'!K238)</f>
        <v/>
      </c>
      <c r="M248" s="53" t="str">
        <f>IF(ISBLANK('Planner Import'!AD238),"",'Planner Import'!AD238)</f>
        <v/>
      </c>
      <c r="N248" s="53" t="str">
        <f>IF(ISBLANK('Planner Import'!AQ238),"",'Planner Import'!AQ238)</f>
        <v/>
      </c>
      <c r="O248" s="33" t="str">
        <f>IF(ISBLANK('Planner Import'!AG238),"",'Planner Import'!AG238)</f>
        <v/>
      </c>
      <c r="P248" s="33" t="str">
        <f>IF(ISBLANK('Planner Import'!L238),"",'Planner Import'!L238)</f>
        <v/>
      </c>
      <c r="Q248" s="33" t="str">
        <f>IF(ISBLANK('Planner Import'!AC238),"",'Planner Import'!AC238)</f>
        <v/>
      </c>
      <c r="R248" s="33" t="str">
        <f>IF(ISBLANK('Planner Import'!M238),"",'Planner Import'!M238)</f>
        <v/>
      </c>
      <c r="S248" s="33" t="str">
        <f>IF(ISBLANK('Planner Import'!N238),"",'Planner Import'!N238)</f>
        <v/>
      </c>
      <c r="T248" s="33" t="str">
        <f>IF(ISBLANK('Planner Import'!O238),"",'Planner Import'!O238)</f>
        <v/>
      </c>
      <c r="U248" s="33" t="str">
        <f>IF(ISBLANK('Planner Import'!P238),"",'Planner Import'!P238)</f>
        <v/>
      </c>
      <c r="V248" s="33" t="str">
        <f>IF(ISBLANK('Planner Import'!Q238),"",'Planner Import'!Q238)</f>
        <v/>
      </c>
      <c r="W248" s="33" t="str">
        <f>IF(ISBLANK('Planner Import'!R238),"",'Planner Import'!R238)</f>
        <v/>
      </c>
      <c r="X248" s="33" t="str">
        <f ca="1">IF(OR(G248="Sole Source",G248="Single Source high dependency",AND(J248="not defined",I248&lt;$B$2),AND(Y248=0,J248&lt;&gt;""),Y248=0,W248="Not Started"),"Yes",IF('Planner Import'!B238='Planner Import'!B237,X247,IF('Planner Import'!B238="","","No")))</f>
        <v/>
      </c>
      <c r="Y248" t="str">
        <f>IF(ISBLANK('Planner Import'!AB238),"",'Planner Import'!AB238)</f>
        <v/>
      </c>
    </row>
    <row r="249" spans="1:25" ht="29.25" customHeight="1" x14ac:dyDescent="0.25">
      <c r="A249" s="33" t="str">
        <f>IF('Planner Import'!B239="","",IF('Planner Import'!B239='Planner Import'!B238,"same as above",'Planner Import'!B239))</f>
        <v/>
      </c>
      <c r="B249" s="33" t="str">
        <f>IF('Planner Import'!C239="","",IF('Planner Import'!B239='Planner Import'!B238,"same as above",'Planner Import'!C239))</f>
        <v/>
      </c>
      <c r="C249" s="33" t="str">
        <f>IF('Planner Import'!D239="","",IF('Planner Import'!B239='Planner Import'!B238,"same as above",'Planner Import'!D239))</f>
        <v/>
      </c>
      <c r="D249" s="33" t="str">
        <f>IF('Planner Import'!AA239="","",IF('Planner Import'!B239='Planner Import'!B238,"same as above",'Planner Import'!AA239))</f>
        <v/>
      </c>
      <c r="E249" s="33" t="str">
        <f>IF('Planner Import'!E239="","",IF('Planner Import'!B239='Planner Import'!B238,"same as above",'Planner Import'!E239))</f>
        <v/>
      </c>
      <c r="F249" s="33" t="str">
        <f>IF('Planner Import'!F239="","",IF('Planner Import'!B239='Planner Import'!B238,"same as above",'Planner Import'!F239))</f>
        <v/>
      </c>
      <c r="G249" s="33" t="str">
        <f>IF('Planner Import'!G239="","",IF('Planner Import'!B239='Planner Import'!B238,"same as above",'Planner Import'!G239))</f>
        <v/>
      </c>
      <c r="H249" s="37" t="str">
        <f>IF('Planner Import'!H239="","",IF('Planner Import'!B239='Planner Import'!B238,"same as above",DATE(RIGHT('Planner Import'!H239,4),LEFT('Planner Import'!H239,2),MID('Planner Import'!H239,4,2))))</f>
        <v/>
      </c>
      <c r="I249" s="37" t="str">
        <f>IF(ISBLANK('Planner Import'!I239),"",DATE(RIGHT('Planner Import'!I239,4),LEFT('Planner Import'!I239,2),MID('Planner Import'!I239,4,2)))</f>
        <v/>
      </c>
      <c r="J249" s="37" t="str">
        <f>IF(ISBLANK('Planner Import'!J239),"",'Planner Import'!J239)</f>
        <v/>
      </c>
      <c r="K249" s="33" t="str">
        <f>IF(ISBLANK('Planner Import'!T239),"",
IF('Planner Import'!T239="Short-Listed","Short-Listed",
IF(AND('Planner Import'!T239="Selection Proposed",'Planner Import'!U239="Yes"),"Selection Approved","Selection Proposed")))</f>
        <v/>
      </c>
      <c r="L249" s="33" t="str">
        <f>IF(ISBLANK('Planner Import'!K239),"",'Planner Import'!K239)</f>
        <v/>
      </c>
      <c r="M249" s="53" t="str">
        <f>IF(ISBLANK('Planner Import'!AD239),"",'Planner Import'!AD239)</f>
        <v/>
      </c>
      <c r="N249" s="53" t="str">
        <f>IF(ISBLANK('Planner Import'!AQ239),"",'Planner Import'!AQ239)</f>
        <v/>
      </c>
      <c r="O249" s="33" t="str">
        <f>IF(ISBLANK('Planner Import'!AG239),"",'Planner Import'!AG239)</f>
        <v/>
      </c>
      <c r="P249" s="33" t="str">
        <f>IF(ISBLANK('Planner Import'!L239),"",'Planner Import'!L239)</f>
        <v/>
      </c>
      <c r="Q249" s="33" t="str">
        <f>IF(ISBLANK('Planner Import'!AC239),"",'Planner Import'!AC239)</f>
        <v/>
      </c>
      <c r="R249" s="33" t="str">
        <f>IF(ISBLANK('Planner Import'!M239),"",'Planner Import'!M239)</f>
        <v/>
      </c>
      <c r="S249" s="33" t="str">
        <f>IF(ISBLANK('Planner Import'!N239),"",'Planner Import'!N239)</f>
        <v/>
      </c>
      <c r="T249" s="33" t="str">
        <f>IF(ISBLANK('Planner Import'!O239),"",'Planner Import'!O239)</f>
        <v/>
      </c>
      <c r="U249" s="33" t="str">
        <f>IF(ISBLANK('Planner Import'!P239),"",'Planner Import'!P239)</f>
        <v/>
      </c>
      <c r="V249" s="33" t="str">
        <f>IF(ISBLANK('Planner Import'!Q239),"",'Planner Import'!Q239)</f>
        <v/>
      </c>
      <c r="W249" s="33" t="str">
        <f>IF(ISBLANK('Planner Import'!R239),"",'Planner Import'!R239)</f>
        <v/>
      </c>
      <c r="X249" s="33" t="str">
        <f ca="1">IF(OR(G249="Sole Source",G249="Single Source high dependency",AND(J249="not defined",I249&lt;$B$2),AND(Y249=0,J249&lt;&gt;""),Y249=0,W249="Not Started"),"Yes",IF('Planner Import'!B239='Planner Import'!B238,X248,IF('Planner Import'!B239="","","No")))</f>
        <v/>
      </c>
      <c r="Y249" t="str">
        <f>IF(ISBLANK('Planner Import'!AB239),"",'Planner Import'!AB239)</f>
        <v/>
      </c>
    </row>
    <row r="250" spans="1:25" ht="29.25" customHeight="1" x14ac:dyDescent="0.25">
      <c r="A250" s="33" t="str">
        <f>IF('Planner Import'!B240="","",IF('Planner Import'!B240='Planner Import'!B239,"same as above",'Planner Import'!B240))</f>
        <v/>
      </c>
      <c r="B250" s="33" t="str">
        <f>IF('Planner Import'!C240="","",IF('Planner Import'!B240='Planner Import'!B239,"same as above",'Planner Import'!C240))</f>
        <v/>
      </c>
      <c r="C250" s="33" t="str">
        <f>IF('Planner Import'!D240="","",IF('Planner Import'!B240='Planner Import'!B239,"same as above",'Planner Import'!D240))</f>
        <v/>
      </c>
      <c r="D250" s="33" t="str">
        <f>IF('Planner Import'!AA240="","",IF('Planner Import'!B240='Planner Import'!B239,"same as above",'Planner Import'!AA240))</f>
        <v/>
      </c>
      <c r="E250" s="33" t="str">
        <f>IF('Planner Import'!E240="","",IF('Planner Import'!B240='Planner Import'!B239,"same as above",'Planner Import'!E240))</f>
        <v/>
      </c>
      <c r="F250" s="33" t="str">
        <f>IF('Planner Import'!F240="","",IF('Planner Import'!B240='Planner Import'!B239,"same as above",'Planner Import'!F240))</f>
        <v/>
      </c>
      <c r="G250" s="33" t="str">
        <f>IF('Planner Import'!G240="","",IF('Planner Import'!B240='Planner Import'!B239,"same as above",'Planner Import'!G240))</f>
        <v/>
      </c>
      <c r="H250" s="37" t="str">
        <f>IF('Planner Import'!H240="","",IF('Planner Import'!B240='Planner Import'!B239,"same as above",DATE(RIGHT('Planner Import'!H240,4),LEFT('Planner Import'!H240,2),MID('Planner Import'!H240,4,2))))</f>
        <v/>
      </c>
      <c r="I250" s="37" t="str">
        <f>IF(ISBLANK('Planner Import'!I240),"",DATE(RIGHT('Planner Import'!I240,4),LEFT('Planner Import'!I240,2),MID('Planner Import'!I240,4,2)))</f>
        <v/>
      </c>
      <c r="J250" s="37" t="str">
        <f>IF(ISBLANK('Planner Import'!J240),"",'Planner Import'!J240)</f>
        <v/>
      </c>
      <c r="K250" s="33" t="str">
        <f>IF(ISBLANK('Planner Import'!T240),"",
IF('Planner Import'!T240="Short-Listed","Short-Listed",
IF(AND('Planner Import'!T240="Selection Proposed",'Planner Import'!U240="Yes"),"Selection Approved","Selection Proposed")))</f>
        <v/>
      </c>
      <c r="L250" s="33" t="str">
        <f>IF(ISBLANK('Planner Import'!K240),"",'Planner Import'!K240)</f>
        <v/>
      </c>
      <c r="M250" s="53" t="str">
        <f>IF(ISBLANK('Planner Import'!AD240),"",'Planner Import'!AD240)</f>
        <v/>
      </c>
      <c r="N250" s="53" t="str">
        <f>IF(ISBLANK('Planner Import'!AQ240),"",'Planner Import'!AQ240)</f>
        <v/>
      </c>
      <c r="O250" s="33" t="str">
        <f>IF(ISBLANK('Planner Import'!AG240),"",'Planner Import'!AG240)</f>
        <v/>
      </c>
      <c r="P250" s="33" t="str">
        <f>IF(ISBLANK('Planner Import'!L240),"",'Planner Import'!L240)</f>
        <v/>
      </c>
      <c r="Q250" s="33" t="str">
        <f>IF(ISBLANK('Planner Import'!AC240),"",'Planner Import'!AC240)</f>
        <v/>
      </c>
      <c r="R250" s="33" t="str">
        <f>IF(ISBLANK('Planner Import'!M240),"",'Planner Import'!M240)</f>
        <v/>
      </c>
      <c r="S250" s="33" t="str">
        <f>IF(ISBLANK('Planner Import'!N240),"",'Planner Import'!N240)</f>
        <v/>
      </c>
      <c r="T250" s="33" t="str">
        <f>IF(ISBLANK('Planner Import'!O240),"",'Planner Import'!O240)</f>
        <v/>
      </c>
      <c r="U250" s="33" t="str">
        <f>IF(ISBLANK('Planner Import'!P240),"",'Planner Import'!P240)</f>
        <v/>
      </c>
      <c r="V250" s="33" t="str">
        <f>IF(ISBLANK('Planner Import'!Q240),"",'Planner Import'!Q240)</f>
        <v/>
      </c>
      <c r="W250" s="33" t="str">
        <f>IF(ISBLANK('Planner Import'!R240),"",'Planner Import'!R240)</f>
        <v/>
      </c>
      <c r="X250" s="33" t="str">
        <f ca="1">IF(OR(G250="Sole Source",G250="Single Source high dependency",AND(J250="not defined",I250&lt;$B$2),AND(Y250=0,J250&lt;&gt;""),Y250=0,W250="Not Started"),"Yes",IF('Planner Import'!B240='Planner Import'!B239,X249,IF('Planner Import'!B240="","","No")))</f>
        <v/>
      </c>
      <c r="Y250" t="str">
        <f>IF(ISBLANK('Planner Import'!AB240),"",'Planner Import'!AB240)</f>
        <v/>
      </c>
    </row>
    <row r="251" spans="1:25" ht="29.25" customHeight="1" x14ac:dyDescent="0.25">
      <c r="A251" s="33" t="str">
        <f>IF('Planner Import'!B241="","",IF('Planner Import'!B241='Planner Import'!B240,"same as above",'Planner Import'!B241))</f>
        <v/>
      </c>
      <c r="B251" s="33" t="str">
        <f>IF('Planner Import'!C241="","",IF('Planner Import'!B241='Planner Import'!B240,"same as above",'Planner Import'!C241))</f>
        <v/>
      </c>
      <c r="C251" s="33" t="str">
        <f>IF('Planner Import'!D241="","",IF('Planner Import'!B241='Planner Import'!B240,"same as above",'Planner Import'!D241))</f>
        <v/>
      </c>
      <c r="D251" s="33" t="str">
        <f>IF('Planner Import'!AA241="","",IF('Planner Import'!B241='Planner Import'!B240,"same as above",'Planner Import'!AA241))</f>
        <v/>
      </c>
      <c r="E251" s="33" t="str">
        <f>IF('Planner Import'!E241="","",IF('Planner Import'!B241='Planner Import'!B240,"same as above",'Planner Import'!E241))</f>
        <v/>
      </c>
      <c r="F251" s="33" t="str">
        <f>IF('Planner Import'!F241="","",IF('Planner Import'!B241='Planner Import'!B240,"same as above",'Planner Import'!F241))</f>
        <v/>
      </c>
      <c r="G251" s="33" t="str">
        <f>IF('Planner Import'!G241="","",IF('Planner Import'!B241='Planner Import'!B240,"same as above",'Planner Import'!G241))</f>
        <v/>
      </c>
      <c r="H251" s="37" t="str">
        <f>IF('Planner Import'!H241="","",IF('Planner Import'!B241='Planner Import'!B240,"same as above",DATE(RIGHT('Planner Import'!H241,4),LEFT('Planner Import'!H241,2),MID('Planner Import'!H241,4,2))))</f>
        <v/>
      </c>
      <c r="I251" s="37" t="str">
        <f>IF(ISBLANK('Planner Import'!I241),"",DATE(RIGHT('Planner Import'!I241,4),LEFT('Planner Import'!I241,2),MID('Planner Import'!I241,4,2)))</f>
        <v/>
      </c>
      <c r="J251" s="37" t="str">
        <f>IF(ISBLANK('Planner Import'!J241),"",'Planner Import'!J241)</f>
        <v/>
      </c>
      <c r="K251" s="33" t="str">
        <f>IF(ISBLANK('Planner Import'!T241),"",
IF('Planner Import'!T241="Short-Listed","Short-Listed",
IF(AND('Planner Import'!T241="Selection Proposed",'Planner Import'!U241="Yes"),"Selection Approved","Selection Proposed")))</f>
        <v/>
      </c>
      <c r="L251" s="33" t="str">
        <f>IF(ISBLANK('Planner Import'!K241),"",'Planner Import'!K241)</f>
        <v/>
      </c>
      <c r="M251" s="53" t="str">
        <f>IF(ISBLANK('Planner Import'!AD241),"",'Planner Import'!AD241)</f>
        <v/>
      </c>
      <c r="N251" s="53" t="str">
        <f>IF(ISBLANK('Planner Import'!AQ241),"",'Planner Import'!AQ241)</f>
        <v/>
      </c>
      <c r="O251" s="33" t="str">
        <f>IF(ISBLANK('Planner Import'!AG241),"",'Planner Import'!AG241)</f>
        <v/>
      </c>
      <c r="P251" s="33" t="str">
        <f>IF(ISBLANK('Planner Import'!L241),"",'Planner Import'!L241)</f>
        <v/>
      </c>
      <c r="Q251" s="33" t="str">
        <f>IF(ISBLANK('Planner Import'!AC241),"",'Planner Import'!AC241)</f>
        <v/>
      </c>
      <c r="R251" s="33" t="str">
        <f>IF(ISBLANK('Planner Import'!M241),"",'Planner Import'!M241)</f>
        <v/>
      </c>
      <c r="S251" s="33" t="str">
        <f>IF(ISBLANK('Planner Import'!N241),"",'Planner Import'!N241)</f>
        <v/>
      </c>
      <c r="T251" s="33" t="str">
        <f>IF(ISBLANK('Planner Import'!O241),"",'Planner Import'!O241)</f>
        <v/>
      </c>
      <c r="U251" s="33" t="str">
        <f>IF(ISBLANK('Planner Import'!P241),"",'Planner Import'!P241)</f>
        <v/>
      </c>
      <c r="V251" s="33" t="str">
        <f>IF(ISBLANK('Planner Import'!Q241),"",'Planner Import'!Q241)</f>
        <v/>
      </c>
      <c r="W251" s="33" t="str">
        <f>IF(ISBLANK('Planner Import'!R241),"",'Planner Import'!R241)</f>
        <v/>
      </c>
      <c r="X251" s="33" t="str">
        <f ca="1">IF(OR(G251="Sole Source",G251="Single Source high dependency",AND(J251="not defined",I251&lt;$B$2),AND(Y251=0,J251&lt;&gt;""),Y251=0,W251="Not Started"),"Yes",IF('Planner Import'!B241='Planner Import'!B240,X250,IF('Planner Import'!B241="","","No")))</f>
        <v/>
      </c>
      <c r="Y251" t="str">
        <f>IF(ISBLANK('Planner Import'!AB241),"",'Planner Import'!AB241)</f>
        <v/>
      </c>
    </row>
    <row r="252" spans="1:25" ht="29.25" customHeight="1" x14ac:dyDescent="0.25">
      <c r="A252" s="33" t="str">
        <f>IF('Planner Import'!B242="","",IF('Planner Import'!B242='Planner Import'!B241,"same as above",'Planner Import'!B242))</f>
        <v/>
      </c>
      <c r="B252" s="33" t="str">
        <f>IF('Planner Import'!C242="","",IF('Planner Import'!B242='Planner Import'!B241,"same as above",'Planner Import'!C242))</f>
        <v/>
      </c>
      <c r="C252" s="33" t="str">
        <f>IF('Planner Import'!D242="","",IF('Planner Import'!B242='Planner Import'!B241,"same as above",'Planner Import'!D242))</f>
        <v/>
      </c>
      <c r="D252" s="33" t="str">
        <f>IF('Planner Import'!AA242="","",IF('Planner Import'!B242='Planner Import'!B241,"same as above",'Planner Import'!AA242))</f>
        <v/>
      </c>
      <c r="E252" s="33" t="str">
        <f>IF('Planner Import'!E242="","",IF('Planner Import'!B242='Planner Import'!B241,"same as above",'Planner Import'!E242))</f>
        <v/>
      </c>
      <c r="F252" s="33" t="str">
        <f>IF('Planner Import'!F242="","",IF('Planner Import'!B242='Planner Import'!B241,"same as above",'Planner Import'!F242))</f>
        <v/>
      </c>
      <c r="G252" s="33" t="str">
        <f>IF('Planner Import'!G242="","",IF('Planner Import'!B242='Planner Import'!B241,"same as above",'Planner Import'!G242))</f>
        <v/>
      </c>
      <c r="H252" s="37" t="str">
        <f>IF('Planner Import'!H242="","",IF('Planner Import'!B242='Planner Import'!B241,"same as above",DATE(RIGHT('Planner Import'!H242,4),LEFT('Planner Import'!H242,2),MID('Planner Import'!H242,4,2))))</f>
        <v/>
      </c>
      <c r="I252" s="37" t="str">
        <f>IF(ISBLANK('Planner Import'!I242),"",DATE(RIGHT('Planner Import'!I242,4),LEFT('Planner Import'!I242,2),MID('Planner Import'!I242,4,2)))</f>
        <v/>
      </c>
      <c r="J252" s="37" t="str">
        <f>IF(ISBLANK('Planner Import'!J242),"",'Planner Import'!J242)</f>
        <v/>
      </c>
      <c r="K252" s="33" t="str">
        <f>IF(ISBLANK('Planner Import'!T242),"",
IF('Planner Import'!T242="Short-Listed","Short-Listed",
IF(AND('Planner Import'!T242="Selection Proposed",'Planner Import'!U242="Yes"),"Selection Approved","Selection Proposed")))</f>
        <v/>
      </c>
      <c r="L252" s="33" t="str">
        <f>IF(ISBLANK('Planner Import'!K242),"",'Planner Import'!K242)</f>
        <v/>
      </c>
      <c r="M252" s="53" t="str">
        <f>IF(ISBLANK('Planner Import'!AD242),"",'Planner Import'!AD242)</f>
        <v/>
      </c>
      <c r="N252" s="53" t="str">
        <f>IF(ISBLANK('Planner Import'!AQ242),"",'Planner Import'!AQ242)</f>
        <v/>
      </c>
      <c r="O252" s="33" t="str">
        <f>IF(ISBLANK('Planner Import'!AG242),"",'Planner Import'!AG242)</f>
        <v/>
      </c>
      <c r="P252" s="33" t="str">
        <f>IF(ISBLANK('Planner Import'!L242),"",'Planner Import'!L242)</f>
        <v/>
      </c>
      <c r="Q252" s="33" t="str">
        <f>IF(ISBLANK('Planner Import'!AC242),"",'Planner Import'!AC242)</f>
        <v/>
      </c>
      <c r="R252" s="33" t="str">
        <f>IF(ISBLANK('Planner Import'!M242),"",'Planner Import'!M242)</f>
        <v/>
      </c>
      <c r="S252" s="33" t="str">
        <f>IF(ISBLANK('Planner Import'!N242),"",'Planner Import'!N242)</f>
        <v/>
      </c>
      <c r="T252" s="33" t="str">
        <f>IF(ISBLANK('Planner Import'!O242),"",'Planner Import'!O242)</f>
        <v/>
      </c>
      <c r="U252" s="33" t="str">
        <f>IF(ISBLANK('Planner Import'!P242),"",'Planner Import'!P242)</f>
        <v/>
      </c>
      <c r="V252" s="33" t="str">
        <f>IF(ISBLANK('Planner Import'!Q242),"",'Planner Import'!Q242)</f>
        <v/>
      </c>
      <c r="W252" s="33" t="str">
        <f>IF(ISBLANK('Planner Import'!R242),"",'Planner Import'!R242)</f>
        <v/>
      </c>
      <c r="X252" s="33" t="str">
        <f ca="1">IF(OR(G252="Sole Source",G252="Single Source high dependency",AND(J252="not defined",I252&lt;$B$2),AND(Y252=0,J252&lt;&gt;""),Y252=0,W252="Not Started"),"Yes",IF('Planner Import'!B242='Planner Import'!B241,X251,IF('Planner Import'!B242="","","No")))</f>
        <v/>
      </c>
      <c r="Y252" t="str">
        <f>IF(ISBLANK('Planner Import'!AB242),"",'Planner Import'!AB242)</f>
        <v/>
      </c>
    </row>
    <row r="253" spans="1:25" ht="29.25" customHeight="1" x14ac:dyDescent="0.25">
      <c r="A253" s="33" t="str">
        <f>IF('Planner Import'!B243="","",IF('Planner Import'!B243='Planner Import'!B242,"same as above",'Planner Import'!B243))</f>
        <v/>
      </c>
      <c r="B253" s="33" t="str">
        <f>IF('Planner Import'!C243="","",IF('Planner Import'!B243='Planner Import'!B242,"same as above",'Planner Import'!C243))</f>
        <v/>
      </c>
      <c r="C253" s="33" t="str">
        <f>IF('Planner Import'!D243="","",IF('Planner Import'!B243='Planner Import'!B242,"same as above",'Planner Import'!D243))</f>
        <v/>
      </c>
      <c r="D253" s="33" t="str">
        <f>IF('Planner Import'!AA243="","",IF('Planner Import'!B243='Planner Import'!B242,"same as above",'Planner Import'!AA243))</f>
        <v/>
      </c>
      <c r="E253" s="33" t="str">
        <f>IF('Planner Import'!E243="","",IF('Planner Import'!B243='Planner Import'!B242,"same as above",'Planner Import'!E243))</f>
        <v/>
      </c>
      <c r="F253" s="33" t="str">
        <f>IF('Planner Import'!F243="","",IF('Planner Import'!B243='Planner Import'!B242,"same as above",'Planner Import'!F243))</f>
        <v/>
      </c>
      <c r="G253" s="33" t="str">
        <f>IF('Planner Import'!G243="","",IF('Planner Import'!B243='Planner Import'!B242,"same as above",'Planner Import'!G243))</f>
        <v/>
      </c>
      <c r="H253" s="37" t="str">
        <f>IF('Planner Import'!H243="","",IF('Planner Import'!B243='Planner Import'!B242,"same as above",DATE(RIGHT('Planner Import'!H243,4),LEFT('Planner Import'!H243,2),MID('Planner Import'!H243,4,2))))</f>
        <v/>
      </c>
      <c r="I253" s="37" t="str">
        <f>IF(ISBLANK('Planner Import'!I243),"",DATE(RIGHT('Planner Import'!I243,4),LEFT('Planner Import'!I243,2),MID('Planner Import'!I243,4,2)))</f>
        <v/>
      </c>
      <c r="J253" s="37" t="str">
        <f>IF(ISBLANK('Planner Import'!J243),"",'Planner Import'!J243)</f>
        <v/>
      </c>
      <c r="K253" s="33" t="str">
        <f>IF(ISBLANK('Planner Import'!T243),"",
IF('Planner Import'!T243="Short-Listed","Short-Listed",
IF(AND('Planner Import'!T243="Selection Proposed",'Planner Import'!U243="Yes"),"Selection Approved","Selection Proposed")))</f>
        <v/>
      </c>
      <c r="L253" s="33" t="str">
        <f>IF(ISBLANK('Planner Import'!K243),"",'Planner Import'!K243)</f>
        <v/>
      </c>
      <c r="M253" s="53" t="str">
        <f>IF(ISBLANK('Planner Import'!AD243),"",'Planner Import'!AD243)</f>
        <v/>
      </c>
      <c r="N253" s="53" t="str">
        <f>IF(ISBLANK('Planner Import'!AQ243),"",'Planner Import'!AQ243)</f>
        <v/>
      </c>
      <c r="O253" s="33" t="str">
        <f>IF(ISBLANK('Planner Import'!AG243),"",'Planner Import'!AG243)</f>
        <v/>
      </c>
      <c r="P253" s="33" t="str">
        <f>IF(ISBLANK('Planner Import'!L243),"",'Planner Import'!L243)</f>
        <v/>
      </c>
      <c r="Q253" s="33" t="str">
        <f>IF(ISBLANK('Planner Import'!AC243),"",'Planner Import'!AC243)</f>
        <v/>
      </c>
      <c r="R253" s="33" t="str">
        <f>IF(ISBLANK('Planner Import'!M243),"",'Planner Import'!M243)</f>
        <v/>
      </c>
      <c r="S253" s="33" t="str">
        <f>IF(ISBLANK('Planner Import'!N243),"",'Planner Import'!N243)</f>
        <v/>
      </c>
      <c r="T253" s="33" t="str">
        <f>IF(ISBLANK('Planner Import'!O243),"",'Planner Import'!O243)</f>
        <v/>
      </c>
      <c r="U253" s="33" t="str">
        <f>IF(ISBLANK('Planner Import'!P243),"",'Planner Import'!P243)</f>
        <v/>
      </c>
      <c r="V253" s="33" t="str">
        <f>IF(ISBLANK('Planner Import'!Q243),"",'Planner Import'!Q243)</f>
        <v/>
      </c>
      <c r="W253" s="33" t="str">
        <f>IF(ISBLANK('Planner Import'!R243),"",'Planner Import'!R243)</f>
        <v/>
      </c>
      <c r="X253" s="33" t="str">
        <f ca="1">IF(OR(G253="Sole Source",G253="Single Source high dependency",AND(J253="not defined",I253&lt;$B$2),AND(Y253=0,J253&lt;&gt;""),Y253=0,W253="Not Started"),"Yes",IF('Planner Import'!B243='Planner Import'!B242,X252,IF('Planner Import'!B243="","","No")))</f>
        <v/>
      </c>
      <c r="Y253" t="str">
        <f>IF(ISBLANK('Planner Import'!AB243),"",'Planner Import'!AB243)</f>
        <v/>
      </c>
    </row>
    <row r="254" spans="1:25" ht="29.25" customHeight="1" x14ac:dyDescent="0.25">
      <c r="A254" s="33" t="str">
        <f>IF('Planner Import'!B244="","",IF('Planner Import'!B244='Planner Import'!B243,"same as above",'Planner Import'!B244))</f>
        <v/>
      </c>
      <c r="B254" s="33" t="str">
        <f>IF('Planner Import'!C244="","",IF('Planner Import'!B244='Planner Import'!B243,"same as above",'Planner Import'!C244))</f>
        <v/>
      </c>
      <c r="C254" s="33" t="str">
        <f>IF('Planner Import'!D244="","",IF('Planner Import'!B244='Planner Import'!B243,"same as above",'Planner Import'!D244))</f>
        <v/>
      </c>
      <c r="D254" s="33" t="str">
        <f>IF('Planner Import'!AA244="","",IF('Planner Import'!B244='Planner Import'!B243,"same as above",'Planner Import'!AA244))</f>
        <v/>
      </c>
      <c r="E254" s="33" t="str">
        <f>IF('Planner Import'!E244="","",IF('Planner Import'!B244='Planner Import'!B243,"same as above",'Planner Import'!E244))</f>
        <v/>
      </c>
      <c r="F254" s="33" t="str">
        <f>IF('Planner Import'!F244="","",IF('Planner Import'!B244='Planner Import'!B243,"same as above",'Planner Import'!F244))</f>
        <v/>
      </c>
      <c r="G254" s="33" t="str">
        <f>IF('Planner Import'!G244="","",IF('Planner Import'!B244='Planner Import'!B243,"same as above",'Planner Import'!G244))</f>
        <v/>
      </c>
      <c r="H254" s="37" t="str">
        <f>IF('Planner Import'!H244="","",IF('Planner Import'!B244='Planner Import'!B243,"same as above",DATE(RIGHT('Planner Import'!H244,4),LEFT('Planner Import'!H244,2),MID('Planner Import'!H244,4,2))))</f>
        <v/>
      </c>
      <c r="I254" s="37" t="str">
        <f>IF(ISBLANK('Planner Import'!I244),"",DATE(RIGHT('Planner Import'!I244,4),LEFT('Planner Import'!I244,2),MID('Planner Import'!I244,4,2)))</f>
        <v/>
      </c>
      <c r="J254" s="37" t="str">
        <f>IF(ISBLANK('Planner Import'!J244),"",'Planner Import'!J244)</f>
        <v/>
      </c>
      <c r="K254" s="33" t="str">
        <f>IF(ISBLANK('Planner Import'!T244),"",
IF('Planner Import'!T244="Short-Listed","Short-Listed",
IF(AND('Planner Import'!T244="Selection Proposed",'Planner Import'!U244="Yes"),"Selection Approved","Selection Proposed")))</f>
        <v/>
      </c>
      <c r="L254" s="33" t="str">
        <f>IF(ISBLANK('Planner Import'!K244),"",'Planner Import'!K244)</f>
        <v/>
      </c>
      <c r="M254" s="53" t="str">
        <f>IF(ISBLANK('Planner Import'!AD244),"",'Planner Import'!AD244)</f>
        <v/>
      </c>
      <c r="N254" s="53" t="str">
        <f>IF(ISBLANK('Planner Import'!AQ244),"",'Planner Import'!AQ244)</f>
        <v/>
      </c>
      <c r="O254" s="33" t="str">
        <f>IF(ISBLANK('Planner Import'!AG244),"",'Planner Import'!AG244)</f>
        <v/>
      </c>
      <c r="P254" s="33" t="str">
        <f>IF(ISBLANK('Planner Import'!L244),"",'Planner Import'!L244)</f>
        <v/>
      </c>
      <c r="Q254" s="33" t="str">
        <f>IF(ISBLANK('Planner Import'!AC244),"",'Planner Import'!AC244)</f>
        <v/>
      </c>
      <c r="R254" s="33" t="str">
        <f>IF(ISBLANK('Planner Import'!M244),"",'Planner Import'!M244)</f>
        <v/>
      </c>
      <c r="S254" s="33" t="str">
        <f>IF(ISBLANK('Planner Import'!N244),"",'Planner Import'!N244)</f>
        <v/>
      </c>
      <c r="T254" s="33" t="str">
        <f>IF(ISBLANK('Planner Import'!O244),"",'Planner Import'!O244)</f>
        <v/>
      </c>
      <c r="U254" s="33" t="str">
        <f>IF(ISBLANK('Planner Import'!P244),"",'Planner Import'!P244)</f>
        <v/>
      </c>
      <c r="V254" s="33" t="str">
        <f>IF(ISBLANK('Planner Import'!Q244),"",'Planner Import'!Q244)</f>
        <v/>
      </c>
      <c r="W254" s="33" t="str">
        <f>IF(ISBLANK('Planner Import'!R244),"",'Planner Import'!R244)</f>
        <v/>
      </c>
      <c r="X254" s="33" t="str">
        <f ca="1">IF(OR(G254="Sole Source",G254="Single Source high dependency",AND(J254="not defined",I254&lt;$B$2),AND(Y254=0,J254&lt;&gt;""),Y254=0,W254="Not Started"),"Yes",IF('Planner Import'!B244='Planner Import'!B243,X253,IF('Planner Import'!B244="","","No")))</f>
        <v/>
      </c>
      <c r="Y254" t="str">
        <f>IF(ISBLANK('Planner Import'!AB244),"",'Planner Import'!AB244)</f>
        <v/>
      </c>
    </row>
    <row r="255" spans="1:25" ht="29.25" customHeight="1" x14ac:dyDescent="0.25">
      <c r="A255" s="33" t="str">
        <f>IF('Planner Import'!B245="","",IF('Planner Import'!B245='Planner Import'!B244,"same as above",'Planner Import'!B245))</f>
        <v/>
      </c>
      <c r="B255" s="33" t="str">
        <f>IF('Planner Import'!C245="","",IF('Planner Import'!B245='Planner Import'!B244,"same as above",'Planner Import'!C245))</f>
        <v/>
      </c>
      <c r="C255" s="33" t="str">
        <f>IF('Planner Import'!D245="","",IF('Planner Import'!B245='Planner Import'!B244,"same as above",'Planner Import'!D245))</f>
        <v/>
      </c>
      <c r="D255" s="33" t="str">
        <f>IF('Planner Import'!AA245="","",IF('Planner Import'!B245='Planner Import'!B244,"same as above",'Planner Import'!AA245))</f>
        <v/>
      </c>
      <c r="E255" s="33" t="str">
        <f>IF('Planner Import'!E245="","",IF('Planner Import'!B245='Planner Import'!B244,"same as above",'Planner Import'!E245))</f>
        <v/>
      </c>
      <c r="F255" s="33" t="str">
        <f>IF('Planner Import'!F245="","",IF('Planner Import'!B245='Planner Import'!B244,"same as above",'Planner Import'!F245))</f>
        <v/>
      </c>
      <c r="G255" s="33" t="str">
        <f>IF('Planner Import'!G245="","",IF('Planner Import'!B245='Planner Import'!B244,"same as above",'Planner Import'!G245))</f>
        <v/>
      </c>
      <c r="H255" s="37" t="str">
        <f>IF('Planner Import'!H245="","",IF('Planner Import'!B245='Planner Import'!B244,"same as above",DATE(RIGHT('Planner Import'!H245,4),LEFT('Planner Import'!H245,2),MID('Planner Import'!H245,4,2))))</f>
        <v/>
      </c>
      <c r="I255" s="37" t="str">
        <f>IF(ISBLANK('Planner Import'!I245),"",DATE(RIGHT('Planner Import'!I245,4),LEFT('Planner Import'!I245,2),MID('Planner Import'!I245,4,2)))</f>
        <v/>
      </c>
      <c r="J255" s="37" t="str">
        <f>IF(ISBLANK('Planner Import'!J245),"",'Planner Import'!J245)</f>
        <v/>
      </c>
      <c r="K255" s="33" t="str">
        <f>IF(ISBLANK('Planner Import'!T245),"",
IF('Planner Import'!T245="Short-Listed","Short-Listed",
IF(AND('Planner Import'!T245="Selection Proposed",'Planner Import'!U245="Yes"),"Selection Approved","Selection Proposed")))</f>
        <v/>
      </c>
      <c r="L255" s="33" t="str">
        <f>IF(ISBLANK('Planner Import'!K245),"",'Planner Import'!K245)</f>
        <v/>
      </c>
      <c r="M255" s="53" t="str">
        <f>IF(ISBLANK('Planner Import'!AD245),"",'Planner Import'!AD245)</f>
        <v/>
      </c>
      <c r="N255" s="53" t="str">
        <f>IF(ISBLANK('Planner Import'!AQ245),"",'Planner Import'!AQ245)</f>
        <v/>
      </c>
      <c r="O255" s="33" t="str">
        <f>IF(ISBLANK('Planner Import'!AG245),"",'Planner Import'!AG245)</f>
        <v/>
      </c>
      <c r="P255" s="33" t="str">
        <f>IF(ISBLANK('Planner Import'!L245),"",'Planner Import'!L245)</f>
        <v/>
      </c>
      <c r="Q255" s="33" t="str">
        <f>IF(ISBLANK('Planner Import'!AC245),"",'Planner Import'!AC245)</f>
        <v/>
      </c>
      <c r="R255" s="33" t="str">
        <f>IF(ISBLANK('Planner Import'!M245),"",'Planner Import'!M245)</f>
        <v/>
      </c>
      <c r="S255" s="33" t="str">
        <f>IF(ISBLANK('Planner Import'!N245),"",'Planner Import'!N245)</f>
        <v/>
      </c>
      <c r="T255" s="33" t="str">
        <f>IF(ISBLANK('Planner Import'!O245),"",'Planner Import'!O245)</f>
        <v/>
      </c>
      <c r="U255" s="33" t="str">
        <f>IF(ISBLANK('Planner Import'!P245),"",'Planner Import'!P245)</f>
        <v/>
      </c>
      <c r="V255" s="33" t="str">
        <f>IF(ISBLANK('Planner Import'!Q245),"",'Planner Import'!Q245)</f>
        <v/>
      </c>
      <c r="W255" s="33" t="str">
        <f>IF(ISBLANK('Planner Import'!R245),"",'Planner Import'!R245)</f>
        <v/>
      </c>
      <c r="X255" s="33" t="str">
        <f ca="1">IF(OR(G255="Sole Source",G255="Single Source high dependency",AND(J255="not defined",I255&lt;$B$2),AND(Y255=0,J255&lt;&gt;""),Y255=0,W255="Not Started"),"Yes",IF('Planner Import'!B245='Planner Import'!B244,X254,IF('Planner Import'!B245="","","No")))</f>
        <v/>
      </c>
      <c r="Y255" t="str">
        <f>IF(ISBLANK('Planner Import'!AB245),"",'Planner Import'!AB245)</f>
        <v/>
      </c>
    </row>
    <row r="256" spans="1:25" ht="29.25" customHeight="1" x14ac:dyDescent="0.25">
      <c r="A256" s="33" t="str">
        <f>IF('Planner Import'!B246="","",IF('Planner Import'!B246='Planner Import'!B245,"same as above",'Planner Import'!B246))</f>
        <v/>
      </c>
      <c r="B256" s="33" t="str">
        <f>IF('Planner Import'!C246="","",IF('Planner Import'!B246='Planner Import'!B245,"same as above",'Planner Import'!C246))</f>
        <v/>
      </c>
      <c r="C256" s="33" t="str">
        <f>IF('Planner Import'!D246="","",IF('Planner Import'!B246='Planner Import'!B245,"same as above",'Planner Import'!D246))</f>
        <v/>
      </c>
      <c r="D256" s="33" t="str">
        <f>IF('Planner Import'!AA246="","",IF('Planner Import'!B246='Planner Import'!B245,"same as above",'Planner Import'!AA246))</f>
        <v/>
      </c>
      <c r="E256" s="33" t="str">
        <f>IF('Planner Import'!E246="","",IF('Planner Import'!B246='Planner Import'!B245,"same as above",'Planner Import'!E246))</f>
        <v/>
      </c>
      <c r="F256" s="33" t="str">
        <f>IF('Planner Import'!F246="","",IF('Planner Import'!B246='Planner Import'!B245,"same as above",'Planner Import'!F246))</f>
        <v/>
      </c>
      <c r="G256" s="33" t="str">
        <f>IF('Planner Import'!G246="","",IF('Planner Import'!B246='Planner Import'!B245,"same as above",'Planner Import'!G246))</f>
        <v/>
      </c>
      <c r="H256" s="37" t="str">
        <f>IF('Planner Import'!H246="","",IF('Planner Import'!B246='Planner Import'!B245,"same as above",DATE(RIGHT('Planner Import'!H246,4),LEFT('Planner Import'!H246,2),MID('Planner Import'!H246,4,2))))</f>
        <v/>
      </c>
      <c r="I256" s="37" t="str">
        <f>IF(ISBLANK('Planner Import'!I246),"",DATE(RIGHT('Planner Import'!I246,4),LEFT('Planner Import'!I246,2),MID('Planner Import'!I246,4,2)))</f>
        <v/>
      </c>
      <c r="J256" s="37" t="str">
        <f>IF(ISBLANK('Planner Import'!J246),"",'Planner Import'!J246)</f>
        <v/>
      </c>
      <c r="K256" s="33" t="str">
        <f>IF(ISBLANK('Planner Import'!T246),"",
IF('Planner Import'!T246="Short-Listed","Short-Listed",
IF(AND('Planner Import'!T246="Selection Proposed",'Planner Import'!U246="Yes"),"Selection Approved","Selection Proposed")))</f>
        <v/>
      </c>
      <c r="L256" s="33" t="str">
        <f>IF(ISBLANK('Planner Import'!K246),"",'Planner Import'!K246)</f>
        <v/>
      </c>
      <c r="M256" s="53" t="str">
        <f>IF(ISBLANK('Planner Import'!AD246),"",'Planner Import'!AD246)</f>
        <v/>
      </c>
      <c r="N256" s="53" t="str">
        <f>IF(ISBLANK('Planner Import'!AQ246),"",'Planner Import'!AQ246)</f>
        <v/>
      </c>
      <c r="O256" s="33" t="str">
        <f>IF(ISBLANK('Planner Import'!AG246),"",'Planner Import'!AG246)</f>
        <v/>
      </c>
      <c r="P256" s="33" t="str">
        <f>IF(ISBLANK('Planner Import'!L246),"",'Planner Import'!L246)</f>
        <v/>
      </c>
      <c r="Q256" s="33" t="str">
        <f>IF(ISBLANK('Planner Import'!AC246),"",'Planner Import'!AC246)</f>
        <v/>
      </c>
      <c r="R256" s="33" t="str">
        <f>IF(ISBLANK('Planner Import'!M246),"",'Planner Import'!M246)</f>
        <v/>
      </c>
      <c r="S256" s="33" t="str">
        <f>IF(ISBLANK('Planner Import'!N246),"",'Planner Import'!N246)</f>
        <v/>
      </c>
      <c r="T256" s="33" t="str">
        <f>IF(ISBLANK('Planner Import'!O246),"",'Planner Import'!O246)</f>
        <v/>
      </c>
      <c r="U256" s="33" t="str">
        <f>IF(ISBLANK('Planner Import'!P246),"",'Planner Import'!P246)</f>
        <v/>
      </c>
      <c r="V256" s="33" t="str">
        <f>IF(ISBLANK('Planner Import'!Q246),"",'Planner Import'!Q246)</f>
        <v/>
      </c>
      <c r="W256" s="33" t="str">
        <f>IF(ISBLANK('Planner Import'!R246),"",'Planner Import'!R246)</f>
        <v/>
      </c>
      <c r="X256" s="33" t="str">
        <f ca="1">IF(OR(G256="Sole Source",G256="Single Source high dependency",AND(J256="not defined",I256&lt;$B$2),AND(Y256=0,J256&lt;&gt;""),Y256=0,W256="Not Started"),"Yes",IF('Planner Import'!B246='Planner Import'!B245,X255,IF('Planner Import'!B246="","","No")))</f>
        <v/>
      </c>
      <c r="Y256" t="str">
        <f>IF(ISBLANK('Planner Import'!AB246),"",'Planner Import'!AB246)</f>
        <v/>
      </c>
    </row>
    <row r="257" spans="1:25" ht="29.25" customHeight="1" x14ac:dyDescent="0.25">
      <c r="A257" s="33" t="str">
        <f>IF('Planner Import'!B247="","",IF('Planner Import'!B247='Planner Import'!B246,"same as above",'Planner Import'!B247))</f>
        <v/>
      </c>
      <c r="B257" s="33" t="str">
        <f>IF('Planner Import'!C247="","",IF('Planner Import'!B247='Planner Import'!B246,"same as above",'Planner Import'!C247))</f>
        <v/>
      </c>
      <c r="C257" s="33" t="str">
        <f>IF('Planner Import'!D247="","",IF('Planner Import'!B247='Planner Import'!B246,"same as above",'Planner Import'!D247))</f>
        <v/>
      </c>
      <c r="D257" s="33" t="str">
        <f>IF('Planner Import'!AA247="","",IF('Planner Import'!B247='Planner Import'!B246,"same as above",'Planner Import'!AA247))</f>
        <v/>
      </c>
      <c r="E257" s="33" t="str">
        <f>IF('Planner Import'!E247="","",IF('Planner Import'!B247='Planner Import'!B246,"same as above",'Planner Import'!E247))</f>
        <v/>
      </c>
      <c r="F257" s="33" t="str">
        <f>IF('Planner Import'!F247="","",IF('Planner Import'!B247='Planner Import'!B246,"same as above",'Planner Import'!F247))</f>
        <v/>
      </c>
      <c r="G257" s="33" t="str">
        <f>IF('Planner Import'!G247="","",IF('Planner Import'!B247='Planner Import'!B246,"same as above",'Planner Import'!G247))</f>
        <v/>
      </c>
      <c r="H257" s="37" t="str">
        <f>IF('Planner Import'!H247="","",IF('Planner Import'!B247='Planner Import'!B246,"same as above",DATE(RIGHT('Planner Import'!H247,4),LEFT('Planner Import'!H247,2),MID('Planner Import'!H247,4,2))))</f>
        <v/>
      </c>
      <c r="I257" s="37" t="str">
        <f>IF(ISBLANK('Planner Import'!I247),"",DATE(RIGHT('Planner Import'!I247,4),LEFT('Planner Import'!I247,2),MID('Planner Import'!I247,4,2)))</f>
        <v/>
      </c>
      <c r="J257" s="37" t="str">
        <f>IF(ISBLANK('Planner Import'!J247),"",'Planner Import'!J247)</f>
        <v/>
      </c>
      <c r="K257" s="33" t="str">
        <f>IF(ISBLANK('Planner Import'!T247),"",
IF('Planner Import'!T247="Short-Listed","Short-Listed",
IF(AND('Planner Import'!T247="Selection Proposed",'Planner Import'!U247="Yes"),"Selection Approved","Selection Proposed")))</f>
        <v/>
      </c>
      <c r="L257" s="33" t="str">
        <f>IF(ISBLANK('Planner Import'!K247),"",'Planner Import'!K247)</f>
        <v/>
      </c>
      <c r="M257" s="53" t="str">
        <f>IF(ISBLANK('Planner Import'!AD247),"",'Planner Import'!AD247)</f>
        <v/>
      </c>
      <c r="N257" s="53" t="str">
        <f>IF(ISBLANK('Planner Import'!AQ247),"",'Planner Import'!AQ247)</f>
        <v/>
      </c>
      <c r="O257" s="33" t="str">
        <f>IF(ISBLANK('Planner Import'!AG247),"",'Planner Import'!AG247)</f>
        <v/>
      </c>
      <c r="P257" s="33" t="str">
        <f>IF(ISBLANK('Planner Import'!L247),"",'Planner Import'!L247)</f>
        <v/>
      </c>
      <c r="Q257" s="33" t="str">
        <f>IF(ISBLANK('Planner Import'!AC247),"",'Planner Import'!AC247)</f>
        <v/>
      </c>
      <c r="R257" s="33" t="str">
        <f>IF(ISBLANK('Planner Import'!M247),"",'Planner Import'!M247)</f>
        <v/>
      </c>
      <c r="S257" s="33" t="str">
        <f>IF(ISBLANK('Planner Import'!N247),"",'Planner Import'!N247)</f>
        <v/>
      </c>
      <c r="T257" s="33" t="str">
        <f>IF(ISBLANK('Planner Import'!O247),"",'Planner Import'!O247)</f>
        <v/>
      </c>
      <c r="U257" s="33" t="str">
        <f>IF(ISBLANK('Planner Import'!P247),"",'Planner Import'!P247)</f>
        <v/>
      </c>
      <c r="V257" s="33" t="str">
        <f>IF(ISBLANK('Planner Import'!Q247),"",'Planner Import'!Q247)</f>
        <v/>
      </c>
      <c r="W257" s="33" t="str">
        <f>IF(ISBLANK('Planner Import'!R247),"",'Planner Import'!R247)</f>
        <v/>
      </c>
      <c r="X257" s="33" t="str">
        <f ca="1">IF(OR(G257="Sole Source",G257="Single Source high dependency",AND(J257="not defined",I257&lt;$B$2),AND(Y257=0,J257&lt;&gt;""),Y257=0,W257="Not Started"),"Yes",IF('Planner Import'!B247='Planner Import'!B246,X256,IF('Planner Import'!B247="","","No")))</f>
        <v/>
      </c>
      <c r="Y257" t="str">
        <f>IF(ISBLANK('Planner Import'!AB247),"",'Planner Import'!AB247)</f>
        <v/>
      </c>
    </row>
    <row r="258" spans="1:25" ht="29.25" customHeight="1" x14ac:dyDescent="0.25">
      <c r="A258" s="33" t="str">
        <f>IF('Planner Import'!B248="","",IF('Planner Import'!B248='Planner Import'!B247,"same as above",'Planner Import'!B248))</f>
        <v/>
      </c>
      <c r="B258" s="33" t="str">
        <f>IF('Planner Import'!C248="","",IF('Planner Import'!B248='Planner Import'!B247,"same as above",'Planner Import'!C248))</f>
        <v/>
      </c>
      <c r="C258" s="33" t="str">
        <f>IF('Planner Import'!D248="","",IF('Planner Import'!B248='Planner Import'!B247,"same as above",'Planner Import'!D248))</f>
        <v/>
      </c>
      <c r="D258" s="33" t="str">
        <f>IF('Planner Import'!AA248="","",IF('Planner Import'!B248='Planner Import'!B247,"same as above",'Planner Import'!AA248))</f>
        <v/>
      </c>
      <c r="E258" s="33" t="str">
        <f>IF('Planner Import'!E248="","",IF('Planner Import'!B248='Planner Import'!B247,"same as above",'Planner Import'!E248))</f>
        <v/>
      </c>
      <c r="F258" s="33" t="str">
        <f>IF('Planner Import'!F248="","",IF('Planner Import'!B248='Planner Import'!B247,"same as above",'Planner Import'!F248))</f>
        <v/>
      </c>
      <c r="G258" s="33" t="str">
        <f>IF('Planner Import'!G248="","",IF('Planner Import'!B248='Planner Import'!B247,"same as above",'Planner Import'!G248))</f>
        <v/>
      </c>
      <c r="H258" s="37" t="str">
        <f>IF('Planner Import'!H248="","",IF('Planner Import'!B248='Planner Import'!B247,"same as above",DATE(RIGHT('Planner Import'!H248,4),LEFT('Planner Import'!H248,2),MID('Planner Import'!H248,4,2))))</f>
        <v/>
      </c>
      <c r="I258" s="37" t="str">
        <f>IF(ISBLANK('Planner Import'!I248),"",DATE(RIGHT('Planner Import'!I248,4),LEFT('Planner Import'!I248,2),MID('Planner Import'!I248,4,2)))</f>
        <v/>
      </c>
      <c r="J258" s="37" t="str">
        <f>IF(ISBLANK('Planner Import'!J248),"",'Planner Import'!J248)</f>
        <v/>
      </c>
      <c r="K258" s="33" t="str">
        <f>IF(ISBLANK('Planner Import'!T248),"",
IF('Planner Import'!T248="Short-Listed","Short-Listed",
IF(AND('Planner Import'!T248="Selection Proposed",'Planner Import'!U248="Yes"),"Selection Approved","Selection Proposed")))</f>
        <v/>
      </c>
      <c r="L258" s="33" t="str">
        <f>IF(ISBLANK('Planner Import'!K248),"",'Planner Import'!K248)</f>
        <v/>
      </c>
      <c r="M258" s="53" t="str">
        <f>IF(ISBLANK('Planner Import'!AD248),"",'Planner Import'!AD248)</f>
        <v/>
      </c>
      <c r="N258" s="53" t="str">
        <f>IF(ISBLANK('Planner Import'!AQ248),"",'Planner Import'!AQ248)</f>
        <v/>
      </c>
      <c r="O258" s="33" t="str">
        <f>IF(ISBLANK('Planner Import'!AG248),"",'Planner Import'!AG248)</f>
        <v/>
      </c>
      <c r="P258" s="33" t="str">
        <f>IF(ISBLANK('Planner Import'!L248),"",'Planner Import'!L248)</f>
        <v/>
      </c>
      <c r="Q258" s="33" t="str">
        <f>IF(ISBLANK('Planner Import'!AC248),"",'Planner Import'!AC248)</f>
        <v/>
      </c>
      <c r="R258" s="33" t="str">
        <f>IF(ISBLANK('Planner Import'!M248),"",'Planner Import'!M248)</f>
        <v/>
      </c>
      <c r="S258" s="33" t="str">
        <f>IF(ISBLANK('Planner Import'!N248),"",'Planner Import'!N248)</f>
        <v/>
      </c>
      <c r="T258" s="33" t="str">
        <f>IF(ISBLANK('Planner Import'!O248),"",'Planner Import'!O248)</f>
        <v/>
      </c>
      <c r="U258" s="33" t="str">
        <f>IF(ISBLANK('Planner Import'!P248),"",'Planner Import'!P248)</f>
        <v/>
      </c>
      <c r="V258" s="33" t="str">
        <f>IF(ISBLANK('Planner Import'!Q248),"",'Planner Import'!Q248)</f>
        <v/>
      </c>
      <c r="W258" s="33" t="str">
        <f>IF(ISBLANK('Planner Import'!R248),"",'Planner Import'!R248)</f>
        <v/>
      </c>
      <c r="X258" s="33" t="str">
        <f ca="1">IF(OR(G258="Sole Source",G258="Single Source high dependency",AND(J258="not defined",I258&lt;$B$2),AND(Y258=0,J258&lt;&gt;""),Y258=0,W258="Not Started"),"Yes",IF('Planner Import'!B248='Planner Import'!B247,X257,IF('Planner Import'!B248="","","No")))</f>
        <v/>
      </c>
      <c r="Y258" t="str">
        <f>IF(ISBLANK('Planner Import'!AB248),"",'Planner Import'!AB248)</f>
        <v/>
      </c>
    </row>
    <row r="259" spans="1:25" ht="29.25" customHeight="1" x14ac:dyDescent="0.25">
      <c r="A259" s="33" t="str">
        <f>IF('Planner Import'!B249="","",IF('Planner Import'!B249='Planner Import'!B248,"same as above",'Planner Import'!B249))</f>
        <v/>
      </c>
      <c r="B259" s="33" t="str">
        <f>IF('Planner Import'!C249="","",IF('Planner Import'!B249='Planner Import'!B248,"same as above",'Planner Import'!C249))</f>
        <v/>
      </c>
      <c r="C259" s="33" t="str">
        <f>IF('Planner Import'!D249="","",IF('Planner Import'!B249='Planner Import'!B248,"same as above",'Planner Import'!D249))</f>
        <v/>
      </c>
      <c r="D259" s="33" t="str">
        <f>IF('Planner Import'!AA249="","",IF('Planner Import'!B249='Planner Import'!B248,"same as above",'Planner Import'!AA249))</f>
        <v/>
      </c>
      <c r="E259" s="33" t="str">
        <f>IF('Planner Import'!E249="","",IF('Planner Import'!B249='Planner Import'!B248,"same as above",'Planner Import'!E249))</f>
        <v/>
      </c>
      <c r="F259" s="33" t="str">
        <f>IF('Planner Import'!F249="","",IF('Planner Import'!B249='Planner Import'!B248,"same as above",'Planner Import'!F249))</f>
        <v/>
      </c>
      <c r="G259" s="33" t="str">
        <f>IF('Planner Import'!G249="","",IF('Planner Import'!B249='Planner Import'!B248,"same as above",'Planner Import'!G249))</f>
        <v/>
      </c>
      <c r="H259" s="37" t="str">
        <f>IF('Planner Import'!H249="","",IF('Planner Import'!B249='Planner Import'!B248,"same as above",DATE(RIGHT('Planner Import'!H249,4),LEFT('Planner Import'!H249,2),MID('Planner Import'!H249,4,2))))</f>
        <v/>
      </c>
      <c r="I259" s="37" t="str">
        <f>IF(ISBLANK('Planner Import'!I249),"",DATE(RIGHT('Planner Import'!I249,4),LEFT('Planner Import'!I249,2),MID('Planner Import'!I249,4,2)))</f>
        <v/>
      </c>
      <c r="J259" s="37" t="str">
        <f>IF(ISBLANK('Planner Import'!J249),"",'Planner Import'!J249)</f>
        <v/>
      </c>
      <c r="K259" s="33" t="str">
        <f>IF(ISBLANK('Planner Import'!T249),"",
IF('Planner Import'!T249="Short-Listed","Short-Listed",
IF(AND('Planner Import'!T249="Selection Proposed",'Planner Import'!U249="Yes"),"Selection Approved","Selection Proposed")))</f>
        <v/>
      </c>
      <c r="L259" s="33" t="str">
        <f>IF(ISBLANK('Planner Import'!K249),"",'Planner Import'!K249)</f>
        <v/>
      </c>
      <c r="M259" s="53" t="str">
        <f>IF(ISBLANK('Planner Import'!AD249),"",'Planner Import'!AD249)</f>
        <v/>
      </c>
      <c r="N259" s="53" t="str">
        <f>IF(ISBLANK('Planner Import'!AQ249),"",'Planner Import'!AQ249)</f>
        <v/>
      </c>
      <c r="O259" s="33" t="str">
        <f>IF(ISBLANK('Planner Import'!AG249),"",'Planner Import'!AG249)</f>
        <v/>
      </c>
      <c r="P259" s="33" t="str">
        <f>IF(ISBLANK('Planner Import'!L249),"",'Planner Import'!L249)</f>
        <v/>
      </c>
      <c r="Q259" s="33" t="str">
        <f>IF(ISBLANK('Planner Import'!AC249),"",'Planner Import'!AC249)</f>
        <v/>
      </c>
      <c r="R259" s="33" t="str">
        <f>IF(ISBLANK('Planner Import'!M249),"",'Planner Import'!M249)</f>
        <v/>
      </c>
      <c r="S259" s="33" t="str">
        <f>IF(ISBLANK('Planner Import'!N249),"",'Planner Import'!N249)</f>
        <v/>
      </c>
      <c r="T259" s="33" t="str">
        <f>IF(ISBLANK('Planner Import'!O249),"",'Planner Import'!O249)</f>
        <v/>
      </c>
      <c r="U259" s="33" t="str">
        <f>IF(ISBLANK('Planner Import'!P249),"",'Planner Import'!P249)</f>
        <v/>
      </c>
      <c r="V259" s="33" t="str">
        <f>IF(ISBLANK('Planner Import'!Q249),"",'Planner Import'!Q249)</f>
        <v/>
      </c>
      <c r="W259" s="33" t="str">
        <f>IF(ISBLANK('Planner Import'!R249),"",'Planner Import'!R249)</f>
        <v/>
      </c>
      <c r="X259" s="33" t="str">
        <f ca="1">IF(OR(G259="Sole Source",G259="Single Source high dependency",AND(J259="not defined",I259&lt;$B$2),AND(Y259=0,J259&lt;&gt;""),Y259=0,W259="Not Started"),"Yes",IF('Planner Import'!B249='Planner Import'!B248,X258,IF('Planner Import'!B249="","","No")))</f>
        <v/>
      </c>
      <c r="Y259" t="str">
        <f>IF(ISBLANK('Planner Import'!AB249),"",'Planner Import'!AB249)</f>
        <v/>
      </c>
    </row>
    <row r="260" spans="1:25" ht="29.25" customHeight="1" x14ac:dyDescent="0.25">
      <c r="A260" s="33" t="str">
        <f>IF('Planner Import'!B250="","",IF('Planner Import'!B250='Planner Import'!B249,"same as above",'Planner Import'!B250))</f>
        <v/>
      </c>
      <c r="B260" s="33" t="str">
        <f>IF('Planner Import'!C250="","",IF('Planner Import'!B250='Planner Import'!B249,"same as above",'Planner Import'!C250))</f>
        <v/>
      </c>
      <c r="C260" s="33" t="str">
        <f>IF('Planner Import'!D250="","",IF('Planner Import'!B250='Planner Import'!B249,"same as above",'Planner Import'!D250))</f>
        <v/>
      </c>
      <c r="D260" s="33" t="str">
        <f>IF('Planner Import'!AA250="","",IF('Planner Import'!B250='Planner Import'!B249,"same as above",'Planner Import'!AA250))</f>
        <v/>
      </c>
      <c r="E260" s="33" t="str">
        <f>IF('Planner Import'!E250="","",IF('Planner Import'!B250='Planner Import'!B249,"same as above",'Planner Import'!E250))</f>
        <v/>
      </c>
      <c r="F260" s="33" t="str">
        <f>IF('Planner Import'!F250="","",IF('Planner Import'!B250='Planner Import'!B249,"same as above",'Planner Import'!F250))</f>
        <v/>
      </c>
      <c r="G260" s="33" t="str">
        <f>IF('Planner Import'!G250="","",IF('Planner Import'!B250='Planner Import'!B249,"same as above",'Planner Import'!G250))</f>
        <v/>
      </c>
      <c r="H260" s="37" t="str">
        <f>IF('Planner Import'!H250="","",IF('Planner Import'!B250='Planner Import'!B249,"same as above",DATE(RIGHT('Planner Import'!H250,4),LEFT('Planner Import'!H250,2),MID('Planner Import'!H250,4,2))))</f>
        <v/>
      </c>
      <c r="I260" s="37" t="str">
        <f>IF(ISBLANK('Planner Import'!I250),"",DATE(RIGHT('Planner Import'!I250,4),LEFT('Planner Import'!I250,2),MID('Planner Import'!I250,4,2)))</f>
        <v/>
      </c>
      <c r="J260" s="37" t="str">
        <f>IF(ISBLANK('Planner Import'!J250),"",'Planner Import'!J250)</f>
        <v/>
      </c>
      <c r="K260" s="33" t="str">
        <f>IF(ISBLANK('Planner Import'!T250),"",
IF('Planner Import'!T250="Short-Listed","Short-Listed",
IF(AND('Planner Import'!T250="Selection Proposed",'Planner Import'!U250="Yes"),"Selection Approved","Selection Proposed")))</f>
        <v/>
      </c>
      <c r="L260" s="33" t="str">
        <f>IF(ISBLANK('Planner Import'!K250),"",'Planner Import'!K250)</f>
        <v/>
      </c>
      <c r="M260" s="53" t="str">
        <f>IF(ISBLANK('Planner Import'!AD250),"",'Planner Import'!AD250)</f>
        <v/>
      </c>
      <c r="N260" s="53" t="str">
        <f>IF(ISBLANK('Planner Import'!AQ250),"",'Planner Import'!AQ250)</f>
        <v/>
      </c>
      <c r="O260" s="33" t="str">
        <f>IF(ISBLANK('Planner Import'!AG250),"",'Planner Import'!AG250)</f>
        <v/>
      </c>
      <c r="P260" s="33" t="str">
        <f>IF(ISBLANK('Planner Import'!L250),"",'Planner Import'!L250)</f>
        <v/>
      </c>
      <c r="Q260" s="33" t="str">
        <f>IF(ISBLANK('Planner Import'!AC250),"",'Planner Import'!AC250)</f>
        <v/>
      </c>
      <c r="R260" s="33" t="str">
        <f>IF(ISBLANK('Planner Import'!M250),"",'Planner Import'!M250)</f>
        <v/>
      </c>
      <c r="S260" s="33" t="str">
        <f>IF(ISBLANK('Planner Import'!N250),"",'Planner Import'!N250)</f>
        <v/>
      </c>
      <c r="T260" s="33" t="str">
        <f>IF(ISBLANK('Planner Import'!O250),"",'Planner Import'!O250)</f>
        <v/>
      </c>
      <c r="U260" s="33" t="str">
        <f>IF(ISBLANK('Planner Import'!P250),"",'Planner Import'!P250)</f>
        <v/>
      </c>
      <c r="V260" s="33" t="str">
        <f>IF(ISBLANK('Planner Import'!Q250),"",'Planner Import'!Q250)</f>
        <v/>
      </c>
      <c r="W260" s="33" t="str">
        <f>IF(ISBLANK('Planner Import'!R250),"",'Planner Import'!R250)</f>
        <v/>
      </c>
      <c r="X260" s="33" t="str">
        <f ca="1">IF(OR(G260="Sole Source",G260="Single Source high dependency",AND(J260="not defined",I260&lt;$B$2),AND(Y260=0,J260&lt;&gt;""),Y260=0,W260="Not Started"),"Yes",IF('Planner Import'!B250='Planner Import'!B249,X259,IF('Planner Import'!B250="","","No")))</f>
        <v/>
      </c>
      <c r="Y260" t="str">
        <f>IF(ISBLANK('Planner Import'!AB250),"",'Planner Import'!AB250)</f>
        <v/>
      </c>
    </row>
    <row r="261" spans="1:25" ht="29.25" customHeight="1" x14ac:dyDescent="0.25">
      <c r="A261" s="33" t="str">
        <f>IF('Planner Import'!B251="","",IF('Planner Import'!B251='Planner Import'!B250,"same as above",'Planner Import'!B251))</f>
        <v/>
      </c>
      <c r="B261" s="33" t="str">
        <f>IF('Planner Import'!C251="","",IF('Planner Import'!B251='Planner Import'!B250,"same as above",'Planner Import'!C251))</f>
        <v/>
      </c>
      <c r="C261" s="33" t="str">
        <f>IF('Planner Import'!D251="","",IF('Planner Import'!B251='Planner Import'!B250,"same as above",'Planner Import'!D251))</f>
        <v/>
      </c>
      <c r="D261" s="33" t="str">
        <f>IF('Planner Import'!AA251="","",IF('Planner Import'!B251='Planner Import'!B250,"same as above",'Planner Import'!AA251))</f>
        <v/>
      </c>
      <c r="E261" s="33" t="str">
        <f>IF('Planner Import'!E251="","",IF('Planner Import'!B251='Planner Import'!B250,"same as above",'Planner Import'!E251))</f>
        <v/>
      </c>
      <c r="F261" s="33" t="str">
        <f>IF('Planner Import'!F251="","",IF('Planner Import'!B251='Planner Import'!B250,"same as above",'Planner Import'!F251))</f>
        <v/>
      </c>
      <c r="G261" s="33" t="str">
        <f>IF('Planner Import'!G251="","",IF('Planner Import'!B251='Planner Import'!B250,"same as above",'Planner Import'!G251))</f>
        <v/>
      </c>
      <c r="H261" s="37" t="str">
        <f>IF('Planner Import'!H251="","",IF('Planner Import'!B251='Planner Import'!B250,"same as above",DATE(RIGHT('Planner Import'!H251,4),LEFT('Planner Import'!H251,2),MID('Planner Import'!H251,4,2))))</f>
        <v/>
      </c>
      <c r="I261" s="37" t="str">
        <f>IF(ISBLANK('Planner Import'!I251),"",DATE(RIGHT('Planner Import'!I251,4),LEFT('Planner Import'!I251,2),MID('Planner Import'!I251,4,2)))</f>
        <v/>
      </c>
      <c r="J261" s="37" t="str">
        <f>IF(ISBLANK('Planner Import'!J251),"",'Planner Import'!J251)</f>
        <v/>
      </c>
      <c r="K261" s="33" t="str">
        <f>IF(ISBLANK('Planner Import'!T251),"",
IF('Planner Import'!T251="Short-Listed","Short-Listed",
IF(AND('Planner Import'!T251="Selection Proposed",'Planner Import'!U251="Yes"),"Selection Approved","Selection Proposed")))</f>
        <v/>
      </c>
      <c r="L261" s="33" t="str">
        <f>IF(ISBLANK('Planner Import'!K251),"",'Planner Import'!K251)</f>
        <v/>
      </c>
      <c r="M261" s="53" t="str">
        <f>IF(ISBLANK('Planner Import'!AD251),"",'Planner Import'!AD251)</f>
        <v/>
      </c>
      <c r="N261" s="53" t="str">
        <f>IF(ISBLANK('Planner Import'!AQ251),"",'Planner Import'!AQ251)</f>
        <v/>
      </c>
      <c r="O261" s="33" t="str">
        <f>IF(ISBLANK('Planner Import'!AG251),"",'Planner Import'!AG251)</f>
        <v/>
      </c>
      <c r="P261" s="33" t="str">
        <f>IF(ISBLANK('Planner Import'!L251),"",'Planner Import'!L251)</f>
        <v/>
      </c>
      <c r="Q261" s="33" t="str">
        <f>IF(ISBLANK('Planner Import'!AC251),"",'Planner Import'!AC251)</f>
        <v/>
      </c>
      <c r="R261" s="33" t="str">
        <f>IF(ISBLANK('Planner Import'!M251),"",'Planner Import'!M251)</f>
        <v/>
      </c>
      <c r="S261" s="33" t="str">
        <f>IF(ISBLANK('Planner Import'!N251),"",'Planner Import'!N251)</f>
        <v/>
      </c>
      <c r="T261" s="33" t="str">
        <f>IF(ISBLANK('Planner Import'!O251),"",'Planner Import'!O251)</f>
        <v/>
      </c>
      <c r="U261" s="33" t="str">
        <f>IF(ISBLANK('Planner Import'!P251),"",'Planner Import'!P251)</f>
        <v/>
      </c>
      <c r="V261" s="33" t="str">
        <f>IF(ISBLANK('Planner Import'!Q251),"",'Planner Import'!Q251)</f>
        <v/>
      </c>
      <c r="W261" s="33" t="str">
        <f>IF(ISBLANK('Planner Import'!R251),"",'Planner Import'!R251)</f>
        <v/>
      </c>
      <c r="X261" s="33" t="str">
        <f ca="1">IF(OR(G261="Sole Source",G261="Single Source high dependency",AND(J261="not defined",I261&lt;$B$2),AND(Y261=0,J261&lt;&gt;""),Y261=0,W261="Not Started"),"Yes",IF('Planner Import'!B251='Planner Import'!B250,X260,IF('Planner Import'!B251="","","No")))</f>
        <v/>
      </c>
      <c r="Y261" t="str">
        <f>IF(ISBLANK('Planner Import'!AB251),"",'Planner Import'!AB251)</f>
        <v/>
      </c>
    </row>
    <row r="262" spans="1:25" ht="29.25" customHeight="1" x14ac:dyDescent="0.25">
      <c r="A262" s="33" t="str">
        <f>IF('Planner Import'!B252="","",IF('Planner Import'!B252='Planner Import'!B251,"same as above",'Planner Import'!B252))</f>
        <v/>
      </c>
      <c r="B262" s="33" t="str">
        <f>IF('Planner Import'!C252="","",IF('Planner Import'!B252='Planner Import'!B251,"same as above",'Planner Import'!C252))</f>
        <v/>
      </c>
      <c r="C262" s="33" t="str">
        <f>IF('Planner Import'!D252="","",IF('Planner Import'!B252='Planner Import'!B251,"same as above",'Planner Import'!D252))</f>
        <v/>
      </c>
      <c r="D262" s="33" t="str">
        <f>IF('Planner Import'!AA252="","",IF('Planner Import'!B252='Planner Import'!B251,"same as above",'Planner Import'!AA252))</f>
        <v/>
      </c>
      <c r="E262" s="33" t="str">
        <f>IF('Planner Import'!E252="","",IF('Planner Import'!B252='Planner Import'!B251,"same as above",'Planner Import'!E252))</f>
        <v/>
      </c>
      <c r="F262" s="33" t="str">
        <f>IF('Planner Import'!F252="","",IF('Planner Import'!B252='Planner Import'!B251,"same as above",'Planner Import'!F252))</f>
        <v/>
      </c>
      <c r="G262" s="33" t="str">
        <f>IF('Planner Import'!G252="","",IF('Planner Import'!B252='Planner Import'!B251,"same as above",'Planner Import'!G252))</f>
        <v/>
      </c>
      <c r="H262" s="37" t="str">
        <f>IF('Planner Import'!H252="","",IF('Planner Import'!B252='Planner Import'!B251,"same as above",DATE(RIGHT('Planner Import'!H252,4),LEFT('Planner Import'!H252,2),MID('Planner Import'!H252,4,2))))</f>
        <v/>
      </c>
      <c r="I262" s="37" t="str">
        <f>IF(ISBLANK('Planner Import'!I252),"",DATE(RIGHT('Planner Import'!I252,4),LEFT('Planner Import'!I252,2),MID('Planner Import'!I252,4,2)))</f>
        <v/>
      </c>
      <c r="J262" s="37" t="str">
        <f>IF(ISBLANK('Planner Import'!J252),"",'Planner Import'!J252)</f>
        <v/>
      </c>
      <c r="K262" s="33" t="str">
        <f>IF(ISBLANK('Planner Import'!T252),"",
IF('Planner Import'!T252="Short-Listed","Short-Listed",
IF(AND('Planner Import'!T252="Selection Proposed",'Planner Import'!U252="Yes"),"Selection Approved","Selection Proposed")))</f>
        <v/>
      </c>
      <c r="L262" s="33" t="str">
        <f>IF(ISBLANK('Planner Import'!K252),"",'Planner Import'!K252)</f>
        <v/>
      </c>
      <c r="M262" s="53" t="str">
        <f>IF(ISBLANK('Planner Import'!AD252),"",'Planner Import'!AD252)</f>
        <v/>
      </c>
      <c r="N262" s="53" t="str">
        <f>IF(ISBLANK('Planner Import'!AQ252),"",'Planner Import'!AQ252)</f>
        <v/>
      </c>
      <c r="O262" s="33" t="str">
        <f>IF(ISBLANK('Planner Import'!AG252),"",'Planner Import'!AG252)</f>
        <v/>
      </c>
      <c r="P262" s="33" t="str">
        <f>IF(ISBLANK('Planner Import'!L252),"",'Planner Import'!L252)</f>
        <v/>
      </c>
      <c r="Q262" s="33" t="str">
        <f>IF(ISBLANK('Planner Import'!AC252),"",'Planner Import'!AC252)</f>
        <v/>
      </c>
      <c r="R262" s="33" t="str">
        <f>IF(ISBLANK('Planner Import'!M252),"",'Planner Import'!M252)</f>
        <v/>
      </c>
      <c r="S262" s="33" t="str">
        <f>IF(ISBLANK('Planner Import'!N252),"",'Planner Import'!N252)</f>
        <v/>
      </c>
      <c r="T262" s="33" t="str">
        <f>IF(ISBLANK('Planner Import'!O252),"",'Planner Import'!O252)</f>
        <v/>
      </c>
      <c r="U262" s="33" t="str">
        <f>IF(ISBLANK('Planner Import'!P252),"",'Planner Import'!P252)</f>
        <v/>
      </c>
      <c r="V262" s="33" t="str">
        <f>IF(ISBLANK('Planner Import'!Q252),"",'Planner Import'!Q252)</f>
        <v/>
      </c>
      <c r="W262" s="33" t="str">
        <f>IF(ISBLANK('Planner Import'!R252),"",'Planner Import'!R252)</f>
        <v/>
      </c>
      <c r="X262" s="33" t="str">
        <f ca="1">IF(OR(G262="Sole Source",G262="Single Source high dependency",AND(J262="not defined",I262&lt;$B$2),AND(Y262=0,J262&lt;&gt;""),Y262=0,W262="Not Started"),"Yes",IF('Planner Import'!B252='Planner Import'!B251,X261,IF('Planner Import'!B252="","","No")))</f>
        <v/>
      </c>
      <c r="Y262" t="str">
        <f>IF(ISBLANK('Planner Import'!AB252),"",'Planner Import'!AB252)</f>
        <v/>
      </c>
    </row>
    <row r="263" spans="1:25" ht="29.25" customHeight="1" x14ac:dyDescent="0.25">
      <c r="A263" s="33" t="str">
        <f>IF('Planner Import'!B253="","",IF('Planner Import'!B253='Planner Import'!B252,"same as above",'Planner Import'!B253))</f>
        <v/>
      </c>
      <c r="B263" s="33" t="str">
        <f>IF('Planner Import'!C253="","",IF('Planner Import'!B253='Planner Import'!B252,"same as above",'Planner Import'!C253))</f>
        <v/>
      </c>
      <c r="C263" s="33" t="str">
        <f>IF('Planner Import'!D253="","",IF('Planner Import'!B253='Planner Import'!B252,"same as above",'Planner Import'!D253))</f>
        <v/>
      </c>
      <c r="D263" s="33" t="str">
        <f>IF('Planner Import'!AA253="","",IF('Planner Import'!B253='Planner Import'!B252,"same as above",'Planner Import'!AA253))</f>
        <v/>
      </c>
      <c r="E263" s="33" t="str">
        <f>IF('Planner Import'!E253="","",IF('Planner Import'!B253='Planner Import'!B252,"same as above",'Planner Import'!E253))</f>
        <v/>
      </c>
      <c r="F263" s="33" t="str">
        <f>IF('Planner Import'!F253="","",IF('Planner Import'!B253='Planner Import'!B252,"same as above",'Planner Import'!F253))</f>
        <v/>
      </c>
      <c r="G263" s="33" t="str">
        <f>IF('Planner Import'!G253="","",IF('Planner Import'!B253='Planner Import'!B252,"same as above",'Planner Import'!G253))</f>
        <v/>
      </c>
      <c r="H263" s="37" t="str">
        <f>IF('Planner Import'!H253="","",IF('Planner Import'!B253='Planner Import'!B252,"same as above",DATE(RIGHT('Planner Import'!H253,4),LEFT('Planner Import'!H253,2),MID('Planner Import'!H253,4,2))))</f>
        <v/>
      </c>
      <c r="I263" s="37" t="str">
        <f>IF(ISBLANK('Planner Import'!I253),"",DATE(RIGHT('Planner Import'!I253,4),LEFT('Planner Import'!I253,2),MID('Planner Import'!I253,4,2)))</f>
        <v/>
      </c>
      <c r="J263" s="37" t="str">
        <f>IF(ISBLANK('Planner Import'!J253),"",'Planner Import'!J253)</f>
        <v/>
      </c>
      <c r="K263" s="33" t="str">
        <f>IF(ISBLANK('Planner Import'!T253),"",
IF('Planner Import'!T253="Short-Listed","Short-Listed",
IF(AND('Planner Import'!T253="Selection Proposed",'Planner Import'!U253="Yes"),"Selection Approved","Selection Proposed")))</f>
        <v/>
      </c>
      <c r="L263" s="33" t="str">
        <f>IF(ISBLANK('Planner Import'!K253),"",'Planner Import'!K253)</f>
        <v/>
      </c>
      <c r="M263" s="53" t="str">
        <f>IF(ISBLANK('Planner Import'!AD253),"",'Planner Import'!AD253)</f>
        <v/>
      </c>
      <c r="N263" s="53" t="str">
        <f>IF(ISBLANK('Planner Import'!AQ253),"",'Planner Import'!AQ253)</f>
        <v/>
      </c>
      <c r="O263" s="33" t="str">
        <f>IF(ISBLANK('Planner Import'!AG253),"",'Planner Import'!AG253)</f>
        <v/>
      </c>
      <c r="P263" s="33" t="str">
        <f>IF(ISBLANK('Planner Import'!L253),"",'Planner Import'!L253)</f>
        <v/>
      </c>
      <c r="Q263" s="33" t="str">
        <f>IF(ISBLANK('Planner Import'!AC253),"",'Planner Import'!AC253)</f>
        <v/>
      </c>
      <c r="R263" s="33" t="str">
        <f>IF(ISBLANK('Planner Import'!M253),"",'Planner Import'!M253)</f>
        <v/>
      </c>
      <c r="S263" s="33" t="str">
        <f>IF(ISBLANK('Planner Import'!N253),"",'Planner Import'!N253)</f>
        <v/>
      </c>
      <c r="T263" s="33" t="str">
        <f>IF(ISBLANK('Planner Import'!O253),"",'Planner Import'!O253)</f>
        <v/>
      </c>
      <c r="U263" s="33" t="str">
        <f>IF(ISBLANK('Planner Import'!P253),"",'Planner Import'!P253)</f>
        <v/>
      </c>
      <c r="V263" s="33" t="str">
        <f>IF(ISBLANK('Planner Import'!Q253),"",'Planner Import'!Q253)</f>
        <v/>
      </c>
      <c r="W263" s="33" t="str">
        <f>IF(ISBLANK('Planner Import'!R253),"",'Planner Import'!R253)</f>
        <v/>
      </c>
      <c r="X263" s="33" t="str">
        <f ca="1">IF(OR(G263="Sole Source",G263="Single Source high dependency",AND(J263="not defined",I263&lt;$B$2),AND(Y263=0,J263&lt;&gt;""),Y263=0,W263="Not Started"),"Yes",IF('Planner Import'!B253='Planner Import'!B252,X262,IF('Planner Import'!B253="","","No")))</f>
        <v/>
      </c>
      <c r="Y263" t="str">
        <f>IF(ISBLANK('Planner Import'!AB253),"",'Planner Import'!AB253)</f>
        <v/>
      </c>
    </row>
    <row r="264" spans="1:25" ht="29.25" customHeight="1" x14ac:dyDescent="0.25">
      <c r="A264" s="33" t="str">
        <f>IF('Planner Import'!B254="","",IF('Planner Import'!B254='Planner Import'!B253,"same as above",'Planner Import'!B254))</f>
        <v/>
      </c>
      <c r="B264" s="33" t="str">
        <f>IF('Planner Import'!C254="","",IF('Planner Import'!B254='Planner Import'!B253,"same as above",'Planner Import'!C254))</f>
        <v/>
      </c>
      <c r="C264" s="33" t="str">
        <f>IF('Planner Import'!D254="","",IF('Planner Import'!B254='Planner Import'!B253,"same as above",'Planner Import'!D254))</f>
        <v/>
      </c>
      <c r="D264" s="33" t="str">
        <f>IF('Planner Import'!AA254="","",IF('Planner Import'!B254='Planner Import'!B253,"same as above",'Planner Import'!AA254))</f>
        <v/>
      </c>
      <c r="E264" s="33" t="str">
        <f>IF('Planner Import'!E254="","",IF('Planner Import'!B254='Planner Import'!B253,"same as above",'Planner Import'!E254))</f>
        <v/>
      </c>
      <c r="F264" s="33" t="str">
        <f>IF('Planner Import'!F254="","",IF('Planner Import'!B254='Planner Import'!B253,"same as above",'Planner Import'!F254))</f>
        <v/>
      </c>
      <c r="G264" s="33" t="str">
        <f>IF('Planner Import'!G254="","",IF('Planner Import'!B254='Planner Import'!B253,"same as above",'Planner Import'!G254))</f>
        <v/>
      </c>
      <c r="H264" s="37" t="str">
        <f>IF('Planner Import'!H254="","",IF('Planner Import'!B254='Planner Import'!B253,"same as above",DATE(RIGHT('Planner Import'!H254,4),LEFT('Planner Import'!H254,2),MID('Planner Import'!H254,4,2))))</f>
        <v/>
      </c>
      <c r="I264" s="37" t="str">
        <f>IF(ISBLANK('Planner Import'!I254),"",DATE(RIGHT('Planner Import'!I254,4),LEFT('Planner Import'!I254,2),MID('Planner Import'!I254,4,2)))</f>
        <v/>
      </c>
      <c r="J264" s="37" t="str">
        <f>IF(ISBLANK('Planner Import'!J254),"",'Planner Import'!J254)</f>
        <v/>
      </c>
      <c r="K264" s="33" t="str">
        <f>IF(ISBLANK('Planner Import'!T254),"",
IF('Planner Import'!T254="Short-Listed","Short-Listed",
IF(AND('Planner Import'!T254="Selection Proposed",'Planner Import'!U254="Yes"),"Selection Approved","Selection Proposed")))</f>
        <v/>
      </c>
      <c r="L264" s="33" t="str">
        <f>IF(ISBLANK('Planner Import'!K254),"",'Planner Import'!K254)</f>
        <v/>
      </c>
      <c r="M264" s="53" t="str">
        <f>IF(ISBLANK('Planner Import'!AD254),"",'Planner Import'!AD254)</f>
        <v/>
      </c>
      <c r="N264" s="53" t="str">
        <f>IF(ISBLANK('Planner Import'!AQ254),"",'Planner Import'!AQ254)</f>
        <v/>
      </c>
      <c r="O264" s="33" t="str">
        <f>IF(ISBLANK('Planner Import'!AG254),"",'Planner Import'!AG254)</f>
        <v/>
      </c>
      <c r="P264" s="33" t="str">
        <f>IF(ISBLANK('Planner Import'!L254),"",'Planner Import'!L254)</f>
        <v/>
      </c>
      <c r="Q264" s="33" t="str">
        <f>IF(ISBLANK('Planner Import'!AC254),"",'Planner Import'!AC254)</f>
        <v/>
      </c>
      <c r="R264" s="33" t="str">
        <f>IF(ISBLANK('Planner Import'!M254),"",'Planner Import'!M254)</f>
        <v/>
      </c>
      <c r="S264" s="33" t="str">
        <f>IF(ISBLANK('Planner Import'!N254),"",'Planner Import'!N254)</f>
        <v/>
      </c>
      <c r="T264" s="33" t="str">
        <f>IF(ISBLANK('Planner Import'!O254),"",'Planner Import'!O254)</f>
        <v/>
      </c>
      <c r="U264" s="33" t="str">
        <f>IF(ISBLANK('Planner Import'!P254),"",'Planner Import'!P254)</f>
        <v/>
      </c>
      <c r="V264" s="33" t="str">
        <f>IF(ISBLANK('Planner Import'!Q254),"",'Planner Import'!Q254)</f>
        <v/>
      </c>
      <c r="W264" s="33" t="str">
        <f>IF(ISBLANK('Planner Import'!R254),"",'Planner Import'!R254)</f>
        <v/>
      </c>
      <c r="X264" s="33" t="str">
        <f ca="1">IF(OR(G264="Sole Source",G264="Single Source high dependency",AND(J264="not defined",I264&lt;$B$2),AND(Y264=0,J264&lt;&gt;""),Y264=0,W264="Not Started"),"Yes",IF('Planner Import'!B254='Planner Import'!B253,X263,IF('Planner Import'!B254="","","No")))</f>
        <v/>
      </c>
      <c r="Y264" t="str">
        <f>IF(ISBLANK('Planner Import'!AB254),"",'Planner Import'!AB254)</f>
        <v/>
      </c>
    </row>
    <row r="265" spans="1:25" ht="29.25" customHeight="1" x14ac:dyDescent="0.25">
      <c r="A265" s="33" t="str">
        <f>IF('Planner Import'!B255="","",IF('Planner Import'!B255='Planner Import'!B254,"same as above",'Planner Import'!B255))</f>
        <v/>
      </c>
      <c r="B265" s="33" t="str">
        <f>IF('Planner Import'!C255="","",IF('Planner Import'!B255='Planner Import'!B254,"same as above",'Planner Import'!C255))</f>
        <v/>
      </c>
      <c r="C265" s="33" t="str">
        <f>IF('Planner Import'!D255="","",IF('Planner Import'!B255='Planner Import'!B254,"same as above",'Planner Import'!D255))</f>
        <v/>
      </c>
      <c r="D265" s="33" t="str">
        <f>IF('Planner Import'!AA255="","",IF('Planner Import'!B255='Planner Import'!B254,"same as above",'Planner Import'!AA255))</f>
        <v/>
      </c>
      <c r="E265" s="33" t="str">
        <f>IF('Planner Import'!E255="","",IF('Planner Import'!B255='Planner Import'!B254,"same as above",'Planner Import'!E255))</f>
        <v/>
      </c>
      <c r="F265" s="33" t="str">
        <f>IF('Planner Import'!F255="","",IF('Planner Import'!B255='Planner Import'!B254,"same as above",'Planner Import'!F255))</f>
        <v/>
      </c>
      <c r="G265" s="33" t="str">
        <f>IF('Planner Import'!G255="","",IF('Planner Import'!B255='Planner Import'!B254,"same as above",'Planner Import'!G255))</f>
        <v/>
      </c>
      <c r="H265" s="37" t="str">
        <f>IF('Planner Import'!H255="","",IF('Planner Import'!B255='Planner Import'!B254,"same as above",DATE(RIGHT('Planner Import'!H255,4),LEFT('Planner Import'!H255,2),MID('Planner Import'!H255,4,2))))</f>
        <v/>
      </c>
      <c r="I265" s="37" t="str">
        <f>IF(ISBLANK('Planner Import'!I255),"",DATE(RIGHT('Planner Import'!I255,4),LEFT('Planner Import'!I255,2),MID('Planner Import'!I255,4,2)))</f>
        <v/>
      </c>
      <c r="J265" s="37" t="str">
        <f>IF(ISBLANK('Planner Import'!J255),"",'Planner Import'!J255)</f>
        <v/>
      </c>
      <c r="K265" s="33" t="str">
        <f>IF(ISBLANK('Planner Import'!T255),"",
IF('Planner Import'!T255="Short-Listed","Short-Listed",
IF(AND('Planner Import'!T255="Selection Proposed",'Planner Import'!U255="Yes"),"Selection Approved","Selection Proposed")))</f>
        <v/>
      </c>
      <c r="L265" s="33" t="str">
        <f>IF(ISBLANK('Planner Import'!K255),"",'Planner Import'!K255)</f>
        <v/>
      </c>
      <c r="M265" s="53" t="str">
        <f>IF(ISBLANK('Planner Import'!AD255),"",'Planner Import'!AD255)</f>
        <v/>
      </c>
      <c r="N265" s="53" t="str">
        <f>IF(ISBLANK('Planner Import'!AQ255),"",'Planner Import'!AQ255)</f>
        <v/>
      </c>
      <c r="O265" s="33" t="str">
        <f>IF(ISBLANK('Planner Import'!AG255),"",'Planner Import'!AG255)</f>
        <v/>
      </c>
      <c r="P265" s="33" t="str">
        <f>IF(ISBLANK('Planner Import'!L255),"",'Planner Import'!L255)</f>
        <v/>
      </c>
      <c r="Q265" s="33" t="str">
        <f>IF(ISBLANK('Planner Import'!AC255),"",'Planner Import'!AC255)</f>
        <v/>
      </c>
      <c r="R265" s="33" t="str">
        <f>IF(ISBLANK('Planner Import'!M255),"",'Planner Import'!M255)</f>
        <v/>
      </c>
      <c r="S265" s="33" t="str">
        <f>IF(ISBLANK('Planner Import'!N255),"",'Planner Import'!N255)</f>
        <v/>
      </c>
      <c r="T265" s="33" t="str">
        <f>IF(ISBLANK('Planner Import'!O255),"",'Planner Import'!O255)</f>
        <v/>
      </c>
      <c r="U265" s="33" t="str">
        <f>IF(ISBLANK('Planner Import'!P255),"",'Planner Import'!P255)</f>
        <v/>
      </c>
      <c r="V265" s="33" t="str">
        <f>IF(ISBLANK('Planner Import'!Q255),"",'Planner Import'!Q255)</f>
        <v/>
      </c>
      <c r="W265" s="33" t="str">
        <f>IF(ISBLANK('Planner Import'!R255),"",'Planner Import'!R255)</f>
        <v/>
      </c>
      <c r="X265" s="33" t="str">
        <f ca="1">IF(OR(G265="Sole Source",G265="Single Source high dependency",AND(J265="not defined",I265&lt;$B$2),AND(Y265=0,J265&lt;&gt;""),Y265=0,W265="Not Started"),"Yes",IF('Planner Import'!B255='Planner Import'!B254,X264,IF('Planner Import'!B255="","","No")))</f>
        <v/>
      </c>
      <c r="Y265" t="str">
        <f>IF(ISBLANK('Planner Import'!AB255),"",'Planner Import'!AB255)</f>
        <v/>
      </c>
    </row>
    <row r="266" spans="1:25" ht="29.25" customHeight="1" x14ac:dyDescent="0.25">
      <c r="A266" s="33" t="str">
        <f>IF('Planner Import'!B256="","",IF('Planner Import'!B256='Planner Import'!B255,"same as above",'Planner Import'!B256))</f>
        <v/>
      </c>
      <c r="B266" s="33" t="str">
        <f>IF('Planner Import'!C256="","",IF('Planner Import'!B256='Planner Import'!B255,"same as above",'Planner Import'!C256))</f>
        <v/>
      </c>
      <c r="C266" s="33" t="str">
        <f>IF('Planner Import'!D256="","",IF('Planner Import'!B256='Planner Import'!B255,"same as above",'Planner Import'!D256))</f>
        <v/>
      </c>
      <c r="D266" s="33" t="str">
        <f>IF('Planner Import'!AA256="","",IF('Planner Import'!B256='Planner Import'!B255,"same as above",'Planner Import'!AA256))</f>
        <v/>
      </c>
      <c r="E266" s="33" t="str">
        <f>IF('Planner Import'!E256="","",IF('Planner Import'!B256='Planner Import'!B255,"same as above",'Planner Import'!E256))</f>
        <v/>
      </c>
      <c r="F266" s="33" t="str">
        <f>IF('Planner Import'!F256="","",IF('Planner Import'!B256='Planner Import'!B255,"same as above",'Planner Import'!F256))</f>
        <v/>
      </c>
      <c r="G266" s="33" t="str">
        <f>IF('Planner Import'!G256="","",IF('Planner Import'!B256='Planner Import'!B255,"same as above",'Planner Import'!G256))</f>
        <v/>
      </c>
      <c r="H266" s="37" t="str">
        <f>IF('Planner Import'!H256="","",IF('Planner Import'!B256='Planner Import'!B255,"same as above",DATE(RIGHT('Planner Import'!H256,4),LEFT('Planner Import'!H256,2),MID('Planner Import'!H256,4,2))))</f>
        <v/>
      </c>
      <c r="I266" s="37" t="str">
        <f>IF(ISBLANK('Planner Import'!I256),"",DATE(RIGHT('Planner Import'!I256,4),LEFT('Planner Import'!I256,2),MID('Planner Import'!I256,4,2)))</f>
        <v/>
      </c>
      <c r="J266" s="37" t="str">
        <f>IF(ISBLANK('Planner Import'!J256),"",'Planner Import'!J256)</f>
        <v/>
      </c>
      <c r="K266" s="33" t="str">
        <f>IF(ISBLANK('Planner Import'!T256),"",
IF('Planner Import'!T256="Short-Listed","Short-Listed",
IF(AND('Planner Import'!T256="Selection Proposed",'Planner Import'!U256="Yes"),"Selection Approved","Selection Proposed")))</f>
        <v/>
      </c>
      <c r="L266" s="33" t="str">
        <f>IF(ISBLANK('Planner Import'!K256),"",'Planner Import'!K256)</f>
        <v/>
      </c>
      <c r="M266" s="53" t="str">
        <f>IF(ISBLANK('Planner Import'!AD256),"",'Planner Import'!AD256)</f>
        <v/>
      </c>
      <c r="N266" s="53" t="str">
        <f>IF(ISBLANK('Planner Import'!AQ256),"",'Planner Import'!AQ256)</f>
        <v/>
      </c>
      <c r="O266" s="33" t="str">
        <f>IF(ISBLANK('Planner Import'!AG256),"",'Planner Import'!AG256)</f>
        <v/>
      </c>
      <c r="P266" s="33" t="str">
        <f>IF(ISBLANK('Planner Import'!L256),"",'Planner Import'!L256)</f>
        <v/>
      </c>
      <c r="Q266" s="33" t="str">
        <f>IF(ISBLANK('Planner Import'!AC256),"",'Planner Import'!AC256)</f>
        <v/>
      </c>
      <c r="R266" s="33" t="str">
        <f>IF(ISBLANK('Planner Import'!M256),"",'Planner Import'!M256)</f>
        <v/>
      </c>
      <c r="S266" s="33" t="str">
        <f>IF(ISBLANK('Planner Import'!N256),"",'Planner Import'!N256)</f>
        <v/>
      </c>
      <c r="T266" s="33" t="str">
        <f>IF(ISBLANK('Planner Import'!O256),"",'Planner Import'!O256)</f>
        <v/>
      </c>
      <c r="U266" s="33" t="str">
        <f>IF(ISBLANK('Planner Import'!P256),"",'Planner Import'!P256)</f>
        <v/>
      </c>
      <c r="V266" s="33" t="str">
        <f>IF(ISBLANK('Planner Import'!Q256),"",'Planner Import'!Q256)</f>
        <v/>
      </c>
      <c r="W266" s="33" t="str">
        <f>IF(ISBLANK('Planner Import'!R256),"",'Planner Import'!R256)</f>
        <v/>
      </c>
      <c r="X266" s="33" t="str">
        <f ca="1">IF(OR(G266="Sole Source",G266="Single Source high dependency",AND(J266="not defined",I266&lt;$B$2),AND(Y266=0,J266&lt;&gt;""),Y266=0,W266="Not Started"),"Yes",IF('Planner Import'!B256='Planner Import'!B255,X265,IF('Planner Import'!B256="","","No")))</f>
        <v/>
      </c>
      <c r="Y266" t="str">
        <f>IF(ISBLANK('Planner Import'!AB256),"",'Planner Import'!AB256)</f>
        <v/>
      </c>
    </row>
    <row r="267" spans="1:25" ht="29.25" customHeight="1" x14ac:dyDescent="0.25">
      <c r="A267" s="33" t="str">
        <f>IF('Planner Import'!B257="","",IF('Planner Import'!B257='Planner Import'!B256,"same as above",'Planner Import'!B257))</f>
        <v/>
      </c>
      <c r="B267" s="33" t="str">
        <f>IF('Planner Import'!C257="","",IF('Planner Import'!B257='Planner Import'!B256,"same as above",'Planner Import'!C257))</f>
        <v/>
      </c>
      <c r="C267" s="33" t="str">
        <f>IF('Planner Import'!D257="","",IF('Planner Import'!B257='Planner Import'!B256,"same as above",'Planner Import'!D257))</f>
        <v/>
      </c>
      <c r="D267" s="33" t="str">
        <f>IF('Planner Import'!AA257="","",IF('Planner Import'!B257='Planner Import'!B256,"same as above",'Planner Import'!AA257))</f>
        <v/>
      </c>
      <c r="E267" s="33" t="str">
        <f>IF('Planner Import'!E257="","",IF('Planner Import'!B257='Planner Import'!B256,"same as above",'Planner Import'!E257))</f>
        <v/>
      </c>
      <c r="F267" s="33" t="str">
        <f>IF('Planner Import'!F257="","",IF('Planner Import'!B257='Planner Import'!B256,"same as above",'Planner Import'!F257))</f>
        <v/>
      </c>
      <c r="G267" s="33" t="str">
        <f>IF('Planner Import'!G257="","",IF('Planner Import'!B257='Planner Import'!B256,"same as above",'Planner Import'!G257))</f>
        <v/>
      </c>
      <c r="H267" s="37" t="str">
        <f>IF('Planner Import'!H257="","",IF('Planner Import'!B257='Planner Import'!B256,"same as above",DATE(RIGHT('Planner Import'!H257,4),LEFT('Planner Import'!H257,2),MID('Planner Import'!H257,4,2))))</f>
        <v/>
      </c>
      <c r="I267" s="37" t="str">
        <f>IF(ISBLANK('Planner Import'!I257),"",DATE(RIGHT('Planner Import'!I257,4),LEFT('Planner Import'!I257,2),MID('Planner Import'!I257,4,2)))</f>
        <v/>
      </c>
      <c r="J267" s="37" t="str">
        <f>IF(ISBLANK('Planner Import'!J257),"",'Planner Import'!J257)</f>
        <v/>
      </c>
      <c r="K267" s="33" t="str">
        <f>IF(ISBLANK('Planner Import'!T257),"",
IF('Planner Import'!T257="Short-Listed","Short-Listed",
IF(AND('Planner Import'!T257="Selection Proposed",'Planner Import'!U257="Yes"),"Selection Approved","Selection Proposed")))</f>
        <v/>
      </c>
      <c r="L267" s="33" t="str">
        <f>IF(ISBLANK('Planner Import'!K257),"",'Planner Import'!K257)</f>
        <v/>
      </c>
      <c r="M267" s="53" t="str">
        <f>IF(ISBLANK('Planner Import'!AD257),"",'Planner Import'!AD257)</f>
        <v/>
      </c>
      <c r="N267" s="53" t="str">
        <f>IF(ISBLANK('Planner Import'!AQ257),"",'Planner Import'!AQ257)</f>
        <v/>
      </c>
      <c r="O267" s="33" t="str">
        <f>IF(ISBLANK('Planner Import'!AG257),"",'Planner Import'!AG257)</f>
        <v/>
      </c>
      <c r="P267" s="33" t="str">
        <f>IF(ISBLANK('Planner Import'!L257),"",'Planner Import'!L257)</f>
        <v/>
      </c>
      <c r="Q267" s="33" t="str">
        <f>IF(ISBLANK('Planner Import'!AC257),"",'Planner Import'!AC257)</f>
        <v/>
      </c>
      <c r="R267" s="33" t="str">
        <f>IF(ISBLANK('Planner Import'!M257),"",'Planner Import'!M257)</f>
        <v/>
      </c>
      <c r="S267" s="33" t="str">
        <f>IF(ISBLANK('Planner Import'!N257),"",'Planner Import'!N257)</f>
        <v/>
      </c>
      <c r="T267" s="33" t="str">
        <f>IF(ISBLANK('Planner Import'!O257),"",'Planner Import'!O257)</f>
        <v/>
      </c>
      <c r="U267" s="33" t="str">
        <f>IF(ISBLANK('Planner Import'!P257),"",'Planner Import'!P257)</f>
        <v/>
      </c>
      <c r="V267" s="33" t="str">
        <f>IF(ISBLANK('Planner Import'!Q257),"",'Planner Import'!Q257)</f>
        <v/>
      </c>
      <c r="W267" s="33" t="str">
        <f>IF(ISBLANK('Planner Import'!R257),"",'Planner Import'!R257)</f>
        <v/>
      </c>
      <c r="X267" s="33" t="str">
        <f ca="1">IF(OR(G267="Sole Source",G267="Single Source high dependency",AND(J267="not defined",I267&lt;$B$2),AND(Y267=0,J267&lt;&gt;""),Y267=0,W267="Not Started"),"Yes",IF('Planner Import'!B257='Planner Import'!B256,X266,IF('Planner Import'!B257="","","No")))</f>
        <v/>
      </c>
      <c r="Y267" t="str">
        <f>IF(ISBLANK('Planner Import'!AB257),"",'Planner Import'!AB257)</f>
        <v/>
      </c>
    </row>
    <row r="268" spans="1:25" ht="29.25" customHeight="1" x14ac:dyDescent="0.25">
      <c r="A268" s="33" t="str">
        <f>IF('Planner Import'!B258="","",IF('Planner Import'!B258='Planner Import'!B257,"same as above",'Planner Import'!B258))</f>
        <v/>
      </c>
      <c r="B268" s="33" t="str">
        <f>IF('Planner Import'!C258="","",IF('Planner Import'!B258='Planner Import'!B257,"same as above",'Planner Import'!C258))</f>
        <v/>
      </c>
      <c r="C268" s="33" t="str">
        <f>IF('Planner Import'!D258="","",IF('Planner Import'!B258='Planner Import'!B257,"same as above",'Planner Import'!D258))</f>
        <v/>
      </c>
      <c r="D268" s="33" t="str">
        <f>IF('Planner Import'!AA258="","",IF('Planner Import'!B258='Planner Import'!B257,"same as above",'Planner Import'!AA258))</f>
        <v/>
      </c>
      <c r="E268" s="33" t="str">
        <f>IF('Planner Import'!E258="","",IF('Planner Import'!B258='Planner Import'!B257,"same as above",'Planner Import'!E258))</f>
        <v/>
      </c>
      <c r="F268" s="33" t="str">
        <f>IF('Planner Import'!F258="","",IF('Planner Import'!B258='Planner Import'!B257,"same as above",'Planner Import'!F258))</f>
        <v/>
      </c>
      <c r="G268" s="33" t="str">
        <f>IF('Planner Import'!G258="","",IF('Planner Import'!B258='Planner Import'!B257,"same as above",'Planner Import'!G258))</f>
        <v/>
      </c>
      <c r="H268" s="37" t="str">
        <f>IF('Planner Import'!H258="","",IF('Planner Import'!B258='Planner Import'!B257,"same as above",DATE(RIGHT('Planner Import'!H258,4),LEFT('Planner Import'!H258,2),MID('Planner Import'!H258,4,2))))</f>
        <v/>
      </c>
      <c r="I268" s="37" t="str">
        <f>IF(ISBLANK('Planner Import'!I258),"",DATE(RIGHT('Planner Import'!I258,4),LEFT('Planner Import'!I258,2),MID('Planner Import'!I258,4,2)))</f>
        <v/>
      </c>
      <c r="J268" s="37" t="str">
        <f>IF(ISBLANK('Planner Import'!J258),"",'Planner Import'!J258)</f>
        <v/>
      </c>
      <c r="K268" s="33" t="str">
        <f>IF(ISBLANK('Planner Import'!T258),"",
IF('Planner Import'!T258="Short-Listed","Short-Listed",
IF(AND('Planner Import'!T258="Selection Proposed",'Planner Import'!U258="Yes"),"Selection Approved","Selection Proposed")))</f>
        <v/>
      </c>
      <c r="L268" s="33" t="str">
        <f>IF(ISBLANK('Planner Import'!K258),"",'Planner Import'!K258)</f>
        <v/>
      </c>
      <c r="M268" s="53" t="str">
        <f>IF(ISBLANK('Planner Import'!AD258),"",'Planner Import'!AD258)</f>
        <v/>
      </c>
      <c r="N268" s="53" t="str">
        <f>IF(ISBLANK('Planner Import'!AQ258),"",'Planner Import'!AQ258)</f>
        <v/>
      </c>
      <c r="O268" s="33" t="str">
        <f>IF(ISBLANK('Planner Import'!AG258),"",'Planner Import'!AG258)</f>
        <v/>
      </c>
      <c r="P268" s="33" t="str">
        <f>IF(ISBLANK('Planner Import'!L258),"",'Planner Import'!L258)</f>
        <v/>
      </c>
      <c r="Q268" s="33" t="str">
        <f>IF(ISBLANK('Planner Import'!AC258),"",'Planner Import'!AC258)</f>
        <v/>
      </c>
      <c r="R268" s="33" t="str">
        <f>IF(ISBLANK('Planner Import'!M258),"",'Planner Import'!M258)</f>
        <v/>
      </c>
      <c r="S268" s="33" t="str">
        <f>IF(ISBLANK('Planner Import'!N258),"",'Planner Import'!N258)</f>
        <v/>
      </c>
      <c r="T268" s="33" t="str">
        <f>IF(ISBLANK('Planner Import'!O258),"",'Planner Import'!O258)</f>
        <v/>
      </c>
      <c r="U268" s="33" t="str">
        <f>IF(ISBLANK('Planner Import'!P258),"",'Planner Import'!P258)</f>
        <v/>
      </c>
      <c r="V268" s="33" t="str">
        <f>IF(ISBLANK('Planner Import'!Q258),"",'Planner Import'!Q258)</f>
        <v/>
      </c>
      <c r="W268" s="33" t="str">
        <f>IF(ISBLANK('Planner Import'!R258),"",'Planner Import'!R258)</f>
        <v/>
      </c>
      <c r="X268" s="33" t="str">
        <f ca="1">IF(OR(G268="Sole Source",G268="Single Source high dependency",AND(J268="not defined",I268&lt;$B$2),AND(Y268=0,J268&lt;&gt;""),Y268=0,W268="Not Started"),"Yes",IF('Planner Import'!B258='Planner Import'!B257,X267,IF('Planner Import'!B258="","","No")))</f>
        <v/>
      </c>
      <c r="Y268" t="str">
        <f>IF(ISBLANK('Planner Import'!AB258),"",'Planner Import'!AB258)</f>
        <v/>
      </c>
    </row>
    <row r="269" spans="1:25" ht="29.25" customHeight="1" x14ac:dyDescent="0.25">
      <c r="A269" s="33" t="str">
        <f>IF('Planner Import'!B259="","",IF('Planner Import'!B259='Planner Import'!B258,"same as above",'Planner Import'!B259))</f>
        <v/>
      </c>
      <c r="B269" s="33" t="str">
        <f>IF('Planner Import'!C259="","",IF('Planner Import'!B259='Planner Import'!B258,"same as above",'Planner Import'!C259))</f>
        <v/>
      </c>
      <c r="C269" s="33" t="str">
        <f>IF('Planner Import'!D259="","",IF('Planner Import'!B259='Planner Import'!B258,"same as above",'Planner Import'!D259))</f>
        <v/>
      </c>
      <c r="D269" s="33" t="str">
        <f>IF('Planner Import'!AA259="","",IF('Planner Import'!B259='Planner Import'!B258,"same as above",'Planner Import'!AA259))</f>
        <v/>
      </c>
      <c r="E269" s="33" t="str">
        <f>IF('Planner Import'!E259="","",IF('Planner Import'!B259='Planner Import'!B258,"same as above",'Planner Import'!E259))</f>
        <v/>
      </c>
      <c r="F269" s="33" t="str">
        <f>IF('Planner Import'!F259="","",IF('Planner Import'!B259='Planner Import'!B258,"same as above",'Planner Import'!F259))</f>
        <v/>
      </c>
      <c r="G269" s="33" t="str">
        <f>IF('Planner Import'!G259="","",IF('Planner Import'!B259='Planner Import'!B258,"same as above",'Planner Import'!G259))</f>
        <v/>
      </c>
      <c r="H269" s="37" t="str">
        <f>IF('Planner Import'!H259="","",IF('Planner Import'!B259='Planner Import'!B258,"same as above",DATE(RIGHT('Planner Import'!H259,4),LEFT('Planner Import'!H259,2),MID('Planner Import'!H259,4,2))))</f>
        <v/>
      </c>
      <c r="I269" s="37" t="str">
        <f>IF(ISBLANK('Planner Import'!I259),"",DATE(RIGHT('Planner Import'!I259,4),LEFT('Planner Import'!I259,2),MID('Planner Import'!I259,4,2)))</f>
        <v/>
      </c>
      <c r="J269" s="37" t="str">
        <f>IF(ISBLANK('Planner Import'!J259),"",'Planner Import'!J259)</f>
        <v/>
      </c>
      <c r="K269" s="33" t="str">
        <f>IF(ISBLANK('Planner Import'!T259),"",
IF('Planner Import'!T259="Short-Listed","Short-Listed",
IF(AND('Planner Import'!T259="Selection Proposed",'Planner Import'!U259="Yes"),"Selection Approved","Selection Proposed")))</f>
        <v/>
      </c>
      <c r="L269" s="33" t="str">
        <f>IF(ISBLANK('Planner Import'!K259),"",'Planner Import'!K259)</f>
        <v/>
      </c>
      <c r="M269" s="53" t="str">
        <f>IF(ISBLANK('Planner Import'!AD259),"",'Planner Import'!AD259)</f>
        <v/>
      </c>
      <c r="N269" s="53" t="str">
        <f>IF(ISBLANK('Planner Import'!AQ259),"",'Planner Import'!AQ259)</f>
        <v/>
      </c>
      <c r="O269" s="33" t="str">
        <f>IF(ISBLANK('Planner Import'!AG259),"",'Planner Import'!AG259)</f>
        <v/>
      </c>
      <c r="P269" s="33" t="str">
        <f>IF(ISBLANK('Planner Import'!L259),"",'Planner Import'!L259)</f>
        <v/>
      </c>
      <c r="Q269" s="33" t="str">
        <f>IF(ISBLANK('Planner Import'!AC259),"",'Planner Import'!AC259)</f>
        <v/>
      </c>
      <c r="R269" s="33" t="str">
        <f>IF(ISBLANK('Planner Import'!M259),"",'Planner Import'!M259)</f>
        <v/>
      </c>
      <c r="S269" s="33" t="str">
        <f>IF(ISBLANK('Planner Import'!N259),"",'Planner Import'!N259)</f>
        <v/>
      </c>
      <c r="T269" s="33" t="str">
        <f>IF(ISBLANK('Planner Import'!O259),"",'Planner Import'!O259)</f>
        <v/>
      </c>
      <c r="U269" s="33" t="str">
        <f>IF(ISBLANK('Planner Import'!P259),"",'Planner Import'!P259)</f>
        <v/>
      </c>
      <c r="V269" s="33" t="str">
        <f>IF(ISBLANK('Planner Import'!Q259),"",'Planner Import'!Q259)</f>
        <v/>
      </c>
      <c r="W269" s="33" t="str">
        <f>IF(ISBLANK('Planner Import'!R259),"",'Planner Import'!R259)</f>
        <v/>
      </c>
      <c r="X269" s="33" t="str">
        <f ca="1">IF(OR(G269="Sole Source",G269="Single Source high dependency",AND(J269="not defined",I269&lt;$B$2),AND(Y269=0,J269&lt;&gt;""),Y269=0,W269="Not Started"),"Yes",IF('Planner Import'!B259='Planner Import'!B258,X268,IF('Planner Import'!B259="","","No")))</f>
        <v/>
      </c>
      <c r="Y269" t="str">
        <f>IF(ISBLANK('Planner Import'!AB259),"",'Planner Import'!AB259)</f>
        <v/>
      </c>
    </row>
    <row r="270" spans="1:25" ht="29.25" customHeight="1" x14ac:dyDescent="0.25">
      <c r="A270" s="33" t="str">
        <f>IF('Planner Import'!B260="","",IF('Planner Import'!B260='Planner Import'!B259,"same as above",'Planner Import'!B260))</f>
        <v/>
      </c>
      <c r="B270" s="33" t="str">
        <f>IF('Planner Import'!C260="","",IF('Planner Import'!B260='Planner Import'!B259,"same as above",'Planner Import'!C260))</f>
        <v/>
      </c>
      <c r="C270" s="33" t="str">
        <f>IF('Planner Import'!D260="","",IF('Planner Import'!B260='Planner Import'!B259,"same as above",'Planner Import'!D260))</f>
        <v/>
      </c>
      <c r="D270" s="33" t="str">
        <f>IF('Planner Import'!AA260="","",IF('Planner Import'!B260='Planner Import'!B259,"same as above",'Planner Import'!AA260))</f>
        <v/>
      </c>
      <c r="E270" s="33" t="str">
        <f>IF('Planner Import'!E260="","",IF('Planner Import'!B260='Planner Import'!B259,"same as above",'Planner Import'!E260))</f>
        <v/>
      </c>
      <c r="F270" s="33" t="str">
        <f>IF('Planner Import'!F260="","",IF('Planner Import'!B260='Planner Import'!B259,"same as above",'Planner Import'!F260))</f>
        <v/>
      </c>
      <c r="G270" s="33" t="str">
        <f>IF('Planner Import'!G260="","",IF('Planner Import'!B260='Planner Import'!B259,"same as above",'Planner Import'!G260))</f>
        <v/>
      </c>
      <c r="H270" s="37" t="str">
        <f>IF('Planner Import'!H260="","",IF('Planner Import'!B260='Planner Import'!B259,"same as above",DATE(RIGHT('Planner Import'!H260,4),LEFT('Planner Import'!H260,2),MID('Planner Import'!H260,4,2))))</f>
        <v/>
      </c>
      <c r="I270" s="37" t="str">
        <f>IF(ISBLANK('Planner Import'!I260),"",DATE(RIGHT('Planner Import'!I260,4),LEFT('Planner Import'!I260,2),MID('Planner Import'!I260,4,2)))</f>
        <v/>
      </c>
      <c r="J270" s="37" t="str">
        <f>IF(ISBLANK('Planner Import'!J260),"",'Planner Import'!J260)</f>
        <v/>
      </c>
      <c r="K270" s="33" t="str">
        <f>IF(ISBLANK('Planner Import'!T260),"",
IF('Planner Import'!T260="Short-Listed","Short-Listed",
IF(AND('Planner Import'!T260="Selection Proposed",'Planner Import'!U260="Yes"),"Selection Approved","Selection Proposed")))</f>
        <v/>
      </c>
      <c r="L270" s="33" t="str">
        <f>IF(ISBLANK('Planner Import'!K260),"",'Planner Import'!K260)</f>
        <v/>
      </c>
      <c r="M270" s="53" t="str">
        <f>IF(ISBLANK('Planner Import'!AD260),"",'Planner Import'!AD260)</f>
        <v/>
      </c>
      <c r="N270" s="53" t="str">
        <f>IF(ISBLANK('Planner Import'!AQ260),"",'Planner Import'!AQ260)</f>
        <v/>
      </c>
      <c r="O270" s="33" t="str">
        <f>IF(ISBLANK('Planner Import'!AG260),"",'Planner Import'!AG260)</f>
        <v/>
      </c>
      <c r="P270" s="33" t="str">
        <f>IF(ISBLANK('Planner Import'!L260),"",'Planner Import'!L260)</f>
        <v/>
      </c>
      <c r="Q270" s="33" t="str">
        <f>IF(ISBLANK('Planner Import'!AC260),"",'Planner Import'!AC260)</f>
        <v/>
      </c>
      <c r="R270" s="33" t="str">
        <f>IF(ISBLANK('Planner Import'!M260),"",'Planner Import'!M260)</f>
        <v/>
      </c>
      <c r="S270" s="33" t="str">
        <f>IF(ISBLANK('Planner Import'!N260),"",'Planner Import'!N260)</f>
        <v/>
      </c>
      <c r="T270" s="33" t="str">
        <f>IF(ISBLANK('Planner Import'!O260),"",'Planner Import'!O260)</f>
        <v/>
      </c>
      <c r="U270" s="33" t="str">
        <f>IF(ISBLANK('Planner Import'!P260),"",'Planner Import'!P260)</f>
        <v/>
      </c>
      <c r="V270" s="33" t="str">
        <f>IF(ISBLANK('Planner Import'!Q260),"",'Planner Import'!Q260)</f>
        <v/>
      </c>
      <c r="W270" s="33" t="str">
        <f>IF(ISBLANK('Planner Import'!R260),"",'Planner Import'!R260)</f>
        <v/>
      </c>
      <c r="X270" s="33" t="str">
        <f ca="1">IF(OR(G270="Sole Source",G270="Single Source high dependency",AND(J270="not defined",I270&lt;$B$2),AND(Y270=0,J270&lt;&gt;""),Y270=0,W270="Not Started"),"Yes",IF('Planner Import'!B260='Planner Import'!B259,X269,IF('Planner Import'!B260="","","No")))</f>
        <v/>
      </c>
      <c r="Y270" t="str">
        <f>IF(ISBLANK('Planner Import'!AB260),"",'Planner Import'!AB260)</f>
        <v/>
      </c>
    </row>
    <row r="271" spans="1:25" ht="29.25" customHeight="1" x14ac:dyDescent="0.25">
      <c r="A271" s="33" t="str">
        <f>IF('Planner Import'!B261="","",IF('Planner Import'!B261='Planner Import'!B260,"same as above",'Planner Import'!B261))</f>
        <v/>
      </c>
      <c r="B271" s="33" t="str">
        <f>IF('Planner Import'!C261="","",IF('Planner Import'!B261='Planner Import'!B260,"same as above",'Planner Import'!C261))</f>
        <v/>
      </c>
      <c r="C271" s="33" t="str">
        <f>IF('Planner Import'!D261="","",IF('Planner Import'!B261='Planner Import'!B260,"same as above",'Planner Import'!D261))</f>
        <v/>
      </c>
      <c r="D271" s="33" t="str">
        <f>IF('Planner Import'!AA261="","",IF('Planner Import'!B261='Planner Import'!B260,"same as above",'Planner Import'!AA261))</f>
        <v/>
      </c>
      <c r="E271" s="33" t="str">
        <f>IF('Planner Import'!E261="","",IF('Planner Import'!B261='Planner Import'!B260,"same as above",'Planner Import'!E261))</f>
        <v/>
      </c>
      <c r="F271" s="33" t="str">
        <f>IF('Planner Import'!F261="","",IF('Planner Import'!B261='Planner Import'!B260,"same as above",'Planner Import'!F261))</f>
        <v/>
      </c>
      <c r="G271" s="33" t="str">
        <f>IF('Planner Import'!G261="","",IF('Planner Import'!B261='Planner Import'!B260,"same as above",'Planner Import'!G261))</f>
        <v/>
      </c>
      <c r="H271" s="37" t="str">
        <f>IF('Planner Import'!H261="","",IF('Planner Import'!B261='Planner Import'!B260,"same as above",DATE(RIGHT('Planner Import'!H261,4),LEFT('Planner Import'!H261,2),MID('Planner Import'!H261,4,2))))</f>
        <v/>
      </c>
      <c r="I271" s="37" t="str">
        <f>IF(ISBLANK('Planner Import'!I261),"",DATE(RIGHT('Planner Import'!I261,4),LEFT('Planner Import'!I261,2),MID('Planner Import'!I261,4,2)))</f>
        <v/>
      </c>
      <c r="J271" s="37" t="str">
        <f>IF(ISBLANK('Planner Import'!J261),"",'Planner Import'!J261)</f>
        <v/>
      </c>
      <c r="K271" s="33" t="str">
        <f>IF(ISBLANK('Planner Import'!T261),"",
IF('Planner Import'!T261="Short-Listed","Short-Listed",
IF(AND('Planner Import'!T261="Selection Proposed",'Planner Import'!U261="Yes"),"Selection Approved","Selection Proposed")))</f>
        <v/>
      </c>
      <c r="L271" s="33" t="str">
        <f>IF(ISBLANK('Planner Import'!K261),"",'Planner Import'!K261)</f>
        <v/>
      </c>
      <c r="M271" s="53" t="str">
        <f>IF(ISBLANK('Planner Import'!AD261),"",'Planner Import'!AD261)</f>
        <v/>
      </c>
      <c r="N271" s="53" t="str">
        <f>IF(ISBLANK('Planner Import'!AQ261),"",'Planner Import'!AQ261)</f>
        <v/>
      </c>
      <c r="O271" s="33" t="str">
        <f>IF(ISBLANK('Planner Import'!AG261),"",'Planner Import'!AG261)</f>
        <v/>
      </c>
      <c r="P271" s="33" t="str">
        <f>IF(ISBLANK('Planner Import'!L261),"",'Planner Import'!L261)</f>
        <v/>
      </c>
      <c r="Q271" s="33" t="str">
        <f>IF(ISBLANK('Planner Import'!AC261),"",'Planner Import'!AC261)</f>
        <v/>
      </c>
      <c r="R271" s="33" t="str">
        <f>IF(ISBLANK('Planner Import'!M261),"",'Planner Import'!M261)</f>
        <v/>
      </c>
      <c r="S271" s="33" t="str">
        <f>IF(ISBLANK('Planner Import'!N261),"",'Planner Import'!N261)</f>
        <v/>
      </c>
      <c r="T271" s="33" t="str">
        <f>IF(ISBLANK('Planner Import'!O261),"",'Planner Import'!O261)</f>
        <v/>
      </c>
      <c r="U271" s="33" t="str">
        <f>IF(ISBLANK('Planner Import'!P261),"",'Planner Import'!P261)</f>
        <v/>
      </c>
      <c r="V271" s="33" t="str">
        <f>IF(ISBLANK('Planner Import'!Q261),"",'Planner Import'!Q261)</f>
        <v/>
      </c>
      <c r="W271" s="33" t="str">
        <f>IF(ISBLANK('Planner Import'!R261),"",'Planner Import'!R261)</f>
        <v/>
      </c>
      <c r="X271" s="33" t="str">
        <f ca="1">IF(OR(G271="Sole Source",G271="Single Source high dependency",AND(J271="not defined",I271&lt;$B$2),AND(Y271=0,J271&lt;&gt;""),Y271=0,W271="Not Started"),"Yes",IF('Planner Import'!B261='Planner Import'!B260,X270,IF('Planner Import'!B261="","","No")))</f>
        <v/>
      </c>
      <c r="Y271" t="str">
        <f>IF(ISBLANK('Planner Import'!AB261),"",'Planner Import'!AB261)</f>
        <v/>
      </c>
    </row>
    <row r="272" spans="1:25" ht="29.25" customHeight="1" x14ac:dyDescent="0.25">
      <c r="A272" s="33" t="str">
        <f>IF('Planner Import'!B262="","",IF('Planner Import'!B262='Planner Import'!B261,"same as above",'Planner Import'!B262))</f>
        <v/>
      </c>
      <c r="B272" s="33" t="str">
        <f>IF('Planner Import'!C262="","",IF('Planner Import'!B262='Planner Import'!B261,"same as above",'Planner Import'!C262))</f>
        <v/>
      </c>
      <c r="C272" s="33" t="str">
        <f>IF('Planner Import'!D262="","",IF('Planner Import'!B262='Planner Import'!B261,"same as above",'Planner Import'!D262))</f>
        <v/>
      </c>
      <c r="D272" s="33" t="str">
        <f>IF('Planner Import'!AA262="","",IF('Planner Import'!B262='Planner Import'!B261,"same as above",'Planner Import'!AA262))</f>
        <v/>
      </c>
      <c r="E272" s="33" t="str">
        <f>IF('Planner Import'!E262="","",IF('Planner Import'!B262='Planner Import'!B261,"same as above",'Planner Import'!E262))</f>
        <v/>
      </c>
      <c r="F272" s="33" t="str">
        <f>IF('Planner Import'!F262="","",IF('Planner Import'!B262='Planner Import'!B261,"same as above",'Planner Import'!F262))</f>
        <v/>
      </c>
      <c r="G272" s="33" t="str">
        <f>IF('Planner Import'!G262="","",IF('Planner Import'!B262='Planner Import'!B261,"same as above",'Planner Import'!G262))</f>
        <v/>
      </c>
      <c r="H272" s="37" t="str">
        <f>IF('Planner Import'!H262="","",IF('Planner Import'!B262='Planner Import'!B261,"same as above",DATE(RIGHT('Planner Import'!H262,4),LEFT('Planner Import'!H262,2),MID('Planner Import'!H262,4,2))))</f>
        <v/>
      </c>
      <c r="I272" s="37" t="str">
        <f>IF(ISBLANK('Planner Import'!I262),"",DATE(RIGHT('Planner Import'!I262,4),LEFT('Planner Import'!I262,2),MID('Planner Import'!I262,4,2)))</f>
        <v/>
      </c>
      <c r="J272" s="37" t="str">
        <f>IF(ISBLANK('Planner Import'!J262),"",'Planner Import'!J262)</f>
        <v/>
      </c>
      <c r="K272" s="33" t="str">
        <f>IF(ISBLANK('Planner Import'!T262),"",
IF('Planner Import'!T262="Short-Listed","Short-Listed",
IF(AND('Planner Import'!T262="Selection Proposed",'Planner Import'!U262="Yes"),"Selection Approved","Selection Proposed")))</f>
        <v/>
      </c>
      <c r="L272" s="33" t="str">
        <f>IF(ISBLANK('Planner Import'!K262),"",'Planner Import'!K262)</f>
        <v/>
      </c>
      <c r="M272" s="53" t="str">
        <f>IF(ISBLANK('Planner Import'!AD262),"",'Planner Import'!AD262)</f>
        <v/>
      </c>
      <c r="N272" s="53" t="str">
        <f>IF(ISBLANK('Planner Import'!AQ262),"",'Planner Import'!AQ262)</f>
        <v/>
      </c>
      <c r="O272" s="33" t="str">
        <f>IF(ISBLANK('Planner Import'!AG262),"",'Planner Import'!AG262)</f>
        <v/>
      </c>
      <c r="P272" s="33" t="str">
        <f>IF(ISBLANK('Planner Import'!L262),"",'Planner Import'!L262)</f>
        <v/>
      </c>
      <c r="Q272" s="33" t="str">
        <f>IF(ISBLANK('Planner Import'!AC262),"",'Planner Import'!AC262)</f>
        <v/>
      </c>
      <c r="R272" s="33" t="str">
        <f>IF(ISBLANK('Planner Import'!M262),"",'Planner Import'!M262)</f>
        <v/>
      </c>
      <c r="S272" s="33" t="str">
        <f>IF(ISBLANK('Planner Import'!N262),"",'Planner Import'!N262)</f>
        <v/>
      </c>
      <c r="T272" s="33" t="str">
        <f>IF(ISBLANK('Planner Import'!O262),"",'Planner Import'!O262)</f>
        <v/>
      </c>
      <c r="U272" s="33" t="str">
        <f>IF(ISBLANK('Planner Import'!P262),"",'Planner Import'!P262)</f>
        <v/>
      </c>
      <c r="V272" s="33" t="str">
        <f>IF(ISBLANK('Planner Import'!Q262),"",'Planner Import'!Q262)</f>
        <v/>
      </c>
      <c r="W272" s="33" t="str">
        <f>IF(ISBLANK('Planner Import'!R262),"",'Planner Import'!R262)</f>
        <v/>
      </c>
      <c r="X272" s="33" t="str">
        <f ca="1">IF(OR(G272="Sole Source",G272="Single Source high dependency",AND(J272="not defined",I272&lt;$B$2),AND(Y272=0,J272&lt;&gt;""),Y272=0,W272="Not Started"),"Yes",IF('Planner Import'!B262='Planner Import'!B261,X271,IF('Planner Import'!B262="","","No")))</f>
        <v/>
      </c>
      <c r="Y272" t="str">
        <f>IF(ISBLANK('Planner Import'!AB262),"",'Planner Import'!AB262)</f>
        <v/>
      </c>
    </row>
    <row r="273" spans="1:25" ht="29.25" customHeight="1" x14ac:dyDescent="0.25">
      <c r="A273" s="33" t="str">
        <f>IF('Planner Import'!B263="","",IF('Planner Import'!B263='Planner Import'!B262,"same as above",'Planner Import'!B263))</f>
        <v/>
      </c>
      <c r="B273" s="33" t="str">
        <f>IF('Planner Import'!C263="","",IF('Planner Import'!B263='Planner Import'!B262,"same as above",'Planner Import'!C263))</f>
        <v/>
      </c>
      <c r="C273" s="33" t="str">
        <f>IF('Planner Import'!D263="","",IF('Planner Import'!B263='Planner Import'!B262,"same as above",'Planner Import'!D263))</f>
        <v/>
      </c>
      <c r="D273" s="33" t="str">
        <f>IF('Planner Import'!AA263="","",IF('Planner Import'!B263='Planner Import'!B262,"same as above",'Planner Import'!AA263))</f>
        <v/>
      </c>
      <c r="E273" s="33" t="str">
        <f>IF('Planner Import'!E263="","",IF('Planner Import'!B263='Planner Import'!B262,"same as above",'Planner Import'!E263))</f>
        <v/>
      </c>
      <c r="F273" s="33" t="str">
        <f>IF('Planner Import'!F263="","",IF('Planner Import'!B263='Planner Import'!B262,"same as above",'Planner Import'!F263))</f>
        <v/>
      </c>
      <c r="G273" s="33" t="str">
        <f>IF('Planner Import'!G263="","",IF('Planner Import'!B263='Planner Import'!B262,"same as above",'Planner Import'!G263))</f>
        <v/>
      </c>
      <c r="H273" s="37" t="str">
        <f>IF('Planner Import'!H263="","",IF('Planner Import'!B263='Planner Import'!B262,"same as above",DATE(RIGHT('Planner Import'!H263,4),LEFT('Planner Import'!H263,2),MID('Planner Import'!H263,4,2))))</f>
        <v/>
      </c>
      <c r="I273" s="37" t="str">
        <f>IF(ISBLANK('Planner Import'!I263),"",DATE(RIGHT('Planner Import'!I263,4),LEFT('Planner Import'!I263,2),MID('Planner Import'!I263,4,2)))</f>
        <v/>
      </c>
      <c r="J273" s="37" t="str">
        <f>IF(ISBLANK('Planner Import'!J263),"",'Planner Import'!J263)</f>
        <v/>
      </c>
      <c r="K273" s="33" t="str">
        <f>IF(ISBLANK('Planner Import'!T263),"",
IF('Planner Import'!T263="Short-Listed","Short-Listed",
IF(AND('Planner Import'!T263="Selection Proposed",'Planner Import'!U263="Yes"),"Selection Approved","Selection Proposed")))</f>
        <v/>
      </c>
      <c r="L273" s="33" t="str">
        <f>IF(ISBLANK('Planner Import'!K263),"",'Planner Import'!K263)</f>
        <v/>
      </c>
      <c r="M273" s="53" t="str">
        <f>IF(ISBLANK('Planner Import'!AD263),"",'Planner Import'!AD263)</f>
        <v/>
      </c>
      <c r="N273" s="53" t="str">
        <f>IF(ISBLANK('Planner Import'!AQ263),"",'Planner Import'!AQ263)</f>
        <v/>
      </c>
      <c r="O273" s="33" t="str">
        <f>IF(ISBLANK('Planner Import'!AG263),"",'Planner Import'!AG263)</f>
        <v/>
      </c>
      <c r="P273" s="33" t="str">
        <f>IF(ISBLANK('Planner Import'!L263),"",'Planner Import'!L263)</f>
        <v/>
      </c>
      <c r="Q273" s="33" t="str">
        <f>IF(ISBLANK('Planner Import'!AC263),"",'Planner Import'!AC263)</f>
        <v/>
      </c>
      <c r="R273" s="33" t="str">
        <f>IF(ISBLANK('Planner Import'!M263),"",'Planner Import'!M263)</f>
        <v/>
      </c>
      <c r="S273" s="33" t="str">
        <f>IF(ISBLANK('Planner Import'!N263),"",'Planner Import'!N263)</f>
        <v/>
      </c>
      <c r="T273" s="33" t="str">
        <f>IF(ISBLANK('Planner Import'!O263),"",'Planner Import'!O263)</f>
        <v/>
      </c>
      <c r="U273" s="33" t="str">
        <f>IF(ISBLANK('Planner Import'!P263),"",'Planner Import'!P263)</f>
        <v/>
      </c>
      <c r="V273" s="33" t="str">
        <f>IF(ISBLANK('Planner Import'!Q263),"",'Planner Import'!Q263)</f>
        <v/>
      </c>
      <c r="W273" s="33" t="str">
        <f>IF(ISBLANK('Planner Import'!R263),"",'Planner Import'!R263)</f>
        <v/>
      </c>
      <c r="X273" s="33" t="str">
        <f ca="1">IF(OR(G273="Sole Source",G273="Single Source high dependency",AND(J273="not defined",I273&lt;$B$2),AND(Y273=0,J273&lt;&gt;""),Y273=0,W273="Not Started"),"Yes",IF('Planner Import'!B263='Planner Import'!B262,X272,IF('Planner Import'!B263="","","No")))</f>
        <v/>
      </c>
      <c r="Y273" t="str">
        <f>IF(ISBLANK('Planner Import'!AB263),"",'Planner Import'!AB263)</f>
        <v/>
      </c>
    </row>
    <row r="274" spans="1:25" ht="29.25" customHeight="1" x14ac:dyDescent="0.25">
      <c r="A274" s="33" t="str">
        <f>IF('Planner Import'!B264="","",IF('Planner Import'!B264='Planner Import'!B263,"same as above",'Planner Import'!B264))</f>
        <v/>
      </c>
      <c r="B274" s="33" t="str">
        <f>IF('Planner Import'!C264="","",IF('Planner Import'!B264='Planner Import'!B263,"same as above",'Planner Import'!C264))</f>
        <v/>
      </c>
      <c r="C274" s="33" t="str">
        <f>IF('Planner Import'!D264="","",IF('Planner Import'!B264='Planner Import'!B263,"same as above",'Planner Import'!D264))</f>
        <v/>
      </c>
      <c r="D274" s="33" t="str">
        <f>IF('Planner Import'!AA264="","",IF('Planner Import'!B264='Planner Import'!B263,"same as above",'Planner Import'!AA264))</f>
        <v/>
      </c>
      <c r="E274" s="33" t="str">
        <f>IF('Planner Import'!E264="","",IF('Planner Import'!B264='Planner Import'!B263,"same as above",'Planner Import'!E264))</f>
        <v/>
      </c>
      <c r="F274" s="33" t="str">
        <f>IF('Planner Import'!F264="","",IF('Planner Import'!B264='Planner Import'!B263,"same as above",'Planner Import'!F264))</f>
        <v/>
      </c>
      <c r="G274" s="33" t="str">
        <f>IF('Planner Import'!G264="","",IF('Planner Import'!B264='Planner Import'!B263,"same as above",'Planner Import'!G264))</f>
        <v/>
      </c>
      <c r="H274" s="37" t="str">
        <f>IF('Planner Import'!H264="","",IF('Planner Import'!B264='Planner Import'!B263,"same as above",DATE(RIGHT('Planner Import'!H264,4),LEFT('Planner Import'!H264,2),MID('Planner Import'!H264,4,2))))</f>
        <v/>
      </c>
      <c r="I274" s="37" t="str">
        <f>IF(ISBLANK('Planner Import'!I264),"",DATE(RIGHT('Planner Import'!I264,4),LEFT('Planner Import'!I264,2),MID('Planner Import'!I264,4,2)))</f>
        <v/>
      </c>
      <c r="J274" s="37" t="str">
        <f>IF(ISBLANK('Planner Import'!J264),"",'Planner Import'!J264)</f>
        <v/>
      </c>
      <c r="K274" s="33" t="str">
        <f>IF(ISBLANK('Planner Import'!T264),"",
IF('Planner Import'!T264="Short-Listed","Short-Listed",
IF(AND('Planner Import'!T264="Selection Proposed",'Planner Import'!U264="Yes"),"Selection Approved","Selection Proposed")))</f>
        <v/>
      </c>
      <c r="L274" s="33" t="str">
        <f>IF(ISBLANK('Planner Import'!K264),"",'Planner Import'!K264)</f>
        <v/>
      </c>
      <c r="M274" s="53" t="str">
        <f>IF(ISBLANK('Planner Import'!AD264),"",'Planner Import'!AD264)</f>
        <v/>
      </c>
      <c r="N274" s="53" t="str">
        <f>IF(ISBLANK('Planner Import'!AQ264),"",'Planner Import'!AQ264)</f>
        <v/>
      </c>
      <c r="O274" s="33" t="str">
        <f>IF(ISBLANK('Planner Import'!AG264),"",'Planner Import'!AG264)</f>
        <v/>
      </c>
      <c r="P274" s="33" t="str">
        <f>IF(ISBLANK('Planner Import'!L264),"",'Planner Import'!L264)</f>
        <v/>
      </c>
      <c r="Q274" s="33" t="str">
        <f>IF(ISBLANK('Planner Import'!AC264),"",'Planner Import'!AC264)</f>
        <v/>
      </c>
      <c r="R274" s="33" t="str">
        <f>IF(ISBLANK('Planner Import'!M264),"",'Planner Import'!M264)</f>
        <v/>
      </c>
      <c r="S274" s="33" t="str">
        <f>IF(ISBLANK('Planner Import'!N264),"",'Planner Import'!N264)</f>
        <v/>
      </c>
      <c r="T274" s="33" t="str">
        <f>IF(ISBLANK('Planner Import'!O264),"",'Planner Import'!O264)</f>
        <v/>
      </c>
      <c r="U274" s="33" t="str">
        <f>IF(ISBLANK('Planner Import'!P264),"",'Planner Import'!P264)</f>
        <v/>
      </c>
      <c r="V274" s="33" t="str">
        <f>IF(ISBLANK('Planner Import'!Q264),"",'Planner Import'!Q264)</f>
        <v/>
      </c>
      <c r="W274" s="33" t="str">
        <f>IF(ISBLANK('Planner Import'!R264),"",'Planner Import'!R264)</f>
        <v/>
      </c>
      <c r="X274" s="33" t="str">
        <f ca="1">IF(OR(G274="Sole Source",G274="Single Source high dependency",AND(J274="not defined",I274&lt;$B$2),AND(Y274=0,J274&lt;&gt;""),Y274=0,W274="Not Started"),"Yes",IF('Planner Import'!B264='Planner Import'!B263,X273,IF('Planner Import'!B264="","","No")))</f>
        <v/>
      </c>
      <c r="Y274" t="str">
        <f>IF(ISBLANK('Planner Import'!AB264),"",'Planner Import'!AB264)</f>
        <v/>
      </c>
    </row>
    <row r="275" spans="1:25" ht="29.25" customHeight="1" x14ac:dyDescent="0.25">
      <c r="A275" s="33" t="str">
        <f>IF('Planner Import'!B265="","",IF('Planner Import'!B265='Planner Import'!B264,"same as above",'Planner Import'!B265))</f>
        <v/>
      </c>
      <c r="B275" s="33" t="str">
        <f>IF('Planner Import'!C265="","",IF('Planner Import'!B265='Planner Import'!B264,"same as above",'Planner Import'!C265))</f>
        <v/>
      </c>
      <c r="C275" s="33" t="str">
        <f>IF('Planner Import'!D265="","",IF('Planner Import'!B265='Planner Import'!B264,"same as above",'Planner Import'!D265))</f>
        <v/>
      </c>
      <c r="D275" s="33" t="str">
        <f>IF('Planner Import'!AA265="","",IF('Planner Import'!B265='Planner Import'!B264,"same as above",'Planner Import'!AA265))</f>
        <v/>
      </c>
      <c r="E275" s="33" t="str">
        <f>IF('Planner Import'!E265="","",IF('Planner Import'!B265='Planner Import'!B264,"same as above",'Planner Import'!E265))</f>
        <v/>
      </c>
      <c r="F275" s="33" t="str">
        <f>IF('Planner Import'!F265="","",IF('Planner Import'!B265='Planner Import'!B264,"same as above",'Planner Import'!F265))</f>
        <v/>
      </c>
      <c r="G275" s="33" t="str">
        <f>IF('Planner Import'!G265="","",IF('Planner Import'!B265='Planner Import'!B264,"same as above",'Planner Import'!G265))</f>
        <v/>
      </c>
      <c r="H275" s="37" t="str">
        <f>IF('Planner Import'!H265="","",IF('Planner Import'!B265='Planner Import'!B264,"same as above",DATE(RIGHT('Planner Import'!H265,4),LEFT('Planner Import'!H265,2),MID('Planner Import'!H265,4,2))))</f>
        <v/>
      </c>
      <c r="I275" s="37" t="str">
        <f>IF(ISBLANK('Planner Import'!I265),"",DATE(RIGHT('Planner Import'!I265,4),LEFT('Planner Import'!I265,2),MID('Planner Import'!I265,4,2)))</f>
        <v/>
      </c>
      <c r="J275" s="37" t="str">
        <f>IF(ISBLANK('Planner Import'!J265),"",'Planner Import'!J265)</f>
        <v/>
      </c>
      <c r="K275" s="33" t="str">
        <f>IF(ISBLANK('Planner Import'!T265),"",
IF('Planner Import'!T265="Short-Listed","Short-Listed",
IF(AND('Planner Import'!T265="Selection Proposed",'Planner Import'!U265="Yes"),"Selection Approved","Selection Proposed")))</f>
        <v/>
      </c>
      <c r="L275" s="33" t="str">
        <f>IF(ISBLANK('Planner Import'!K265),"",'Planner Import'!K265)</f>
        <v/>
      </c>
      <c r="M275" s="53" t="str">
        <f>IF(ISBLANK('Planner Import'!AD265),"",'Planner Import'!AD265)</f>
        <v/>
      </c>
      <c r="N275" s="53" t="str">
        <f>IF(ISBLANK('Planner Import'!AQ265),"",'Planner Import'!AQ265)</f>
        <v/>
      </c>
      <c r="O275" s="33" t="str">
        <f>IF(ISBLANK('Planner Import'!AG265),"",'Planner Import'!AG265)</f>
        <v/>
      </c>
      <c r="P275" s="33" t="str">
        <f>IF(ISBLANK('Planner Import'!L265),"",'Planner Import'!L265)</f>
        <v/>
      </c>
      <c r="Q275" s="33" t="str">
        <f>IF(ISBLANK('Planner Import'!AC265),"",'Planner Import'!AC265)</f>
        <v/>
      </c>
      <c r="R275" s="33" t="str">
        <f>IF(ISBLANK('Planner Import'!M265),"",'Planner Import'!M265)</f>
        <v/>
      </c>
      <c r="S275" s="33" t="str">
        <f>IF(ISBLANK('Planner Import'!N265),"",'Planner Import'!N265)</f>
        <v/>
      </c>
      <c r="T275" s="33" t="str">
        <f>IF(ISBLANK('Planner Import'!O265),"",'Planner Import'!O265)</f>
        <v/>
      </c>
      <c r="U275" s="33" t="str">
        <f>IF(ISBLANK('Planner Import'!P265),"",'Planner Import'!P265)</f>
        <v/>
      </c>
      <c r="V275" s="33" t="str">
        <f>IF(ISBLANK('Planner Import'!Q265),"",'Planner Import'!Q265)</f>
        <v/>
      </c>
      <c r="W275" s="33" t="str">
        <f>IF(ISBLANK('Planner Import'!R265),"",'Planner Import'!R265)</f>
        <v/>
      </c>
      <c r="X275" s="33" t="str">
        <f ca="1">IF(OR(G275="Sole Source",G275="Single Source high dependency",AND(J275="not defined",I275&lt;$B$2),AND(Y275=0,J275&lt;&gt;""),Y275=0,W275="Not Started"),"Yes",IF('Planner Import'!B265='Planner Import'!B264,X274,IF('Planner Import'!B265="","","No")))</f>
        <v/>
      </c>
      <c r="Y275" t="str">
        <f>IF(ISBLANK('Planner Import'!AB265),"",'Planner Import'!AB265)</f>
        <v/>
      </c>
    </row>
    <row r="276" spans="1:25" ht="29.25" customHeight="1" x14ac:dyDescent="0.25">
      <c r="A276" s="33" t="str">
        <f>IF('Planner Import'!B266="","",IF('Planner Import'!B266='Planner Import'!B265,"same as above",'Planner Import'!B266))</f>
        <v/>
      </c>
      <c r="B276" s="33" t="str">
        <f>IF('Planner Import'!C266="","",IF('Planner Import'!B266='Planner Import'!B265,"same as above",'Planner Import'!C266))</f>
        <v/>
      </c>
      <c r="C276" s="33" t="str">
        <f>IF('Planner Import'!D266="","",IF('Planner Import'!B266='Planner Import'!B265,"same as above",'Planner Import'!D266))</f>
        <v/>
      </c>
      <c r="D276" s="33" t="str">
        <f>IF('Planner Import'!AA266="","",IF('Planner Import'!B266='Planner Import'!B265,"same as above",'Planner Import'!AA266))</f>
        <v/>
      </c>
      <c r="E276" s="33" t="str">
        <f>IF('Planner Import'!E266="","",IF('Planner Import'!B266='Planner Import'!B265,"same as above",'Planner Import'!E266))</f>
        <v/>
      </c>
      <c r="F276" s="33" t="str">
        <f>IF('Planner Import'!F266="","",IF('Planner Import'!B266='Planner Import'!B265,"same as above",'Planner Import'!F266))</f>
        <v/>
      </c>
      <c r="G276" s="33" t="str">
        <f>IF('Planner Import'!G266="","",IF('Planner Import'!B266='Planner Import'!B265,"same as above",'Planner Import'!G266))</f>
        <v/>
      </c>
      <c r="H276" s="37" t="str">
        <f>IF('Planner Import'!H266="","",IF('Planner Import'!B266='Planner Import'!B265,"same as above",DATE(RIGHT('Planner Import'!H266,4),LEFT('Planner Import'!H266,2),MID('Planner Import'!H266,4,2))))</f>
        <v/>
      </c>
      <c r="I276" s="37" t="str">
        <f>IF(ISBLANK('Planner Import'!I266),"",DATE(RIGHT('Planner Import'!I266,4),LEFT('Planner Import'!I266,2),MID('Planner Import'!I266,4,2)))</f>
        <v/>
      </c>
      <c r="J276" s="37" t="str">
        <f>IF(ISBLANK('Planner Import'!J266),"",'Planner Import'!J266)</f>
        <v/>
      </c>
      <c r="K276" s="33" t="str">
        <f>IF(ISBLANK('Planner Import'!T266),"",
IF('Planner Import'!T266="Short-Listed","Short-Listed",
IF(AND('Planner Import'!T266="Selection Proposed",'Planner Import'!U266="Yes"),"Selection Approved","Selection Proposed")))</f>
        <v/>
      </c>
      <c r="L276" s="33" t="str">
        <f>IF(ISBLANK('Planner Import'!K266),"",'Planner Import'!K266)</f>
        <v/>
      </c>
      <c r="M276" s="53" t="str">
        <f>IF(ISBLANK('Planner Import'!AD266),"",'Planner Import'!AD266)</f>
        <v/>
      </c>
      <c r="N276" s="53" t="str">
        <f>IF(ISBLANK('Planner Import'!AQ266),"",'Planner Import'!AQ266)</f>
        <v/>
      </c>
      <c r="O276" s="33" t="str">
        <f>IF(ISBLANK('Planner Import'!AG266),"",'Planner Import'!AG266)</f>
        <v/>
      </c>
      <c r="P276" s="33" t="str">
        <f>IF(ISBLANK('Planner Import'!L266),"",'Planner Import'!L266)</f>
        <v/>
      </c>
      <c r="Q276" s="33" t="str">
        <f>IF(ISBLANK('Planner Import'!AC266),"",'Planner Import'!AC266)</f>
        <v/>
      </c>
      <c r="R276" s="33" t="str">
        <f>IF(ISBLANK('Planner Import'!M266),"",'Planner Import'!M266)</f>
        <v/>
      </c>
      <c r="S276" s="33" t="str">
        <f>IF(ISBLANK('Planner Import'!N266),"",'Planner Import'!N266)</f>
        <v/>
      </c>
      <c r="T276" s="33" t="str">
        <f>IF(ISBLANK('Planner Import'!O266),"",'Planner Import'!O266)</f>
        <v/>
      </c>
      <c r="U276" s="33" t="str">
        <f>IF(ISBLANK('Planner Import'!P266),"",'Planner Import'!P266)</f>
        <v/>
      </c>
      <c r="V276" s="33" t="str">
        <f>IF(ISBLANK('Planner Import'!Q266),"",'Planner Import'!Q266)</f>
        <v/>
      </c>
      <c r="W276" s="33" t="str">
        <f>IF(ISBLANK('Planner Import'!R266),"",'Planner Import'!R266)</f>
        <v/>
      </c>
      <c r="X276" s="33" t="str">
        <f ca="1">IF(OR(G276="Sole Source",G276="Single Source high dependency",AND(J276="not defined",I276&lt;$B$2),AND(Y276=0,J276&lt;&gt;""),Y276=0,W276="Not Started"),"Yes",IF('Planner Import'!B266='Planner Import'!B265,X275,IF('Planner Import'!B266="","","No")))</f>
        <v/>
      </c>
      <c r="Y276" t="str">
        <f>IF(ISBLANK('Planner Import'!AB266),"",'Planner Import'!AB266)</f>
        <v/>
      </c>
    </row>
    <row r="277" spans="1:25" ht="29.25" customHeight="1" x14ac:dyDescent="0.25">
      <c r="A277" s="33" t="str">
        <f>IF('Planner Import'!B267="","",IF('Planner Import'!B267='Planner Import'!B266,"same as above",'Planner Import'!B267))</f>
        <v/>
      </c>
      <c r="B277" s="33" t="str">
        <f>IF('Planner Import'!C267="","",IF('Planner Import'!B267='Planner Import'!B266,"same as above",'Planner Import'!C267))</f>
        <v/>
      </c>
      <c r="C277" s="33" t="str">
        <f>IF('Planner Import'!D267="","",IF('Planner Import'!B267='Planner Import'!B266,"same as above",'Planner Import'!D267))</f>
        <v/>
      </c>
      <c r="D277" s="33" t="str">
        <f>IF('Planner Import'!AA267="","",IF('Planner Import'!B267='Planner Import'!B266,"same as above",'Planner Import'!AA267))</f>
        <v/>
      </c>
      <c r="E277" s="33" t="str">
        <f>IF('Planner Import'!E267="","",IF('Planner Import'!B267='Planner Import'!B266,"same as above",'Planner Import'!E267))</f>
        <v/>
      </c>
      <c r="F277" s="33" t="str">
        <f>IF('Planner Import'!F267="","",IF('Planner Import'!B267='Planner Import'!B266,"same as above",'Planner Import'!F267))</f>
        <v/>
      </c>
      <c r="G277" s="33" t="str">
        <f>IF('Planner Import'!G267="","",IF('Planner Import'!B267='Planner Import'!B266,"same as above",'Planner Import'!G267))</f>
        <v/>
      </c>
      <c r="H277" s="37" t="str">
        <f>IF('Planner Import'!H267="","",IF('Planner Import'!B267='Planner Import'!B266,"same as above",DATE(RIGHT('Planner Import'!H267,4),LEFT('Planner Import'!H267,2),MID('Planner Import'!H267,4,2))))</f>
        <v/>
      </c>
      <c r="I277" s="37" t="str">
        <f>IF(ISBLANK('Planner Import'!I267),"",DATE(RIGHT('Planner Import'!I267,4),LEFT('Planner Import'!I267,2),MID('Planner Import'!I267,4,2)))</f>
        <v/>
      </c>
      <c r="J277" s="37" t="str">
        <f>IF(ISBLANK('Planner Import'!J267),"",'Planner Import'!J267)</f>
        <v/>
      </c>
      <c r="K277" s="33" t="str">
        <f>IF(ISBLANK('Planner Import'!T267),"",
IF('Planner Import'!T267="Short-Listed","Short-Listed",
IF(AND('Planner Import'!T267="Selection Proposed",'Planner Import'!U267="Yes"),"Selection Approved","Selection Proposed")))</f>
        <v/>
      </c>
      <c r="L277" s="33" t="str">
        <f>IF(ISBLANK('Planner Import'!K267),"",'Planner Import'!K267)</f>
        <v/>
      </c>
      <c r="M277" s="53" t="str">
        <f>IF(ISBLANK('Planner Import'!AD267),"",'Planner Import'!AD267)</f>
        <v/>
      </c>
      <c r="N277" s="53" t="str">
        <f>IF(ISBLANK('Planner Import'!AQ267),"",'Planner Import'!AQ267)</f>
        <v/>
      </c>
      <c r="O277" s="33" t="str">
        <f>IF(ISBLANK('Planner Import'!AG267),"",'Planner Import'!AG267)</f>
        <v/>
      </c>
      <c r="P277" s="33" t="str">
        <f>IF(ISBLANK('Planner Import'!L267),"",'Planner Import'!L267)</f>
        <v/>
      </c>
      <c r="Q277" s="33" t="str">
        <f>IF(ISBLANK('Planner Import'!AC267),"",'Planner Import'!AC267)</f>
        <v/>
      </c>
      <c r="R277" s="33" t="str">
        <f>IF(ISBLANK('Planner Import'!M267),"",'Planner Import'!M267)</f>
        <v/>
      </c>
      <c r="S277" s="33" t="str">
        <f>IF(ISBLANK('Planner Import'!N267),"",'Planner Import'!N267)</f>
        <v/>
      </c>
      <c r="T277" s="33" t="str">
        <f>IF(ISBLANK('Planner Import'!O267),"",'Planner Import'!O267)</f>
        <v/>
      </c>
      <c r="U277" s="33" t="str">
        <f>IF(ISBLANK('Planner Import'!P267),"",'Planner Import'!P267)</f>
        <v/>
      </c>
      <c r="V277" s="33" t="str">
        <f>IF(ISBLANK('Planner Import'!Q267),"",'Planner Import'!Q267)</f>
        <v/>
      </c>
      <c r="W277" s="33" t="str">
        <f>IF(ISBLANK('Planner Import'!R267),"",'Planner Import'!R267)</f>
        <v/>
      </c>
      <c r="X277" s="33" t="str">
        <f ca="1">IF(OR(G277="Sole Source",G277="Single Source high dependency",AND(J277="not defined",I277&lt;$B$2),AND(Y277=0,J277&lt;&gt;""),Y277=0,W277="Not Started"),"Yes",IF('Planner Import'!B267='Planner Import'!B266,X276,IF('Planner Import'!B267="","","No")))</f>
        <v/>
      </c>
      <c r="Y277" t="str">
        <f>IF(ISBLANK('Planner Import'!AB267),"",'Planner Import'!AB267)</f>
        <v/>
      </c>
    </row>
    <row r="278" spans="1:25" ht="29.25" customHeight="1" x14ac:dyDescent="0.25">
      <c r="A278" s="33" t="str">
        <f>IF('Planner Import'!B268="","",IF('Planner Import'!B268='Planner Import'!B267,"same as above",'Planner Import'!B268))</f>
        <v/>
      </c>
      <c r="B278" s="33" t="str">
        <f>IF('Planner Import'!C268="","",IF('Planner Import'!B268='Planner Import'!B267,"same as above",'Planner Import'!C268))</f>
        <v/>
      </c>
      <c r="C278" s="33" t="str">
        <f>IF('Planner Import'!D268="","",IF('Planner Import'!B268='Planner Import'!B267,"same as above",'Planner Import'!D268))</f>
        <v/>
      </c>
      <c r="D278" s="33" t="str">
        <f>IF('Planner Import'!AA268="","",IF('Planner Import'!B268='Planner Import'!B267,"same as above",'Planner Import'!AA268))</f>
        <v/>
      </c>
      <c r="E278" s="33" t="str">
        <f>IF('Planner Import'!E268="","",IF('Planner Import'!B268='Planner Import'!B267,"same as above",'Planner Import'!E268))</f>
        <v/>
      </c>
      <c r="F278" s="33" t="str">
        <f>IF('Planner Import'!F268="","",IF('Planner Import'!B268='Planner Import'!B267,"same as above",'Planner Import'!F268))</f>
        <v/>
      </c>
      <c r="G278" s="33" t="str">
        <f>IF('Planner Import'!G268="","",IF('Planner Import'!B268='Planner Import'!B267,"same as above",'Planner Import'!G268))</f>
        <v/>
      </c>
      <c r="H278" s="37" t="str">
        <f>IF('Planner Import'!H268="","",IF('Planner Import'!B268='Planner Import'!B267,"same as above",DATE(RIGHT('Planner Import'!H268,4),LEFT('Planner Import'!H268,2),MID('Planner Import'!H268,4,2))))</f>
        <v/>
      </c>
      <c r="I278" s="37" t="str">
        <f>IF(ISBLANK('Planner Import'!I268),"",DATE(RIGHT('Planner Import'!I268,4),LEFT('Planner Import'!I268,2),MID('Planner Import'!I268,4,2)))</f>
        <v/>
      </c>
      <c r="J278" s="37" t="str">
        <f>IF(ISBLANK('Planner Import'!J268),"",'Planner Import'!J268)</f>
        <v/>
      </c>
      <c r="K278" s="33" t="str">
        <f>IF(ISBLANK('Planner Import'!T268),"",
IF('Planner Import'!T268="Short-Listed","Short-Listed",
IF(AND('Planner Import'!T268="Selection Proposed",'Planner Import'!U268="Yes"),"Selection Approved","Selection Proposed")))</f>
        <v/>
      </c>
      <c r="L278" s="33" t="str">
        <f>IF(ISBLANK('Planner Import'!K268),"",'Planner Import'!K268)</f>
        <v/>
      </c>
      <c r="M278" s="53" t="str">
        <f>IF(ISBLANK('Planner Import'!AD268),"",'Planner Import'!AD268)</f>
        <v/>
      </c>
      <c r="N278" s="53" t="str">
        <f>IF(ISBLANK('Planner Import'!AQ268),"",'Planner Import'!AQ268)</f>
        <v/>
      </c>
      <c r="O278" s="33" t="str">
        <f>IF(ISBLANK('Planner Import'!AG268),"",'Planner Import'!AG268)</f>
        <v/>
      </c>
      <c r="P278" s="33" t="str">
        <f>IF(ISBLANK('Planner Import'!L268),"",'Planner Import'!L268)</f>
        <v/>
      </c>
      <c r="Q278" s="33" t="str">
        <f>IF(ISBLANK('Planner Import'!AC268),"",'Planner Import'!AC268)</f>
        <v/>
      </c>
      <c r="R278" s="33" t="str">
        <f>IF(ISBLANK('Planner Import'!M268),"",'Planner Import'!M268)</f>
        <v/>
      </c>
      <c r="S278" s="33" t="str">
        <f>IF(ISBLANK('Planner Import'!N268),"",'Planner Import'!N268)</f>
        <v/>
      </c>
      <c r="T278" s="33" t="str">
        <f>IF(ISBLANK('Planner Import'!O268),"",'Planner Import'!O268)</f>
        <v/>
      </c>
      <c r="U278" s="33" t="str">
        <f>IF(ISBLANK('Planner Import'!P268),"",'Planner Import'!P268)</f>
        <v/>
      </c>
      <c r="V278" s="33" t="str">
        <f>IF(ISBLANK('Planner Import'!Q268),"",'Planner Import'!Q268)</f>
        <v/>
      </c>
      <c r="W278" s="33" t="str">
        <f>IF(ISBLANK('Planner Import'!R268),"",'Planner Import'!R268)</f>
        <v/>
      </c>
      <c r="X278" s="33" t="str">
        <f ca="1">IF(OR(G278="Sole Source",G278="Single Source high dependency",AND(J278="not defined",I278&lt;$B$2),AND(Y278=0,J278&lt;&gt;""),Y278=0,W278="Not Started"),"Yes",IF('Planner Import'!B268='Planner Import'!B267,X277,IF('Planner Import'!B268="","","No")))</f>
        <v/>
      </c>
      <c r="Y278" t="str">
        <f>IF(ISBLANK('Planner Import'!AB268),"",'Planner Import'!AB268)</f>
        <v/>
      </c>
    </row>
    <row r="279" spans="1:25" ht="29.25" customHeight="1" x14ac:dyDescent="0.25">
      <c r="A279" s="33" t="str">
        <f>IF('Planner Import'!B269="","",IF('Planner Import'!B269='Planner Import'!B268,"same as above",'Planner Import'!B269))</f>
        <v/>
      </c>
      <c r="B279" s="33" t="str">
        <f>IF('Planner Import'!C269="","",IF('Planner Import'!B269='Planner Import'!B268,"same as above",'Planner Import'!C269))</f>
        <v/>
      </c>
      <c r="C279" s="33" t="str">
        <f>IF('Planner Import'!D269="","",IF('Planner Import'!B269='Planner Import'!B268,"same as above",'Planner Import'!D269))</f>
        <v/>
      </c>
      <c r="D279" s="33" t="str">
        <f>IF('Planner Import'!AA269="","",IF('Planner Import'!B269='Planner Import'!B268,"same as above",'Planner Import'!AA269))</f>
        <v/>
      </c>
      <c r="E279" s="33" t="str">
        <f>IF('Planner Import'!E269="","",IF('Planner Import'!B269='Planner Import'!B268,"same as above",'Planner Import'!E269))</f>
        <v/>
      </c>
      <c r="F279" s="33" t="str">
        <f>IF('Planner Import'!F269="","",IF('Planner Import'!B269='Planner Import'!B268,"same as above",'Planner Import'!F269))</f>
        <v/>
      </c>
      <c r="G279" s="33" t="str">
        <f>IF('Planner Import'!G269="","",IF('Planner Import'!B269='Planner Import'!B268,"same as above",'Planner Import'!G269))</f>
        <v/>
      </c>
      <c r="H279" s="37" t="str">
        <f>IF('Planner Import'!H269="","",IF('Planner Import'!B269='Planner Import'!B268,"same as above",DATE(RIGHT('Planner Import'!H269,4),LEFT('Planner Import'!H269,2),MID('Planner Import'!H269,4,2))))</f>
        <v/>
      </c>
      <c r="I279" s="37" t="str">
        <f>IF(ISBLANK('Planner Import'!I269),"",DATE(RIGHT('Planner Import'!I269,4),LEFT('Planner Import'!I269,2),MID('Planner Import'!I269,4,2)))</f>
        <v/>
      </c>
      <c r="J279" s="37" t="str">
        <f>IF(ISBLANK('Planner Import'!J269),"",'Planner Import'!J269)</f>
        <v/>
      </c>
      <c r="K279" s="33" t="str">
        <f>IF(ISBLANK('Planner Import'!T269),"",
IF('Planner Import'!T269="Short-Listed","Short-Listed",
IF(AND('Planner Import'!T269="Selection Proposed",'Planner Import'!U269="Yes"),"Selection Approved","Selection Proposed")))</f>
        <v/>
      </c>
      <c r="L279" s="33" t="str">
        <f>IF(ISBLANK('Planner Import'!K269),"",'Planner Import'!K269)</f>
        <v/>
      </c>
      <c r="M279" s="53" t="str">
        <f>IF(ISBLANK('Planner Import'!AD269),"",'Planner Import'!AD269)</f>
        <v/>
      </c>
      <c r="N279" s="53" t="str">
        <f>IF(ISBLANK('Planner Import'!AQ269),"",'Planner Import'!AQ269)</f>
        <v/>
      </c>
      <c r="O279" s="33" t="str">
        <f>IF(ISBLANK('Planner Import'!AG269),"",'Planner Import'!AG269)</f>
        <v/>
      </c>
      <c r="P279" s="33" t="str">
        <f>IF(ISBLANK('Planner Import'!L269),"",'Planner Import'!L269)</f>
        <v/>
      </c>
      <c r="Q279" s="33" t="str">
        <f>IF(ISBLANK('Planner Import'!AC269),"",'Planner Import'!AC269)</f>
        <v/>
      </c>
      <c r="R279" s="33" t="str">
        <f>IF(ISBLANK('Planner Import'!M269),"",'Planner Import'!M269)</f>
        <v/>
      </c>
      <c r="S279" s="33" t="str">
        <f>IF(ISBLANK('Planner Import'!N269),"",'Planner Import'!N269)</f>
        <v/>
      </c>
      <c r="T279" s="33" t="str">
        <f>IF(ISBLANK('Planner Import'!O269),"",'Planner Import'!O269)</f>
        <v/>
      </c>
      <c r="U279" s="33" t="str">
        <f>IF(ISBLANK('Planner Import'!P269),"",'Planner Import'!P269)</f>
        <v/>
      </c>
      <c r="V279" s="33" t="str">
        <f>IF(ISBLANK('Planner Import'!Q269),"",'Planner Import'!Q269)</f>
        <v/>
      </c>
      <c r="W279" s="33" t="str">
        <f>IF(ISBLANK('Planner Import'!R269),"",'Planner Import'!R269)</f>
        <v/>
      </c>
      <c r="X279" s="33" t="str">
        <f ca="1">IF(OR(G279="Sole Source",G279="Single Source high dependency",AND(J279="not defined",I279&lt;$B$2),AND(Y279=0,J279&lt;&gt;""),Y279=0,W279="Not Started"),"Yes",IF('Planner Import'!B269='Planner Import'!B268,X278,IF('Planner Import'!B269="","","No")))</f>
        <v/>
      </c>
      <c r="Y279" t="str">
        <f>IF(ISBLANK('Planner Import'!AB269),"",'Planner Import'!AB269)</f>
        <v/>
      </c>
    </row>
    <row r="280" spans="1:25" ht="29.25" customHeight="1" x14ac:dyDescent="0.25">
      <c r="A280" s="33" t="str">
        <f>IF('Planner Import'!B270="","",IF('Planner Import'!B270='Planner Import'!B269,"same as above",'Planner Import'!B270))</f>
        <v/>
      </c>
      <c r="B280" s="33" t="str">
        <f>IF('Planner Import'!C270="","",IF('Planner Import'!B270='Planner Import'!B269,"same as above",'Planner Import'!C270))</f>
        <v/>
      </c>
      <c r="C280" s="33" t="str">
        <f>IF('Planner Import'!D270="","",IF('Planner Import'!B270='Planner Import'!B269,"same as above",'Planner Import'!D270))</f>
        <v/>
      </c>
      <c r="D280" s="33" t="str">
        <f>IF('Planner Import'!AA270="","",IF('Planner Import'!B270='Planner Import'!B269,"same as above",'Planner Import'!AA270))</f>
        <v/>
      </c>
      <c r="E280" s="33" t="str">
        <f>IF('Planner Import'!E270="","",IF('Planner Import'!B270='Planner Import'!B269,"same as above",'Planner Import'!E270))</f>
        <v/>
      </c>
      <c r="F280" s="33" t="str">
        <f>IF('Planner Import'!F270="","",IF('Planner Import'!B270='Planner Import'!B269,"same as above",'Planner Import'!F270))</f>
        <v/>
      </c>
      <c r="G280" s="33" t="str">
        <f>IF('Planner Import'!G270="","",IF('Planner Import'!B270='Planner Import'!B269,"same as above",'Planner Import'!G270))</f>
        <v/>
      </c>
      <c r="H280" s="37" t="str">
        <f>IF('Planner Import'!H270="","",IF('Planner Import'!B270='Planner Import'!B269,"same as above",DATE(RIGHT('Planner Import'!H270,4),LEFT('Planner Import'!H270,2),MID('Planner Import'!H270,4,2))))</f>
        <v/>
      </c>
      <c r="I280" s="37" t="str">
        <f>IF(ISBLANK('Planner Import'!I270),"",DATE(RIGHT('Planner Import'!I270,4),LEFT('Planner Import'!I270,2),MID('Planner Import'!I270,4,2)))</f>
        <v/>
      </c>
      <c r="J280" s="37" t="str">
        <f>IF(ISBLANK('Planner Import'!J270),"",'Planner Import'!J270)</f>
        <v/>
      </c>
      <c r="K280" s="33" t="str">
        <f>IF(ISBLANK('Planner Import'!T270),"",
IF('Planner Import'!T270="Short-Listed","Short-Listed",
IF(AND('Planner Import'!T270="Selection Proposed",'Planner Import'!U270="Yes"),"Selection Approved","Selection Proposed")))</f>
        <v/>
      </c>
      <c r="L280" s="33" t="str">
        <f>IF(ISBLANK('Planner Import'!K270),"",'Planner Import'!K270)</f>
        <v/>
      </c>
      <c r="M280" s="53" t="str">
        <f>IF(ISBLANK('Planner Import'!AD270),"",'Planner Import'!AD270)</f>
        <v/>
      </c>
      <c r="N280" s="53" t="str">
        <f>IF(ISBLANK('Planner Import'!AQ270),"",'Planner Import'!AQ270)</f>
        <v/>
      </c>
      <c r="O280" s="33" t="str">
        <f>IF(ISBLANK('Planner Import'!AG270),"",'Planner Import'!AG270)</f>
        <v/>
      </c>
      <c r="P280" s="33" t="str">
        <f>IF(ISBLANK('Planner Import'!L270),"",'Planner Import'!L270)</f>
        <v/>
      </c>
      <c r="Q280" s="33" t="str">
        <f>IF(ISBLANK('Planner Import'!AC270),"",'Planner Import'!AC270)</f>
        <v/>
      </c>
      <c r="R280" s="33" t="str">
        <f>IF(ISBLANK('Planner Import'!M270),"",'Planner Import'!M270)</f>
        <v/>
      </c>
      <c r="S280" s="33" t="str">
        <f>IF(ISBLANK('Planner Import'!N270),"",'Planner Import'!N270)</f>
        <v/>
      </c>
      <c r="T280" s="33" t="str">
        <f>IF(ISBLANK('Planner Import'!O270),"",'Planner Import'!O270)</f>
        <v/>
      </c>
      <c r="U280" s="33" t="str">
        <f>IF(ISBLANK('Planner Import'!P270),"",'Planner Import'!P270)</f>
        <v/>
      </c>
      <c r="V280" s="33" t="str">
        <f>IF(ISBLANK('Planner Import'!Q270),"",'Planner Import'!Q270)</f>
        <v/>
      </c>
      <c r="W280" s="33" t="str">
        <f>IF(ISBLANK('Planner Import'!R270),"",'Planner Import'!R270)</f>
        <v/>
      </c>
      <c r="X280" s="33" t="str">
        <f ca="1">IF(OR(G280="Sole Source",G280="Single Source high dependency",AND(J280="not defined",I280&lt;$B$2),AND(Y280=0,J280&lt;&gt;""),Y280=0,W280="Not Started"),"Yes",IF('Planner Import'!B270='Planner Import'!B269,X279,IF('Planner Import'!B270="","","No")))</f>
        <v/>
      </c>
      <c r="Y280" t="str">
        <f>IF(ISBLANK('Planner Import'!AB270),"",'Planner Import'!AB270)</f>
        <v/>
      </c>
    </row>
    <row r="281" spans="1:25" ht="29.25" customHeight="1" x14ac:dyDescent="0.25">
      <c r="A281" s="33" t="str">
        <f>IF('Planner Import'!B271="","",IF('Planner Import'!B271='Planner Import'!B270,"same as above",'Planner Import'!B271))</f>
        <v/>
      </c>
      <c r="B281" s="33" t="str">
        <f>IF('Planner Import'!C271="","",IF('Planner Import'!B271='Planner Import'!B270,"same as above",'Planner Import'!C271))</f>
        <v/>
      </c>
      <c r="C281" s="33" t="str">
        <f>IF('Planner Import'!D271="","",IF('Planner Import'!B271='Planner Import'!B270,"same as above",'Planner Import'!D271))</f>
        <v/>
      </c>
      <c r="D281" s="33" t="str">
        <f>IF('Planner Import'!AA271="","",IF('Planner Import'!B271='Planner Import'!B270,"same as above",'Planner Import'!AA271))</f>
        <v/>
      </c>
      <c r="E281" s="33" t="str">
        <f>IF('Planner Import'!E271="","",IF('Planner Import'!B271='Planner Import'!B270,"same as above",'Planner Import'!E271))</f>
        <v/>
      </c>
      <c r="F281" s="33" t="str">
        <f>IF('Planner Import'!F271="","",IF('Planner Import'!B271='Planner Import'!B270,"same as above",'Planner Import'!F271))</f>
        <v/>
      </c>
      <c r="G281" s="33" t="str">
        <f>IF('Planner Import'!G271="","",IF('Planner Import'!B271='Planner Import'!B270,"same as above",'Planner Import'!G271))</f>
        <v/>
      </c>
      <c r="H281" s="37" t="str">
        <f>IF('Planner Import'!H271="","",IF('Planner Import'!B271='Planner Import'!B270,"same as above",DATE(RIGHT('Planner Import'!H271,4),LEFT('Planner Import'!H271,2),MID('Planner Import'!H271,4,2))))</f>
        <v/>
      </c>
      <c r="I281" s="37" t="str">
        <f>IF(ISBLANK('Planner Import'!I271),"",DATE(RIGHT('Planner Import'!I271,4),LEFT('Planner Import'!I271,2),MID('Planner Import'!I271,4,2)))</f>
        <v/>
      </c>
      <c r="J281" s="37" t="str">
        <f>IF(ISBLANK('Planner Import'!J271),"",'Planner Import'!J271)</f>
        <v/>
      </c>
      <c r="K281" s="33" t="str">
        <f>IF(ISBLANK('Planner Import'!T271),"",
IF('Planner Import'!T271="Short-Listed","Short-Listed",
IF(AND('Planner Import'!T271="Selection Proposed",'Planner Import'!U271="Yes"),"Selection Approved","Selection Proposed")))</f>
        <v/>
      </c>
      <c r="L281" s="33" t="str">
        <f>IF(ISBLANK('Planner Import'!K271),"",'Planner Import'!K271)</f>
        <v/>
      </c>
      <c r="M281" s="53" t="str">
        <f>IF(ISBLANK('Planner Import'!AD271),"",'Planner Import'!AD271)</f>
        <v/>
      </c>
      <c r="N281" s="53" t="str">
        <f>IF(ISBLANK('Planner Import'!AQ271),"",'Planner Import'!AQ271)</f>
        <v/>
      </c>
      <c r="O281" s="33" t="str">
        <f>IF(ISBLANK('Planner Import'!AG271),"",'Planner Import'!AG271)</f>
        <v/>
      </c>
      <c r="P281" s="33" t="str">
        <f>IF(ISBLANK('Planner Import'!L271),"",'Planner Import'!L271)</f>
        <v/>
      </c>
      <c r="Q281" s="33" t="str">
        <f>IF(ISBLANK('Planner Import'!AC271),"",'Planner Import'!AC271)</f>
        <v/>
      </c>
      <c r="R281" s="33" t="str">
        <f>IF(ISBLANK('Planner Import'!M271),"",'Planner Import'!M271)</f>
        <v/>
      </c>
      <c r="S281" s="33" t="str">
        <f>IF(ISBLANK('Planner Import'!N271),"",'Planner Import'!N271)</f>
        <v/>
      </c>
      <c r="T281" s="33" t="str">
        <f>IF(ISBLANK('Planner Import'!O271),"",'Planner Import'!O271)</f>
        <v/>
      </c>
      <c r="U281" s="33" t="str">
        <f>IF(ISBLANK('Planner Import'!P271),"",'Planner Import'!P271)</f>
        <v/>
      </c>
      <c r="V281" s="33" t="str">
        <f>IF(ISBLANK('Planner Import'!Q271),"",'Planner Import'!Q271)</f>
        <v/>
      </c>
      <c r="W281" s="33" t="str">
        <f>IF(ISBLANK('Planner Import'!R271),"",'Planner Import'!R271)</f>
        <v/>
      </c>
      <c r="X281" s="33" t="str">
        <f ca="1">IF(OR(G281="Sole Source",G281="Single Source high dependency",AND(J281="not defined",I281&lt;$B$2),AND(Y281=0,J281&lt;&gt;""),Y281=0,W281="Not Started"),"Yes",IF('Planner Import'!B271='Planner Import'!B270,X280,IF('Planner Import'!B271="","","No")))</f>
        <v/>
      </c>
      <c r="Y281" t="str">
        <f>IF(ISBLANK('Planner Import'!AB271),"",'Planner Import'!AB271)</f>
        <v/>
      </c>
    </row>
    <row r="282" spans="1:25" ht="29.25" customHeight="1" x14ac:dyDescent="0.25">
      <c r="A282" s="33" t="str">
        <f>IF('Planner Import'!B272="","",IF('Planner Import'!B272='Planner Import'!B271,"same as above",'Planner Import'!B272))</f>
        <v/>
      </c>
      <c r="B282" s="33" t="str">
        <f>IF('Planner Import'!C272="","",IF('Planner Import'!B272='Planner Import'!B271,"same as above",'Planner Import'!C272))</f>
        <v/>
      </c>
      <c r="C282" s="33" t="str">
        <f>IF('Planner Import'!D272="","",IF('Planner Import'!B272='Planner Import'!B271,"same as above",'Planner Import'!D272))</f>
        <v/>
      </c>
      <c r="D282" s="33" t="str">
        <f>IF('Planner Import'!AA272="","",IF('Planner Import'!B272='Planner Import'!B271,"same as above",'Planner Import'!AA272))</f>
        <v/>
      </c>
      <c r="E282" s="33" t="str">
        <f>IF('Planner Import'!E272="","",IF('Planner Import'!B272='Planner Import'!B271,"same as above",'Planner Import'!E272))</f>
        <v/>
      </c>
      <c r="F282" s="33" t="str">
        <f>IF('Planner Import'!F272="","",IF('Planner Import'!B272='Planner Import'!B271,"same as above",'Planner Import'!F272))</f>
        <v/>
      </c>
      <c r="G282" s="33" t="str">
        <f>IF('Planner Import'!G272="","",IF('Planner Import'!B272='Planner Import'!B271,"same as above",'Planner Import'!G272))</f>
        <v/>
      </c>
      <c r="H282" s="37" t="str">
        <f>IF('Planner Import'!H272="","",IF('Planner Import'!B272='Planner Import'!B271,"same as above",DATE(RIGHT('Planner Import'!H272,4),LEFT('Planner Import'!H272,2),MID('Planner Import'!H272,4,2))))</f>
        <v/>
      </c>
      <c r="I282" s="37" t="str">
        <f>IF(ISBLANK('Planner Import'!I272),"",DATE(RIGHT('Planner Import'!I272,4),LEFT('Planner Import'!I272,2),MID('Planner Import'!I272,4,2)))</f>
        <v/>
      </c>
      <c r="J282" s="37" t="str">
        <f>IF(ISBLANK('Planner Import'!J272),"",'Planner Import'!J272)</f>
        <v/>
      </c>
      <c r="K282" s="33" t="str">
        <f>IF(ISBLANK('Planner Import'!T272),"",
IF('Planner Import'!T272="Short-Listed","Short-Listed",
IF(AND('Planner Import'!T272="Selection Proposed",'Planner Import'!U272="Yes"),"Selection Approved","Selection Proposed")))</f>
        <v/>
      </c>
      <c r="L282" s="33" t="str">
        <f>IF(ISBLANK('Planner Import'!K272),"",'Planner Import'!K272)</f>
        <v/>
      </c>
      <c r="M282" s="53" t="str">
        <f>IF(ISBLANK('Planner Import'!AD272),"",'Planner Import'!AD272)</f>
        <v/>
      </c>
      <c r="N282" s="53" t="str">
        <f>IF(ISBLANK('Planner Import'!AQ272),"",'Planner Import'!AQ272)</f>
        <v/>
      </c>
      <c r="O282" s="33" t="str">
        <f>IF(ISBLANK('Planner Import'!AG272),"",'Planner Import'!AG272)</f>
        <v/>
      </c>
      <c r="P282" s="33" t="str">
        <f>IF(ISBLANK('Planner Import'!L272),"",'Planner Import'!L272)</f>
        <v/>
      </c>
      <c r="Q282" s="33" t="str">
        <f>IF(ISBLANK('Planner Import'!AC272),"",'Planner Import'!AC272)</f>
        <v/>
      </c>
      <c r="R282" s="33" t="str">
        <f>IF(ISBLANK('Planner Import'!M272),"",'Planner Import'!M272)</f>
        <v/>
      </c>
      <c r="S282" s="33" t="str">
        <f>IF(ISBLANK('Planner Import'!N272),"",'Planner Import'!N272)</f>
        <v/>
      </c>
      <c r="T282" s="33" t="str">
        <f>IF(ISBLANK('Planner Import'!O272),"",'Planner Import'!O272)</f>
        <v/>
      </c>
      <c r="U282" s="33" t="str">
        <f>IF(ISBLANK('Planner Import'!P272),"",'Planner Import'!P272)</f>
        <v/>
      </c>
      <c r="V282" s="33" t="str">
        <f>IF(ISBLANK('Planner Import'!Q272),"",'Planner Import'!Q272)</f>
        <v/>
      </c>
      <c r="W282" s="33" t="str">
        <f>IF(ISBLANK('Planner Import'!R272),"",'Planner Import'!R272)</f>
        <v/>
      </c>
      <c r="X282" s="33" t="str">
        <f ca="1">IF(OR(G282="Sole Source",G282="Single Source high dependency",AND(J282="not defined",I282&lt;$B$2),AND(Y282=0,J282&lt;&gt;""),Y282=0,W282="Not Started"),"Yes",IF('Planner Import'!B272='Planner Import'!B271,X281,IF('Planner Import'!B272="","","No")))</f>
        <v/>
      </c>
      <c r="Y282" t="str">
        <f>IF(ISBLANK('Planner Import'!AB272),"",'Planner Import'!AB272)</f>
        <v/>
      </c>
    </row>
    <row r="283" spans="1:25" ht="29.25" customHeight="1" x14ac:dyDescent="0.25">
      <c r="A283" s="33" t="str">
        <f>IF('Planner Import'!B273="","",IF('Planner Import'!B273='Planner Import'!B272,"same as above",'Planner Import'!B273))</f>
        <v/>
      </c>
      <c r="B283" s="33" t="str">
        <f>IF('Planner Import'!C273="","",IF('Planner Import'!B273='Planner Import'!B272,"same as above",'Planner Import'!C273))</f>
        <v/>
      </c>
      <c r="C283" s="33" t="str">
        <f>IF('Planner Import'!D273="","",IF('Planner Import'!B273='Planner Import'!B272,"same as above",'Planner Import'!D273))</f>
        <v/>
      </c>
      <c r="D283" s="33" t="str">
        <f>IF('Planner Import'!AA273="","",IF('Planner Import'!B273='Planner Import'!B272,"same as above",'Planner Import'!AA273))</f>
        <v/>
      </c>
      <c r="E283" s="33" t="str">
        <f>IF('Planner Import'!E273="","",IF('Planner Import'!B273='Planner Import'!B272,"same as above",'Planner Import'!E273))</f>
        <v/>
      </c>
      <c r="F283" s="33" t="str">
        <f>IF('Planner Import'!F273="","",IF('Planner Import'!B273='Planner Import'!B272,"same as above",'Planner Import'!F273))</f>
        <v/>
      </c>
      <c r="G283" s="33" t="str">
        <f>IF('Planner Import'!G273="","",IF('Planner Import'!B273='Planner Import'!B272,"same as above",'Planner Import'!G273))</f>
        <v/>
      </c>
      <c r="H283" s="37" t="str">
        <f>IF('Planner Import'!H273="","",IF('Planner Import'!B273='Planner Import'!B272,"same as above",DATE(RIGHT('Planner Import'!H273,4),LEFT('Planner Import'!H273,2),MID('Planner Import'!H273,4,2))))</f>
        <v/>
      </c>
      <c r="I283" s="37" t="str">
        <f>IF(ISBLANK('Planner Import'!I273),"",DATE(RIGHT('Planner Import'!I273,4),LEFT('Planner Import'!I273,2),MID('Planner Import'!I273,4,2)))</f>
        <v/>
      </c>
      <c r="J283" s="37" t="str">
        <f>IF(ISBLANK('Planner Import'!J273),"",'Planner Import'!J273)</f>
        <v/>
      </c>
      <c r="K283" s="33" t="str">
        <f>IF(ISBLANK('Planner Import'!T273),"",
IF('Planner Import'!T273="Short-Listed","Short-Listed",
IF(AND('Planner Import'!T273="Selection Proposed",'Planner Import'!U273="Yes"),"Selection Approved","Selection Proposed")))</f>
        <v/>
      </c>
      <c r="L283" s="33" t="str">
        <f>IF(ISBLANK('Planner Import'!K273),"",'Planner Import'!K273)</f>
        <v/>
      </c>
      <c r="M283" s="53" t="str">
        <f>IF(ISBLANK('Planner Import'!AD273),"",'Planner Import'!AD273)</f>
        <v/>
      </c>
      <c r="N283" s="53" t="str">
        <f>IF(ISBLANK('Planner Import'!AQ273),"",'Planner Import'!AQ273)</f>
        <v/>
      </c>
      <c r="O283" s="33" t="str">
        <f>IF(ISBLANK('Planner Import'!AG273),"",'Planner Import'!AG273)</f>
        <v/>
      </c>
      <c r="P283" s="33" t="str">
        <f>IF(ISBLANK('Planner Import'!L273),"",'Planner Import'!L273)</f>
        <v/>
      </c>
      <c r="Q283" s="33" t="str">
        <f>IF(ISBLANK('Planner Import'!AC273),"",'Planner Import'!AC273)</f>
        <v/>
      </c>
      <c r="R283" s="33" t="str">
        <f>IF(ISBLANK('Planner Import'!M273),"",'Planner Import'!M273)</f>
        <v/>
      </c>
      <c r="S283" s="33" t="str">
        <f>IF(ISBLANK('Planner Import'!N273),"",'Planner Import'!N273)</f>
        <v/>
      </c>
      <c r="T283" s="33" t="str">
        <f>IF(ISBLANK('Planner Import'!O273),"",'Planner Import'!O273)</f>
        <v/>
      </c>
      <c r="U283" s="33" t="str">
        <f>IF(ISBLANK('Planner Import'!P273),"",'Planner Import'!P273)</f>
        <v/>
      </c>
      <c r="V283" s="33" t="str">
        <f>IF(ISBLANK('Planner Import'!Q273),"",'Planner Import'!Q273)</f>
        <v/>
      </c>
      <c r="W283" s="33" t="str">
        <f>IF(ISBLANK('Planner Import'!R273),"",'Planner Import'!R273)</f>
        <v/>
      </c>
      <c r="X283" s="33" t="str">
        <f ca="1">IF(OR(G283="Sole Source",G283="Single Source high dependency",AND(J283="not defined",I283&lt;$B$2),AND(Y283=0,J283&lt;&gt;""),Y283=0,W283="Not Started"),"Yes",IF('Planner Import'!B273='Planner Import'!B272,X282,IF('Planner Import'!B273="","","No")))</f>
        <v/>
      </c>
      <c r="Y283" t="str">
        <f>IF(ISBLANK('Planner Import'!AB273),"",'Planner Import'!AB273)</f>
        <v/>
      </c>
    </row>
    <row r="284" spans="1:25" ht="29.25" customHeight="1" x14ac:dyDescent="0.25">
      <c r="A284" s="33" t="str">
        <f>IF('Planner Import'!B274="","",IF('Planner Import'!B274='Planner Import'!B273,"same as above",'Planner Import'!B274))</f>
        <v/>
      </c>
      <c r="B284" s="33" t="str">
        <f>IF('Planner Import'!C274="","",IF('Planner Import'!B274='Planner Import'!B273,"same as above",'Planner Import'!C274))</f>
        <v/>
      </c>
      <c r="C284" s="33" t="str">
        <f>IF('Planner Import'!D274="","",IF('Planner Import'!B274='Planner Import'!B273,"same as above",'Planner Import'!D274))</f>
        <v/>
      </c>
      <c r="D284" s="33" t="str">
        <f>IF('Planner Import'!AA274="","",IF('Planner Import'!B274='Planner Import'!B273,"same as above",'Planner Import'!AA274))</f>
        <v/>
      </c>
      <c r="E284" s="33" t="str">
        <f>IF('Planner Import'!E274="","",IF('Planner Import'!B274='Planner Import'!B273,"same as above",'Planner Import'!E274))</f>
        <v/>
      </c>
      <c r="F284" s="33" t="str">
        <f>IF('Planner Import'!F274="","",IF('Planner Import'!B274='Planner Import'!B273,"same as above",'Planner Import'!F274))</f>
        <v/>
      </c>
      <c r="G284" s="33" t="str">
        <f>IF('Planner Import'!G274="","",IF('Planner Import'!B274='Planner Import'!B273,"same as above",'Planner Import'!G274))</f>
        <v/>
      </c>
      <c r="H284" s="37" t="str">
        <f>IF('Planner Import'!H274="","",IF('Planner Import'!B274='Planner Import'!B273,"same as above",DATE(RIGHT('Planner Import'!H274,4),LEFT('Planner Import'!H274,2),MID('Planner Import'!H274,4,2))))</f>
        <v/>
      </c>
      <c r="I284" s="37" t="str">
        <f>IF(ISBLANK('Planner Import'!I274),"",DATE(RIGHT('Planner Import'!I274,4),LEFT('Planner Import'!I274,2),MID('Planner Import'!I274,4,2)))</f>
        <v/>
      </c>
      <c r="J284" s="37" t="str">
        <f>IF(ISBLANK('Planner Import'!J274),"",'Planner Import'!J274)</f>
        <v/>
      </c>
      <c r="K284" s="33" t="str">
        <f>IF(ISBLANK('Planner Import'!T274),"",
IF('Planner Import'!T274="Short-Listed","Short-Listed",
IF(AND('Planner Import'!T274="Selection Proposed",'Planner Import'!U274="Yes"),"Selection Approved","Selection Proposed")))</f>
        <v/>
      </c>
      <c r="L284" s="33" t="str">
        <f>IF(ISBLANK('Planner Import'!K274),"",'Planner Import'!K274)</f>
        <v/>
      </c>
      <c r="M284" s="53" t="str">
        <f>IF(ISBLANK('Planner Import'!AD274),"",'Planner Import'!AD274)</f>
        <v/>
      </c>
      <c r="N284" s="53" t="str">
        <f>IF(ISBLANK('Planner Import'!AQ274),"",'Planner Import'!AQ274)</f>
        <v/>
      </c>
      <c r="O284" s="33" t="str">
        <f>IF(ISBLANK('Planner Import'!AG274),"",'Planner Import'!AG274)</f>
        <v/>
      </c>
      <c r="P284" s="33" t="str">
        <f>IF(ISBLANK('Planner Import'!L274),"",'Planner Import'!L274)</f>
        <v/>
      </c>
      <c r="Q284" s="33" t="str">
        <f>IF(ISBLANK('Planner Import'!AC274),"",'Planner Import'!AC274)</f>
        <v/>
      </c>
      <c r="R284" s="33" t="str">
        <f>IF(ISBLANK('Planner Import'!M274),"",'Planner Import'!M274)</f>
        <v/>
      </c>
      <c r="S284" s="33" t="str">
        <f>IF(ISBLANK('Planner Import'!N274),"",'Planner Import'!N274)</f>
        <v/>
      </c>
      <c r="T284" s="33" t="str">
        <f>IF(ISBLANK('Planner Import'!O274),"",'Planner Import'!O274)</f>
        <v/>
      </c>
      <c r="U284" s="33" t="str">
        <f>IF(ISBLANK('Planner Import'!P274),"",'Planner Import'!P274)</f>
        <v/>
      </c>
      <c r="V284" s="33" t="str">
        <f>IF(ISBLANK('Planner Import'!Q274),"",'Planner Import'!Q274)</f>
        <v/>
      </c>
      <c r="W284" s="33" t="str">
        <f>IF(ISBLANK('Planner Import'!R274),"",'Planner Import'!R274)</f>
        <v/>
      </c>
      <c r="X284" s="33" t="str">
        <f ca="1">IF(OR(G284="Sole Source",G284="Single Source high dependency",AND(J284="not defined",I284&lt;$B$2),AND(Y284=0,J284&lt;&gt;""),Y284=0,W284="Not Started"),"Yes",IF('Planner Import'!B274='Planner Import'!B273,X283,IF('Planner Import'!B274="","","No")))</f>
        <v/>
      </c>
      <c r="Y284" t="str">
        <f>IF(ISBLANK('Planner Import'!AB274),"",'Planner Import'!AB274)</f>
        <v/>
      </c>
    </row>
    <row r="285" spans="1:25" ht="29.25" customHeight="1" x14ac:dyDescent="0.25">
      <c r="A285" s="33" t="str">
        <f>IF('Planner Import'!B275="","",IF('Planner Import'!B275='Planner Import'!B274,"same as above",'Planner Import'!B275))</f>
        <v/>
      </c>
      <c r="B285" s="33" t="str">
        <f>IF('Planner Import'!C275="","",IF('Planner Import'!B275='Planner Import'!B274,"same as above",'Planner Import'!C275))</f>
        <v/>
      </c>
      <c r="C285" s="33" t="str">
        <f>IF('Planner Import'!D275="","",IF('Planner Import'!B275='Planner Import'!B274,"same as above",'Planner Import'!D275))</f>
        <v/>
      </c>
      <c r="D285" s="33" t="str">
        <f>IF('Planner Import'!AA275="","",IF('Planner Import'!B275='Planner Import'!B274,"same as above",'Planner Import'!AA275))</f>
        <v/>
      </c>
      <c r="E285" s="33" t="str">
        <f>IF('Planner Import'!E275="","",IF('Planner Import'!B275='Planner Import'!B274,"same as above",'Planner Import'!E275))</f>
        <v/>
      </c>
      <c r="F285" s="33" t="str">
        <f>IF('Planner Import'!F275="","",IF('Planner Import'!B275='Planner Import'!B274,"same as above",'Planner Import'!F275))</f>
        <v/>
      </c>
      <c r="G285" s="33" t="str">
        <f>IF('Planner Import'!G275="","",IF('Planner Import'!B275='Planner Import'!B274,"same as above",'Planner Import'!G275))</f>
        <v/>
      </c>
      <c r="H285" s="37" t="str">
        <f>IF('Planner Import'!H275="","",IF('Planner Import'!B275='Planner Import'!B274,"same as above",DATE(RIGHT('Planner Import'!H275,4),LEFT('Planner Import'!H275,2),MID('Planner Import'!H275,4,2))))</f>
        <v/>
      </c>
      <c r="I285" s="37" t="str">
        <f>IF(ISBLANK('Planner Import'!I275),"",DATE(RIGHT('Planner Import'!I275,4),LEFT('Planner Import'!I275,2),MID('Planner Import'!I275,4,2)))</f>
        <v/>
      </c>
      <c r="J285" s="37" t="str">
        <f>IF(ISBLANK('Planner Import'!J275),"",'Planner Import'!J275)</f>
        <v/>
      </c>
      <c r="K285" s="33" t="str">
        <f>IF(ISBLANK('Planner Import'!T275),"",
IF('Planner Import'!T275="Short-Listed","Short-Listed",
IF(AND('Planner Import'!T275="Selection Proposed",'Planner Import'!U275="Yes"),"Selection Approved","Selection Proposed")))</f>
        <v/>
      </c>
      <c r="L285" s="33" t="str">
        <f>IF(ISBLANK('Planner Import'!K275),"",'Planner Import'!K275)</f>
        <v/>
      </c>
      <c r="M285" s="53" t="str">
        <f>IF(ISBLANK('Planner Import'!AD275),"",'Planner Import'!AD275)</f>
        <v/>
      </c>
      <c r="N285" s="53" t="str">
        <f>IF(ISBLANK('Planner Import'!AQ275),"",'Planner Import'!AQ275)</f>
        <v/>
      </c>
      <c r="O285" s="33" t="str">
        <f>IF(ISBLANK('Planner Import'!AG275),"",'Planner Import'!AG275)</f>
        <v/>
      </c>
      <c r="P285" s="33" t="str">
        <f>IF(ISBLANK('Planner Import'!L275),"",'Planner Import'!L275)</f>
        <v/>
      </c>
      <c r="Q285" s="33" t="str">
        <f>IF(ISBLANK('Planner Import'!AC275),"",'Planner Import'!AC275)</f>
        <v/>
      </c>
      <c r="R285" s="33" t="str">
        <f>IF(ISBLANK('Planner Import'!M275),"",'Planner Import'!M275)</f>
        <v/>
      </c>
      <c r="S285" s="33" t="str">
        <f>IF(ISBLANK('Planner Import'!N275),"",'Planner Import'!N275)</f>
        <v/>
      </c>
      <c r="T285" s="33" t="str">
        <f>IF(ISBLANK('Planner Import'!O275),"",'Planner Import'!O275)</f>
        <v/>
      </c>
      <c r="U285" s="33" t="str">
        <f>IF(ISBLANK('Planner Import'!P275),"",'Planner Import'!P275)</f>
        <v/>
      </c>
      <c r="V285" s="33" t="str">
        <f>IF(ISBLANK('Planner Import'!Q275),"",'Planner Import'!Q275)</f>
        <v/>
      </c>
      <c r="W285" s="33" t="str">
        <f>IF(ISBLANK('Planner Import'!R275),"",'Planner Import'!R275)</f>
        <v/>
      </c>
      <c r="X285" s="33" t="str">
        <f ca="1">IF(OR(G285="Sole Source",G285="Single Source high dependency",AND(J285="not defined",I285&lt;$B$2),AND(Y285=0,J285&lt;&gt;""),Y285=0,W285="Not Started"),"Yes",IF('Planner Import'!B275='Planner Import'!B274,X284,IF('Planner Import'!B275="","","No")))</f>
        <v/>
      </c>
      <c r="Y285" t="str">
        <f>IF(ISBLANK('Planner Import'!AB275),"",'Planner Import'!AB275)</f>
        <v/>
      </c>
    </row>
    <row r="286" spans="1:25" ht="29.25" customHeight="1" x14ac:dyDescent="0.25">
      <c r="A286" s="33" t="str">
        <f>IF('Planner Import'!B276="","",IF('Planner Import'!B276='Planner Import'!B275,"same as above",'Planner Import'!B276))</f>
        <v/>
      </c>
      <c r="B286" s="33" t="str">
        <f>IF('Planner Import'!C276="","",IF('Planner Import'!B276='Planner Import'!B275,"same as above",'Planner Import'!C276))</f>
        <v/>
      </c>
      <c r="C286" s="33" t="str">
        <f>IF('Planner Import'!D276="","",IF('Planner Import'!B276='Planner Import'!B275,"same as above",'Planner Import'!D276))</f>
        <v/>
      </c>
      <c r="D286" s="33" t="str">
        <f>IF('Planner Import'!AA276="","",IF('Planner Import'!B276='Planner Import'!B275,"same as above",'Planner Import'!AA276))</f>
        <v/>
      </c>
      <c r="E286" s="33" t="str">
        <f>IF('Planner Import'!E276="","",IF('Planner Import'!B276='Planner Import'!B275,"same as above",'Planner Import'!E276))</f>
        <v/>
      </c>
      <c r="F286" s="33" t="str">
        <f>IF('Planner Import'!F276="","",IF('Planner Import'!B276='Planner Import'!B275,"same as above",'Planner Import'!F276))</f>
        <v/>
      </c>
      <c r="G286" s="33" t="str">
        <f>IF('Planner Import'!G276="","",IF('Planner Import'!B276='Planner Import'!B275,"same as above",'Planner Import'!G276))</f>
        <v/>
      </c>
      <c r="H286" s="37" t="str">
        <f>IF('Planner Import'!H276="","",IF('Planner Import'!B276='Planner Import'!B275,"same as above",DATE(RIGHT('Planner Import'!H276,4),LEFT('Planner Import'!H276,2),MID('Planner Import'!H276,4,2))))</f>
        <v/>
      </c>
      <c r="I286" s="37" t="str">
        <f>IF(ISBLANK('Planner Import'!I276),"",DATE(RIGHT('Planner Import'!I276,4),LEFT('Planner Import'!I276,2),MID('Planner Import'!I276,4,2)))</f>
        <v/>
      </c>
      <c r="J286" s="37" t="str">
        <f>IF(ISBLANK('Planner Import'!J276),"",'Planner Import'!J276)</f>
        <v/>
      </c>
      <c r="K286" s="33" t="str">
        <f>IF(ISBLANK('Planner Import'!T276),"",
IF('Planner Import'!T276="Short-Listed","Short-Listed",
IF(AND('Planner Import'!T276="Selection Proposed",'Planner Import'!U276="Yes"),"Selection Approved","Selection Proposed")))</f>
        <v/>
      </c>
      <c r="L286" s="33" t="str">
        <f>IF(ISBLANK('Planner Import'!K276),"",'Planner Import'!K276)</f>
        <v/>
      </c>
      <c r="M286" s="53" t="str">
        <f>IF(ISBLANK('Planner Import'!AD276),"",'Planner Import'!AD276)</f>
        <v/>
      </c>
      <c r="N286" s="53" t="str">
        <f>IF(ISBLANK('Planner Import'!AQ276),"",'Planner Import'!AQ276)</f>
        <v/>
      </c>
      <c r="O286" s="33" t="str">
        <f>IF(ISBLANK('Planner Import'!AG276),"",'Planner Import'!AG276)</f>
        <v/>
      </c>
      <c r="P286" s="33" t="str">
        <f>IF(ISBLANK('Planner Import'!L276),"",'Planner Import'!L276)</f>
        <v/>
      </c>
      <c r="Q286" s="33" t="str">
        <f>IF(ISBLANK('Planner Import'!AC276),"",'Planner Import'!AC276)</f>
        <v/>
      </c>
      <c r="R286" s="33" t="str">
        <f>IF(ISBLANK('Planner Import'!M276),"",'Planner Import'!M276)</f>
        <v/>
      </c>
      <c r="S286" s="33" t="str">
        <f>IF(ISBLANK('Planner Import'!N276),"",'Planner Import'!N276)</f>
        <v/>
      </c>
      <c r="T286" s="33" t="str">
        <f>IF(ISBLANK('Planner Import'!O276),"",'Planner Import'!O276)</f>
        <v/>
      </c>
      <c r="U286" s="33" t="str">
        <f>IF(ISBLANK('Planner Import'!P276),"",'Planner Import'!P276)</f>
        <v/>
      </c>
      <c r="V286" s="33" t="str">
        <f>IF(ISBLANK('Planner Import'!Q276),"",'Planner Import'!Q276)</f>
        <v/>
      </c>
      <c r="W286" s="33" t="str">
        <f>IF(ISBLANK('Planner Import'!R276),"",'Planner Import'!R276)</f>
        <v/>
      </c>
      <c r="X286" s="33" t="str">
        <f ca="1">IF(OR(G286="Sole Source",G286="Single Source high dependency",AND(J286="not defined",I286&lt;$B$2),AND(Y286=0,J286&lt;&gt;""),Y286=0,W286="Not Started"),"Yes",IF('Planner Import'!B276='Planner Import'!B275,X285,IF('Planner Import'!B276="","","No")))</f>
        <v/>
      </c>
      <c r="Y286" t="str">
        <f>IF(ISBLANK('Planner Import'!AB276),"",'Planner Import'!AB276)</f>
        <v/>
      </c>
    </row>
    <row r="287" spans="1:25" ht="29.25" customHeight="1" x14ac:dyDescent="0.25">
      <c r="A287" s="33" t="str">
        <f>IF('Planner Import'!B277="","",IF('Planner Import'!B277='Planner Import'!B276,"same as above",'Planner Import'!B277))</f>
        <v/>
      </c>
      <c r="B287" s="33" t="str">
        <f>IF('Planner Import'!C277="","",IF('Planner Import'!B277='Planner Import'!B276,"same as above",'Planner Import'!C277))</f>
        <v/>
      </c>
      <c r="C287" s="33" t="str">
        <f>IF('Planner Import'!D277="","",IF('Planner Import'!B277='Planner Import'!B276,"same as above",'Planner Import'!D277))</f>
        <v/>
      </c>
      <c r="D287" s="33" t="str">
        <f>IF('Planner Import'!AA277="","",IF('Planner Import'!B277='Planner Import'!B276,"same as above",'Planner Import'!AA277))</f>
        <v/>
      </c>
      <c r="E287" s="33" t="str">
        <f>IF('Planner Import'!E277="","",IF('Planner Import'!B277='Planner Import'!B276,"same as above",'Planner Import'!E277))</f>
        <v/>
      </c>
      <c r="F287" s="33" t="str">
        <f>IF('Planner Import'!F277="","",IF('Planner Import'!B277='Planner Import'!B276,"same as above",'Planner Import'!F277))</f>
        <v/>
      </c>
      <c r="G287" s="33" t="str">
        <f>IF('Planner Import'!G277="","",IF('Planner Import'!B277='Planner Import'!B276,"same as above",'Planner Import'!G277))</f>
        <v/>
      </c>
      <c r="H287" s="37" t="str">
        <f>IF('Planner Import'!H277="","",IF('Planner Import'!B277='Planner Import'!B276,"same as above",DATE(RIGHT('Planner Import'!H277,4),LEFT('Planner Import'!H277,2),MID('Planner Import'!H277,4,2))))</f>
        <v/>
      </c>
      <c r="I287" s="37" t="str">
        <f>IF(ISBLANK('Planner Import'!I277),"",DATE(RIGHT('Planner Import'!I277,4),LEFT('Planner Import'!I277,2),MID('Planner Import'!I277,4,2)))</f>
        <v/>
      </c>
      <c r="J287" s="37" t="str">
        <f>IF(ISBLANK('Planner Import'!J277),"",'Planner Import'!J277)</f>
        <v/>
      </c>
      <c r="K287" s="33" t="str">
        <f>IF(ISBLANK('Planner Import'!T277),"",
IF('Planner Import'!T277="Short-Listed","Short-Listed",
IF(AND('Planner Import'!T277="Selection Proposed",'Planner Import'!U277="Yes"),"Selection Approved","Selection Proposed")))</f>
        <v/>
      </c>
      <c r="L287" s="33" t="str">
        <f>IF(ISBLANK('Planner Import'!K277),"",'Planner Import'!K277)</f>
        <v/>
      </c>
      <c r="M287" s="53" t="str">
        <f>IF(ISBLANK('Planner Import'!AD277),"",'Planner Import'!AD277)</f>
        <v/>
      </c>
      <c r="N287" s="53" t="str">
        <f>IF(ISBLANK('Planner Import'!AQ277),"",'Planner Import'!AQ277)</f>
        <v/>
      </c>
      <c r="O287" s="33" t="str">
        <f>IF(ISBLANK('Planner Import'!AG277),"",'Planner Import'!AG277)</f>
        <v/>
      </c>
      <c r="P287" s="33" t="str">
        <f>IF(ISBLANK('Planner Import'!L277),"",'Planner Import'!L277)</f>
        <v/>
      </c>
      <c r="Q287" s="33" t="str">
        <f>IF(ISBLANK('Planner Import'!AC277),"",'Planner Import'!AC277)</f>
        <v/>
      </c>
      <c r="R287" s="33" t="str">
        <f>IF(ISBLANK('Planner Import'!M277),"",'Planner Import'!M277)</f>
        <v/>
      </c>
      <c r="S287" s="33" t="str">
        <f>IF(ISBLANK('Planner Import'!N277),"",'Planner Import'!N277)</f>
        <v/>
      </c>
      <c r="T287" s="33" t="str">
        <f>IF(ISBLANK('Planner Import'!O277),"",'Planner Import'!O277)</f>
        <v/>
      </c>
      <c r="U287" s="33" t="str">
        <f>IF(ISBLANK('Planner Import'!P277),"",'Planner Import'!P277)</f>
        <v/>
      </c>
      <c r="V287" s="33" t="str">
        <f>IF(ISBLANK('Planner Import'!Q277),"",'Planner Import'!Q277)</f>
        <v/>
      </c>
      <c r="W287" s="33" t="str">
        <f>IF(ISBLANK('Planner Import'!R277),"",'Planner Import'!R277)</f>
        <v/>
      </c>
      <c r="X287" s="33" t="str">
        <f ca="1">IF(OR(G287="Sole Source",G287="Single Source high dependency",AND(J287="not defined",I287&lt;$B$2),AND(Y287=0,J287&lt;&gt;""),Y287=0,W287="Not Started"),"Yes",IF('Planner Import'!B277='Planner Import'!B276,X286,IF('Planner Import'!B277="","","No")))</f>
        <v/>
      </c>
      <c r="Y287" t="str">
        <f>IF(ISBLANK('Planner Import'!AB277),"",'Planner Import'!AB277)</f>
        <v/>
      </c>
    </row>
    <row r="288" spans="1:25" ht="29.25" customHeight="1" x14ac:dyDescent="0.25">
      <c r="A288" s="33" t="str">
        <f>IF('Planner Import'!B278="","",IF('Planner Import'!B278='Planner Import'!B277,"same as above",'Planner Import'!B278))</f>
        <v/>
      </c>
      <c r="B288" s="33" t="str">
        <f>IF('Planner Import'!C278="","",IF('Planner Import'!B278='Planner Import'!B277,"same as above",'Planner Import'!C278))</f>
        <v/>
      </c>
      <c r="C288" s="33" t="str">
        <f>IF('Planner Import'!D278="","",IF('Planner Import'!B278='Planner Import'!B277,"same as above",'Planner Import'!D278))</f>
        <v/>
      </c>
      <c r="D288" s="33" t="str">
        <f>IF('Planner Import'!AA278="","",IF('Planner Import'!B278='Planner Import'!B277,"same as above",'Planner Import'!AA278))</f>
        <v/>
      </c>
      <c r="E288" s="33" t="str">
        <f>IF('Planner Import'!E278="","",IF('Planner Import'!B278='Planner Import'!B277,"same as above",'Planner Import'!E278))</f>
        <v/>
      </c>
      <c r="F288" s="33" t="str">
        <f>IF('Planner Import'!F278="","",IF('Planner Import'!B278='Planner Import'!B277,"same as above",'Planner Import'!F278))</f>
        <v/>
      </c>
      <c r="G288" s="33" t="str">
        <f>IF('Planner Import'!G278="","",IF('Planner Import'!B278='Planner Import'!B277,"same as above",'Planner Import'!G278))</f>
        <v/>
      </c>
      <c r="H288" s="37" t="str">
        <f>IF('Planner Import'!H278="","",IF('Planner Import'!B278='Planner Import'!B277,"same as above",DATE(RIGHT('Planner Import'!H278,4),LEFT('Planner Import'!H278,2),MID('Planner Import'!H278,4,2))))</f>
        <v/>
      </c>
      <c r="I288" s="37" t="str">
        <f>IF(ISBLANK('Planner Import'!I278),"",DATE(RIGHT('Planner Import'!I278,4),LEFT('Planner Import'!I278,2),MID('Planner Import'!I278,4,2)))</f>
        <v/>
      </c>
      <c r="J288" s="37" t="str">
        <f>IF(ISBLANK('Planner Import'!J278),"",'Planner Import'!J278)</f>
        <v/>
      </c>
      <c r="K288" s="33" t="str">
        <f>IF(ISBLANK('Planner Import'!T278),"",
IF('Planner Import'!T278="Short-Listed","Short-Listed",
IF(AND('Planner Import'!T278="Selection Proposed",'Planner Import'!U278="Yes"),"Selection Approved","Selection Proposed")))</f>
        <v/>
      </c>
      <c r="L288" s="33" t="str">
        <f>IF(ISBLANK('Planner Import'!K278),"",'Planner Import'!K278)</f>
        <v/>
      </c>
      <c r="M288" s="53" t="str">
        <f>IF(ISBLANK('Planner Import'!AD278),"",'Planner Import'!AD278)</f>
        <v/>
      </c>
      <c r="N288" s="53" t="str">
        <f>IF(ISBLANK('Planner Import'!AQ278),"",'Planner Import'!AQ278)</f>
        <v/>
      </c>
      <c r="O288" s="33" t="str">
        <f>IF(ISBLANK('Planner Import'!AG278),"",'Planner Import'!AG278)</f>
        <v/>
      </c>
      <c r="P288" s="33" t="str">
        <f>IF(ISBLANK('Planner Import'!L278),"",'Planner Import'!L278)</f>
        <v/>
      </c>
      <c r="Q288" s="33" t="str">
        <f>IF(ISBLANK('Planner Import'!AC278),"",'Planner Import'!AC278)</f>
        <v/>
      </c>
      <c r="R288" s="33" t="str">
        <f>IF(ISBLANK('Planner Import'!M278),"",'Planner Import'!M278)</f>
        <v/>
      </c>
      <c r="S288" s="33" t="str">
        <f>IF(ISBLANK('Planner Import'!N278),"",'Planner Import'!N278)</f>
        <v/>
      </c>
      <c r="T288" s="33" t="str">
        <f>IF(ISBLANK('Planner Import'!O278),"",'Planner Import'!O278)</f>
        <v/>
      </c>
      <c r="U288" s="33" t="str">
        <f>IF(ISBLANK('Planner Import'!P278),"",'Planner Import'!P278)</f>
        <v/>
      </c>
      <c r="V288" s="33" t="str">
        <f>IF(ISBLANK('Planner Import'!Q278),"",'Planner Import'!Q278)</f>
        <v/>
      </c>
      <c r="W288" s="33" t="str">
        <f>IF(ISBLANK('Planner Import'!R278),"",'Planner Import'!R278)</f>
        <v/>
      </c>
      <c r="X288" s="33" t="str">
        <f ca="1">IF(OR(G288="Sole Source",G288="Single Source high dependency",AND(J288="not defined",I288&lt;$B$2),AND(Y288=0,J288&lt;&gt;""),Y288=0,W288="Not Started"),"Yes",IF('Planner Import'!B278='Planner Import'!B277,X287,IF('Planner Import'!B278="","","No")))</f>
        <v/>
      </c>
      <c r="Y288" t="str">
        <f>IF(ISBLANK('Planner Import'!AB278),"",'Planner Import'!AB278)</f>
        <v/>
      </c>
    </row>
    <row r="289" spans="1:25" ht="29.25" customHeight="1" x14ac:dyDescent="0.25">
      <c r="A289" s="33" t="str">
        <f>IF('Planner Import'!B279="","",IF('Planner Import'!B279='Planner Import'!B278,"same as above",'Planner Import'!B279))</f>
        <v/>
      </c>
      <c r="B289" s="33" t="str">
        <f>IF('Planner Import'!C279="","",IF('Planner Import'!B279='Planner Import'!B278,"same as above",'Planner Import'!C279))</f>
        <v/>
      </c>
      <c r="C289" s="33" t="str">
        <f>IF('Planner Import'!D279="","",IF('Planner Import'!B279='Planner Import'!B278,"same as above",'Planner Import'!D279))</f>
        <v/>
      </c>
      <c r="D289" s="33" t="str">
        <f>IF('Planner Import'!AA279="","",IF('Planner Import'!B279='Planner Import'!B278,"same as above",'Planner Import'!AA279))</f>
        <v/>
      </c>
      <c r="E289" s="33" t="str">
        <f>IF('Planner Import'!E279="","",IF('Planner Import'!B279='Planner Import'!B278,"same as above",'Planner Import'!E279))</f>
        <v/>
      </c>
      <c r="F289" s="33" t="str">
        <f>IF('Planner Import'!F279="","",IF('Planner Import'!B279='Planner Import'!B278,"same as above",'Planner Import'!F279))</f>
        <v/>
      </c>
      <c r="G289" s="33" t="str">
        <f>IF('Planner Import'!G279="","",IF('Planner Import'!B279='Planner Import'!B278,"same as above",'Planner Import'!G279))</f>
        <v/>
      </c>
      <c r="H289" s="37" t="str">
        <f>IF('Planner Import'!H279="","",IF('Planner Import'!B279='Planner Import'!B278,"same as above",DATE(RIGHT('Planner Import'!H279,4),LEFT('Planner Import'!H279,2),MID('Planner Import'!H279,4,2))))</f>
        <v/>
      </c>
      <c r="I289" s="37" t="str">
        <f>IF(ISBLANK('Planner Import'!I279),"",DATE(RIGHT('Planner Import'!I279,4),LEFT('Planner Import'!I279,2),MID('Planner Import'!I279,4,2)))</f>
        <v/>
      </c>
      <c r="J289" s="37" t="str">
        <f>IF(ISBLANK('Planner Import'!J279),"",'Planner Import'!J279)</f>
        <v/>
      </c>
      <c r="K289" s="33" t="str">
        <f>IF(ISBLANK('Planner Import'!T279),"",
IF('Planner Import'!T279="Short-Listed","Short-Listed",
IF(AND('Planner Import'!T279="Selection Proposed",'Planner Import'!U279="Yes"),"Selection Approved","Selection Proposed")))</f>
        <v/>
      </c>
      <c r="L289" s="33" t="str">
        <f>IF(ISBLANK('Planner Import'!K279),"",'Planner Import'!K279)</f>
        <v/>
      </c>
      <c r="M289" s="53" t="str">
        <f>IF(ISBLANK('Planner Import'!AD279),"",'Planner Import'!AD279)</f>
        <v/>
      </c>
      <c r="N289" s="53" t="str">
        <f>IF(ISBLANK('Planner Import'!AQ279),"",'Planner Import'!AQ279)</f>
        <v/>
      </c>
      <c r="O289" s="33" t="str">
        <f>IF(ISBLANK('Planner Import'!AG279),"",'Planner Import'!AG279)</f>
        <v/>
      </c>
      <c r="P289" s="33" t="str">
        <f>IF(ISBLANK('Planner Import'!L279),"",'Planner Import'!L279)</f>
        <v/>
      </c>
      <c r="Q289" s="33" t="str">
        <f>IF(ISBLANK('Planner Import'!AC279),"",'Planner Import'!AC279)</f>
        <v/>
      </c>
      <c r="R289" s="33" t="str">
        <f>IF(ISBLANK('Planner Import'!M279),"",'Planner Import'!M279)</f>
        <v/>
      </c>
      <c r="S289" s="33" t="str">
        <f>IF(ISBLANK('Planner Import'!N279),"",'Planner Import'!N279)</f>
        <v/>
      </c>
      <c r="T289" s="33" t="str">
        <f>IF(ISBLANK('Planner Import'!O279),"",'Planner Import'!O279)</f>
        <v/>
      </c>
      <c r="U289" s="33" t="str">
        <f>IF(ISBLANK('Planner Import'!P279),"",'Planner Import'!P279)</f>
        <v/>
      </c>
      <c r="V289" s="33" t="str">
        <f>IF(ISBLANK('Planner Import'!Q279),"",'Planner Import'!Q279)</f>
        <v/>
      </c>
      <c r="W289" s="33" t="str">
        <f>IF(ISBLANK('Planner Import'!R279),"",'Planner Import'!R279)</f>
        <v/>
      </c>
      <c r="X289" s="33" t="str">
        <f ca="1">IF(OR(G289="Sole Source",G289="Single Source high dependency",AND(J289="not defined",I289&lt;$B$2),AND(Y289=0,J289&lt;&gt;""),Y289=0,W289="Not Started"),"Yes",IF('Planner Import'!B279='Planner Import'!B278,X288,IF('Planner Import'!B279="","","No")))</f>
        <v/>
      </c>
      <c r="Y289" t="str">
        <f>IF(ISBLANK('Planner Import'!AB279),"",'Planner Import'!AB279)</f>
        <v/>
      </c>
    </row>
    <row r="290" spans="1:25" ht="29.25" customHeight="1" x14ac:dyDescent="0.25">
      <c r="A290" s="33" t="str">
        <f>IF('Planner Import'!B280="","",IF('Planner Import'!B280='Planner Import'!B279,"same as above",'Planner Import'!B280))</f>
        <v/>
      </c>
      <c r="B290" s="33" t="str">
        <f>IF('Planner Import'!C280="","",IF('Planner Import'!B280='Planner Import'!B279,"same as above",'Planner Import'!C280))</f>
        <v/>
      </c>
      <c r="C290" s="33" t="str">
        <f>IF('Planner Import'!D280="","",IF('Planner Import'!B280='Planner Import'!B279,"same as above",'Planner Import'!D280))</f>
        <v/>
      </c>
      <c r="D290" s="33" t="str">
        <f>IF('Planner Import'!AA280="","",IF('Planner Import'!B280='Planner Import'!B279,"same as above",'Planner Import'!AA280))</f>
        <v/>
      </c>
      <c r="E290" s="33" t="str">
        <f>IF('Planner Import'!E280="","",IF('Planner Import'!B280='Planner Import'!B279,"same as above",'Planner Import'!E280))</f>
        <v/>
      </c>
      <c r="F290" s="33" t="str">
        <f>IF('Planner Import'!F280="","",IF('Planner Import'!B280='Planner Import'!B279,"same as above",'Planner Import'!F280))</f>
        <v/>
      </c>
      <c r="G290" s="33" t="str">
        <f>IF('Planner Import'!G280="","",IF('Planner Import'!B280='Planner Import'!B279,"same as above",'Planner Import'!G280))</f>
        <v/>
      </c>
      <c r="H290" s="37" t="str">
        <f>IF('Planner Import'!H280="","",IF('Planner Import'!B280='Planner Import'!B279,"same as above",DATE(RIGHT('Planner Import'!H280,4),LEFT('Planner Import'!H280,2),MID('Planner Import'!H280,4,2))))</f>
        <v/>
      </c>
      <c r="I290" s="37" t="str">
        <f>IF(ISBLANK('Planner Import'!I280),"",DATE(RIGHT('Planner Import'!I280,4),LEFT('Planner Import'!I280,2),MID('Planner Import'!I280,4,2)))</f>
        <v/>
      </c>
      <c r="J290" s="37" t="str">
        <f>IF(ISBLANK('Planner Import'!J280),"",'Planner Import'!J280)</f>
        <v/>
      </c>
      <c r="K290" s="33" t="str">
        <f>IF(ISBLANK('Planner Import'!T280),"",
IF('Planner Import'!T280="Short-Listed","Short-Listed",
IF(AND('Planner Import'!T280="Selection Proposed",'Planner Import'!U280="Yes"),"Selection Approved","Selection Proposed")))</f>
        <v/>
      </c>
      <c r="L290" s="33" t="str">
        <f>IF(ISBLANK('Planner Import'!K280),"",'Planner Import'!K280)</f>
        <v/>
      </c>
      <c r="M290" s="53" t="str">
        <f>IF(ISBLANK('Planner Import'!AD280),"",'Planner Import'!AD280)</f>
        <v/>
      </c>
      <c r="N290" s="53" t="str">
        <f>IF(ISBLANK('Planner Import'!AQ280),"",'Planner Import'!AQ280)</f>
        <v/>
      </c>
      <c r="O290" s="33" t="str">
        <f>IF(ISBLANK('Planner Import'!AG280),"",'Planner Import'!AG280)</f>
        <v/>
      </c>
      <c r="P290" s="33" t="str">
        <f>IF(ISBLANK('Planner Import'!L280),"",'Planner Import'!L280)</f>
        <v/>
      </c>
      <c r="Q290" s="33" t="str">
        <f>IF(ISBLANK('Planner Import'!AC280),"",'Planner Import'!AC280)</f>
        <v/>
      </c>
      <c r="R290" s="33" t="str">
        <f>IF(ISBLANK('Planner Import'!M280),"",'Planner Import'!M280)</f>
        <v/>
      </c>
      <c r="S290" s="33" t="str">
        <f>IF(ISBLANK('Planner Import'!N280),"",'Planner Import'!N280)</f>
        <v/>
      </c>
      <c r="T290" s="33" t="str">
        <f>IF(ISBLANK('Planner Import'!O280),"",'Planner Import'!O280)</f>
        <v/>
      </c>
      <c r="U290" s="33" t="str">
        <f>IF(ISBLANK('Planner Import'!P280),"",'Planner Import'!P280)</f>
        <v/>
      </c>
      <c r="V290" s="33" t="str">
        <f>IF(ISBLANK('Planner Import'!Q280),"",'Planner Import'!Q280)</f>
        <v/>
      </c>
      <c r="W290" s="33" t="str">
        <f>IF(ISBLANK('Planner Import'!R280),"",'Planner Import'!R280)</f>
        <v/>
      </c>
      <c r="X290" s="33" t="str">
        <f ca="1">IF(OR(G290="Sole Source",G290="Single Source high dependency",AND(J290="not defined",I290&lt;$B$2),AND(Y290=0,J290&lt;&gt;""),Y290=0,W290="Not Started"),"Yes",IF('Planner Import'!B280='Planner Import'!B279,X289,IF('Planner Import'!B280="","","No")))</f>
        <v/>
      </c>
      <c r="Y290" t="str">
        <f>IF(ISBLANK('Planner Import'!AB280),"",'Planner Import'!AB280)</f>
        <v/>
      </c>
    </row>
    <row r="291" spans="1:25" ht="29.25" customHeight="1" x14ac:dyDescent="0.25">
      <c r="A291" s="33" t="str">
        <f>IF('Planner Import'!B281="","",IF('Planner Import'!B281='Planner Import'!B280,"same as above",'Planner Import'!B281))</f>
        <v/>
      </c>
      <c r="B291" s="33" t="str">
        <f>IF('Planner Import'!C281="","",IF('Planner Import'!B281='Planner Import'!B280,"same as above",'Planner Import'!C281))</f>
        <v/>
      </c>
      <c r="C291" s="33" t="str">
        <f>IF('Planner Import'!D281="","",IF('Planner Import'!B281='Planner Import'!B280,"same as above",'Planner Import'!D281))</f>
        <v/>
      </c>
      <c r="D291" s="33" t="str">
        <f>IF('Planner Import'!AA281="","",IF('Planner Import'!B281='Planner Import'!B280,"same as above",'Planner Import'!AA281))</f>
        <v/>
      </c>
      <c r="E291" s="33" t="str">
        <f>IF('Planner Import'!E281="","",IF('Planner Import'!B281='Planner Import'!B280,"same as above",'Planner Import'!E281))</f>
        <v/>
      </c>
      <c r="F291" s="33" t="str">
        <f>IF('Planner Import'!F281="","",IF('Planner Import'!B281='Planner Import'!B280,"same as above",'Planner Import'!F281))</f>
        <v/>
      </c>
      <c r="G291" s="33" t="str">
        <f>IF('Planner Import'!G281="","",IF('Planner Import'!B281='Planner Import'!B280,"same as above",'Planner Import'!G281))</f>
        <v/>
      </c>
      <c r="H291" s="37" t="str">
        <f>IF('Planner Import'!H281="","",IF('Planner Import'!B281='Planner Import'!B280,"same as above",DATE(RIGHT('Planner Import'!H281,4),LEFT('Planner Import'!H281,2),MID('Planner Import'!H281,4,2))))</f>
        <v/>
      </c>
      <c r="I291" s="37" t="str">
        <f>IF(ISBLANK('Planner Import'!I281),"",DATE(RIGHT('Planner Import'!I281,4),LEFT('Planner Import'!I281,2),MID('Planner Import'!I281,4,2)))</f>
        <v/>
      </c>
      <c r="J291" s="37" t="str">
        <f>IF(ISBLANK('Planner Import'!J281),"",'Planner Import'!J281)</f>
        <v/>
      </c>
      <c r="K291" s="33" t="str">
        <f>IF(ISBLANK('Planner Import'!T281),"",
IF('Planner Import'!T281="Short-Listed","Short-Listed",
IF(AND('Planner Import'!T281="Selection Proposed",'Planner Import'!U281="Yes"),"Selection Approved","Selection Proposed")))</f>
        <v/>
      </c>
      <c r="L291" s="33" t="str">
        <f>IF(ISBLANK('Planner Import'!K281),"",'Planner Import'!K281)</f>
        <v/>
      </c>
      <c r="M291" s="53" t="str">
        <f>IF(ISBLANK('Planner Import'!AD281),"",'Planner Import'!AD281)</f>
        <v/>
      </c>
      <c r="N291" s="53" t="str">
        <f>IF(ISBLANK('Planner Import'!AQ281),"",'Planner Import'!AQ281)</f>
        <v/>
      </c>
      <c r="O291" s="33" t="str">
        <f>IF(ISBLANK('Planner Import'!AG281),"",'Planner Import'!AG281)</f>
        <v/>
      </c>
      <c r="P291" s="33" t="str">
        <f>IF(ISBLANK('Planner Import'!L281),"",'Planner Import'!L281)</f>
        <v/>
      </c>
      <c r="Q291" s="33" t="str">
        <f>IF(ISBLANK('Planner Import'!AC281),"",'Planner Import'!AC281)</f>
        <v/>
      </c>
      <c r="R291" s="33" t="str">
        <f>IF(ISBLANK('Planner Import'!M281),"",'Planner Import'!M281)</f>
        <v/>
      </c>
      <c r="S291" s="33" t="str">
        <f>IF(ISBLANK('Planner Import'!N281),"",'Planner Import'!N281)</f>
        <v/>
      </c>
      <c r="T291" s="33" t="str">
        <f>IF(ISBLANK('Planner Import'!O281),"",'Planner Import'!O281)</f>
        <v/>
      </c>
      <c r="U291" s="33" t="str">
        <f>IF(ISBLANK('Planner Import'!P281),"",'Planner Import'!P281)</f>
        <v/>
      </c>
      <c r="V291" s="33" t="str">
        <f>IF(ISBLANK('Planner Import'!Q281),"",'Planner Import'!Q281)</f>
        <v/>
      </c>
      <c r="W291" s="33" t="str">
        <f>IF(ISBLANK('Planner Import'!R281),"",'Planner Import'!R281)</f>
        <v/>
      </c>
      <c r="X291" s="33" t="str">
        <f ca="1">IF(OR(G291="Sole Source",G291="Single Source high dependency",AND(J291="not defined",I291&lt;$B$2),AND(Y291=0,J291&lt;&gt;""),Y291=0,W291="Not Started"),"Yes",IF('Planner Import'!B281='Planner Import'!B280,X290,IF('Planner Import'!B281="","","No")))</f>
        <v/>
      </c>
      <c r="Y291" t="str">
        <f>IF(ISBLANK('Planner Import'!AB281),"",'Planner Import'!AB281)</f>
        <v/>
      </c>
    </row>
    <row r="292" spans="1:25" ht="29.25" customHeight="1" x14ac:dyDescent="0.25">
      <c r="A292" s="33" t="str">
        <f>IF('Planner Import'!B282="","",IF('Planner Import'!B282='Planner Import'!B281,"same as above",'Planner Import'!B282))</f>
        <v/>
      </c>
      <c r="B292" s="33" t="str">
        <f>IF('Planner Import'!C282="","",IF('Planner Import'!B282='Planner Import'!B281,"same as above",'Planner Import'!C282))</f>
        <v/>
      </c>
      <c r="C292" s="33" t="str">
        <f>IF('Planner Import'!D282="","",IF('Planner Import'!B282='Planner Import'!B281,"same as above",'Planner Import'!D282))</f>
        <v/>
      </c>
      <c r="D292" s="33" t="str">
        <f>IF('Planner Import'!AA282="","",IF('Planner Import'!B282='Planner Import'!B281,"same as above",'Planner Import'!AA282))</f>
        <v/>
      </c>
      <c r="E292" s="33" t="str">
        <f>IF('Planner Import'!E282="","",IF('Planner Import'!B282='Planner Import'!B281,"same as above",'Planner Import'!E282))</f>
        <v/>
      </c>
      <c r="F292" s="33" t="str">
        <f>IF('Planner Import'!F282="","",IF('Planner Import'!B282='Planner Import'!B281,"same as above",'Planner Import'!F282))</f>
        <v/>
      </c>
      <c r="G292" s="33" t="str">
        <f>IF('Planner Import'!G282="","",IF('Planner Import'!B282='Planner Import'!B281,"same as above",'Planner Import'!G282))</f>
        <v/>
      </c>
      <c r="H292" s="37" t="str">
        <f>IF('Planner Import'!H282="","",IF('Planner Import'!B282='Planner Import'!B281,"same as above",DATE(RIGHT('Planner Import'!H282,4),LEFT('Planner Import'!H282,2),MID('Planner Import'!H282,4,2))))</f>
        <v/>
      </c>
      <c r="I292" s="37" t="str">
        <f>IF(ISBLANK('Planner Import'!I282),"",DATE(RIGHT('Planner Import'!I282,4),LEFT('Planner Import'!I282,2),MID('Planner Import'!I282,4,2)))</f>
        <v/>
      </c>
      <c r="J292" s="37" t="str">
        <f>IF(ISBLANK('Planner Import'!J282),"",'Planner Import'!J282)</f>
        <v/>
      </c>
      <c r="K292" s="33" t="str">
        <f>IF(ISBLANK('Planner Import'!T282),"",
IF('Planner Import'!T282="Short-Listed","Short-Listed",
IF(AND('Planner Import'!T282="Selection Proposed",'Planner Import'!U282="Yes"),"Selection Approved","Selection Proposed")))</f>
        <v/>
      </c>
      <c r="L292" s="33" t="str">
        <f>IF(ISBLANK('Planner Import'!K282),"",'Planner Import'!K282)</f>
        <v/>
      </c>
      <c r="M292" s="53" t="str">
        <f>IF(ISBLANK('Planner Import'!AD282),"",'Planner Import'!AD282)</f>
        <v/>
      </c>
      <c r="N292" s="53" t="str">
        <f>IF(ISBLANK('Planner Import'!AQ282),"",'Planner Import'!AQ282)</f>
        <v/>
      </c>
      <c r="O292" s="33" t="str">
        <f>IF(ISBLANK('Planner Import'!AG282),"",'Planner Import'!AG282)</f>
        <v/>
      </c>
      <c r="P292" s="33" t="str">
        <f>IF(ISBLANK('Planner Import'!L282),"",'Planner Import'!L282)</f>
        <v/>
      </c>
      <c r="Q292" s="33" t="str">
        <f>IF(ISBLANK('Planner Import'!AC282),"",'Planner Import'!AC282)</f>
        <v/>
      </c>
      <c r="R292" s="33" t="str">
        <f>IF(ISBLANK('Planner Import'!M282),"",'Planner Import'!M282)</f>
        <v/>
      </c>
      <c r="S292" s="33" t="str">
        <f>IF(ISBLANK('Planner Import'!N282),"",'Planner Import'!N282)</f>
        <v/>
      </c>
      <c r="T292" s="33" t="str">
        <f>IF(ISBLANK('Planner Import'!O282),"",'Planner Import'!O282)</f>
        <v/>
      </c>
      <c r="U292" s="33" t="str">
        <f>IF(ISBLANK('Planner Import'!P282),"",'Planner Import'!P282)</f>
        <v/>
      </c>
      <c r="V292" s="33" t="str">
        <f>IF(ISBLANK('Planner Import'!Q282),"",'Planner Import'!Q282)</f>
        <v/>
      </c>
      <c r="W292" s="33" t="str">
        <f>IF(ISBLANK('Planner Import'!R282),"",'Planner Import'!R282)</f>
        <v/>
      </c>
      <c r="X292" s="33" t="str">
        <f ca="1">IF(OR(G292="Sole Source",G292="Single Source high dependency",AND(J292="not defined",I292&lt;$B$2),AND(Y292=0,J292&lt;&gt;""),Y292=0,W292="Not Started"),"Yes",IF('Planner Import'!B282='Planner Import'!B281,X291,IF('Planner Import'!B282="","","No")))</f>
        <v/>
      </c>
      <c r="Y292" t="str">
        <f>IF(ISBLANK('Planner Import'!AB282),"",'Planner Import'!AB282)</f>
        <v/>
      </c>
    </row>
    <row r="293" spans="1:25" ht="29.25" customHeight="1" x14ac:dyDescent="0.25">
      <c r="A293" s="33" t="str">
        <f>IF('Planner Import'!B283="","",IF('Planner Import'!B283='Planner Import'!B282,"same as above",'Planner Import'!B283))</f>
        <v/>
      </c>
      <c r="B293" s="33" t="str">
        <f>IF('Planner Import'!C283="","",IF('Planner Import'!B283='Planner Import'!B282,"same as above",'Planner Import'!C283))</f>
        <v/>
      </c>
      <c r="C293" s="33" t="str">
        <f>IF('Planner Import'!D283="","",IF('Planner Import'!B283='Planner Import'!B282,"same as above",'Planner Import'!D283))</f>
        <v/>
      </c>
      <c r="D293" s="33" t="str">
        <f>IF('Planner Import'!AA283="","",IF('Planner Import'!B283='Planner Import'!B282,"same as above",'Planner Import'!AA283))</f>
        <v/>
      </c>
      <c r="E293" s="33" t="str">
        <f>IF('Planner Import'!E283="","",IF('Planner Import'!B283='Planner Import'!B282,"same as above",'Planner Import'!E283))</f>
        <v/>
      </c>
      <c r="F293" s="33" t="str">
        <f>IF('Planner Import'!F283="","",IF('Planner Import'!B283='Planner Import'!B282,"same as above",'Planner Import'!F283))</f>
        <v/>
      </c>
      <c r="G293" s="33" t="str">
        <f>IF('Planner Import'!G283="","",IF('Planner Import'!B283='Planner Import'!B282,"same as above",'Planner Import'!G283))</f>
        <v/>
      </c>
      <c r="H293" s="37" t="str">
        <f>IF('Planner Import'!H283="","",IF('Planner Import'!B283='Planner Import'!B282,"same as above",DATE(RIGHT('Planner Import'!H283,4),LEFT('Planner Import'!H283,2),MID('Planner Import'!H283,4,2))))</f>
        <v/>
      </c>
      <c r="I293" s="37" t="str">
        <f>IF(ISBLANK('Planner Import'!I283),"",DATE(RIGHT('Planner Import'!I283,4),LEFT('Planner Import'!I283,2),MID('Planner Import'!I283,4,2)))</f>
        <v/>
      </c>
      <c r="J293" s="37" t="str">
        <f>IF(ISBLANK('Planner Import'!J283),"",'Planner Import'!J283)</f>
        <v/>
      </c>
      <c r="K293" s="33" t="str">
        <f>IF(ISBLANK('Planner Import'!T283),"",
IF('Planner Import'!T283="Short-Listed","Short-Listed",
IF(AND('Planner Import'!T283="Selection Proposed",'Planner Import'!U283="Yes"),"Selection Approved","Selection Proposed")))</f>
        <v/>
      </c>
      <c r="L293" s="33" t="str">
        <f>IF(ISBLANK('Planner Import'!K283),"",'Planner Import'!K283)</f>
        <v/>
      </c>
      <c r="M293" s="53" t="str">
        <f>IF(ISBLANK('Planner Import'!AD283),"",'Planner Import'!AD283)</f>
        <v/>
      </c>
      <c r="N293" s="53" t="str">
        <f>IF(ISBLANK('Planner Import'!AQ283),"",'Planner Import'!AQ283)</f>
        <v/>
      </c>
      <c r="O293" s="33" t="str">
        <f>IF(ISBLANK('Planner Import'!AG283),"",'Planner Import'!AG283)</f>
        <v/>
      </c>
      <c r="P293" s="33" t="str">
        <f>IF(ISBLANK('Planner Import'!L283),"",'Planner Import'!L283)</f>
        <v/>
      </c>
      <c r="Q293" s="33" t="str">
        <f>IF(ISBLANK('Planner Import'!AC283),"",'Planner Import'!AC283)</f>
        <v/>
      </c>
      <c r="R293" s="33" t="str">
        <f>IF(ISBLANK('Planner Import'!M283),"",'Planner Import'!M283)</f>
        <v/>
      </c>
      <c r="S293" s="33" t="str">
        <f>IF(ISBLANK('Planner Import'!N283),"",'Planner Import'!N283)</f>
        <v/>
      </c>
      <c r="T293" s="33" t="str">
        <f>IF(ISBLANK('Planner Import'!O283),"",'Planner Import'!O283)</f>
        <v/>
      </c>
      <c r="U293" s="33" t="str">
        <f>IF(ISBLANK('Planner Import'!P283),"",'Planner Import'!P283)</f>
        <v/>
      </c>
      <c r="V293" s="33" t="str">
        <f>IF(ISBLANK('Planner Import'!Q283),"",'Planner Import'!Q283)</f>
        <v/>
      </c>
      <c r="W293" s="33" t="str">
        <f>IF(ISBLANK('Planner Import'!R283),"",'Planner Import'!R283)</f>
        <v/>
      </c>
      <c r="X293" s="33" t="str">
        <f ca="1">IF(OR(G293="Sole Source",G293="Single Source high dependency",AND(J293="not defined",I293&lt;$B$2),AND(Y293=0,J293&lt;&gt;""),Y293=0,W293="Not Started"),"Yes",IF('Planner Import'!B283='Planner Import'!B282,X292,IF('Planner Import'!B283="","","No")))</f>
        <v/>
      </c>
      <c r="Y293" t="str">
        <f>IF(ISBLANK('Planner Import'!AB283),"",'Planner Import'!AB283)</f>
        <v/>
      </c>
    </row>
    <row r="294" spans="1:25" ht="29.25" customHeight="1" x14ac:dyDescent="0.25">
      <c r="A294" s="33" t="str">
        <f>IF('Planner Import'!B284="","",IF('Planner Import'!B284='Planner Import'!B283,"same as above",'Planner Import'!B284))</f>
        <v/>
      </c>
      <c r="B294" s="33" t="str">
        <f>IF('Planner Import'!C284="","",IF('Planner Import'!B284='Planner Import'!B283,"same as above",'Planner Import'!C284))</f>
        <v/>
      </c>
      <c r="C294" s="33" t="str">
        <f>IF('Planner Import'!D284="","",IF('Planner Import'!B284='Planner Import'!B283,"same as above",'Planner Import'!D284))</f>
        <v/>
      </c>
      <c r="D294" s="33" t="str">
        <f>IF('Planner Import'!AA284="","",IF('Planner Import'!B284='Planner Import'!B283,"same as above",'Planner Import'!AA284))</f>
        <v/>
      </c>
      <c r="E294" s="33" t="str">
        <f>IF('Planner Import'!E284="","",IF('Planner Import'!B284='Planner Import'!B283,"same as above",'Planner Import'!E284))</f>
        <v/>
      </c>
      <c r="F294" s="33" t="str">
        <f>IF('Planner Import'!F284="","",IF('Planner Import'!B284='Planner Import'!B283,"same as above",'Planner Import'!F284))</f>
        <v/>
      </c>
      <c r="G294" s="33" t="str">
        <f>IF('Planner Import'!G284="","",IF('Planner Import'!B284='Planner Import'!B283,"same as above",'Planner Import'!G284))</f>
        <v/>
      </c>
      <c r="H294" s="37" t="str">
        <f>IF('Planner Import'!H284="","",IF('Planner Import'!B284='Planner Import'!B283,"same as above",DATE(RIGHT('Planner Import'!H284,4),LEFT('Planner Import'!H284,2),MID('Planner Import'!H284,4,2))))</f>
        <v/>
      </c>
      <c r="I294" s="37" t="str">
        <f>IF(ISBLANK('Planner Import'!I284),"",DATE(RIGHT('Planner Import'!I284,4),LEFT('Planner Import'!I284,2),MID('Planner Import'!I284,4,2)))</f>
        <v/>
      </c>
      <c r="J294" s="37" t="str">
        <f>IF(ISBLANK('Planner Import'!J284),"",'Planner Import'!J284)</f>
        <v/>
      </c>
      <c r="K294" s="33" t="str">
        <f>IF(ISBLANK('Planner Import'!T284),"",
IF('Planner Import'!T284="Short-Listed","Short-Listed",
IF(AND('Planner Import'!T284="Selection Proposed",'Planner Import'!U284="Yes"),"Selection Approved","Selection Proposed")))</f>
        <v/>
      </c>
      <c r="L294" s="33" t="str">
        <f>IF(ISBLANK('Planner Import'!K284),"",'Planner Import'!K284)</f>
        <v/>
      </c>
      <c r="M294" s="53" t="str">
        <f>IF(ISBLANK('Planner Import'!AD284),"",'Planner Import'!AD284)</f>
        <v/>
      </c>
      <c r="N294" s="53" t="str">
        <f>IF(ISBLANK('Planner Import'!AQ284),"",'Planner Import'!AQ284)</f>
        <v/>
      </c>
      <c r="O294" s="33" t="str">
        <f>IF(ISBLANK('Planner Import'!AG284),"",'Planner Import'!AG284)</f>
        <v/>
      </c>
      <c r="P294" s="33" t="str">
        <f>IF(ISBLANK('Planner Import'!L284),"",'Planner Import'!L284)</f>
        <v/>
      </c>
      <c r="Q294" s="33" t="str">
        <f>IF(ISBLANK('Planner Import'!AC284),"",'Planner Import'!AC284)</f>
        <v/>
      </c>
      <c r="R294" s="33" t="str">
        <f>IF(ISBLANK('Planner Import'!M284),"",'Planner Import'!M284)</f>
        <v/>
      </c>
      <c r="S294" s="33" t="str">
        <f>IF(ISBLANK('Planner Import'!N284),"",'Planner Import'!N284)</f>
        <v/>
      </c>
      <c r="T294" s="33" t="str">
        <f>IF(ISBLANK('Planner Import'!O284),"",'Planner Import'!O284)</f>
        <v/>
      </c>
      <c r="U294" s="33" t="str">
        <f>IF(ISBLANK('Planner Import'!P284),"",'Planner Import'!P284)</f>
        <v/>
      </c>
      <c r="V294" s="33" t="str">
        <f>IF(ISBLANK('Planner Import'!Q284),"",'Planner Import'!Q284)</f>
        <v/>
      </c>
      <c r="W294" s="33" t="str">
        <f>IF(ISBLANK('Planner Import'!R284),"",'Planner Import'!R284)</f>
        <v/>
      </c>
      <c r="X294" s="33" t="str">
        <f ca="1">IF(OR(G294="Sole Source",G294="Single Source high dependency",AND(J294="not defined",I294&lt;$B$2),AND(Y294=0,J294&lt;&gt;""),Y294=0,W294="Not Started"),"Yes",IF('Planner Import'!B284='Planner Import'!B283,X293,IF('Planner Import'!B284="","","No")))</f>
        <v/>
      </c>
      <c r="Y294" t="str">
        <f>IF(ISBLANK('Planner Import'!AB284),"",'Planner Import'!AB284)</f>
        <v/>
      </c>
    </row>
    <row r="295" spans="1:25" ht="29.25" customHeight="1" x14ac:dyDescent="0.25">
      <c r="A295" s="33" t="str">
        <f>IF('Planner Import'!B285="","",IF('Planner Import'!B285='Planner Import'!B284,"same as above",'Planner Import'!B285))</f>
        <v/>
      </c>
      <c r="B295" s="33" t="str">
        <f>IF('Planner Import'!C285="","",IF('Planner Import'!B285='Planner Import'!B284,"same as above",'Planner Import'!C285))</f>
        <v/>
      </c>
      <c r="C295" s="33" t="str">
        <f>IF('Planner Import'!D285="","",IF('Planner Import'!B285='Planner Import'!B284,"same as above",'Planner Import'!D285))</f>
        <v/>
      </c>
      <c r="D295" s="33" t="str">
        <f>IF('Planner Import'!AA285="","",IF('Planner Import'!B285='Planner Import'!B284,"same as above",'Planner Import'!AA285))</f>
        <v/>
      </c>
      <c r="E295" s="33" t="str">
        <f>IF('Planner Import'!E285="","",IF('Planner Import'!B285='Planner Import'!B284,"same as above",'Planner Import'!E285))</f>
        <v/>
      </c>
      <c r="F295" s="33" t="str">
        <f>IF('Planner Import'!F285="","",IF('Planner Import'!B285='Planner Import'!B284,"same as above",'Planner Import'!F285))</f>
        <v/>
      </c>
      <c r="G295" s="33" t="str">
        <f>IF('Planner Import'!G285="","",IF('Planner Import'!B285='Planner Import'!B284,"same as above",'Planner Import'!G285))</f>
        <v/>
      </c>
      <c r="H295" s="37" t="str">
        <f>IF('Planner Import'!H285="","",IF('Planner Import'!B285='Planner Import'!B284,"same as above",DATE(RIGHT('Planner Import'!H285,4),LEFT('Planner Import'!H285,2),MID('Planner Import'!H285,4,2))))</f>
        <v/>
      </c>
      <c r="I295" s="37" t="str">
        <f>IF(ISBLANK('Planner Import'!I285),"",DATE(RIGHT('Planner Import'!I285,4),LEFT('Planner Import'!I285,2),MID('Planner Import'!I285,4,2)))</f>
        <v/>
      </c>
      <c r="J295" s="37" t="str">
        <f>IF(ISBLANK('Planner Import'!J285),"",'Planner Import'!J285)</f>
        <v/>
      </c>
      <c r="K295" s="33" t="str">
        <f>IF(ISBLANK('Planner Import'!T285),"",
IF('Planner Import'!T285="Short-Listed","Short-Listed",
IF(AND('Planner Import'!T285="Selection Proposed",'Planner Import'!U285="Yes"),"Selection Approved","Selection Proposed")))</f>
        <v/>
      </c>
      <c r="L295" s="33" t="str">
        <f>IF(ISBLANK('Planner Import'!K285),"",'Planner Import'!K285)</f>
        <v/>
      </c>
      <c r="M295" s="53" t="str">
        <f>IF(ISBLANK('Planner Import'!AD285),"",'Planner Import'!AD285)</f>
        <v/>
      </c>
      <c r="N295" s="53" t="str">
        <f>IF(ISBLANK('Planner Import'!AQ285),"",'Planner Import'!AQ285)</f>
        <v/>
      </c>
      <c r="O295" s="33" t="str">
        <f>IF(ISBLANK('Planner Import'!AG285),"",'Planner Import'!AG285)</f>
        <v/>
      </c>
      <c r="P295" s="33" t="str">
        <f>IF(ISBLANK('Planner Import'!L285),"",'Planner Import'!L285)</f>
        <v/>
      </c>
      <c r="Q295" s="33" t="str">
        <f>IF(ISBLANK('Planner Import'!AC285),"",'Planner Import'!AC285)</f>
        <v/>
      </c>
      <c r="R295" s="33" t="str">
        <f>IF(ISBLANK('Planner Import'!M285),"",'Planner Import'!M285)</f>
        <v/>
      </c>
      <c r="S295" s="33" t="str">
        <f>IF(ISBLANK('Planner Import'!N285),"",'Planner Import'!N285)</f>
        <v/>
      </c>
      <c r="T295" s="33" t="str">
        <f>IF(ISBLANK('Planner Import'!O285),"",'Planner Import'!O285)</f>
        <v/>
      </c>
      <c r="U295" s="33" t="str">
        <f>IF(ISBLANK('Planner Import'!P285),"",'Planner Import'!P285)</f>
        <v/>
      </c>
      <c r="V295" s="33" t="str">
        <f>IF(ISBLANK('Planner Import'!Q285),"",'Planner Import'!Q285)</f>
        <v/>
      </c>
      <c r="W295" s="33" t="str">
        <f>IF(ISBLANK('Planner Import'!R285),"",'Planner Import'!R285)</f>
        <v/>
      </c>
      <c r="X295" s="33" t="str">
        <f ca="1">IF(OR(G295="Sole Source",G295="Single Source high dependency",AND(J295="not defined",I295&lt;$B$2),AND(Y295=0,J295&lt;&gt;""),Y295=0,W295="Not Started"),"Yes",IF('Planner Import'!B285='Planner Import'!B284,X294,IF('Planner Import'!B285="","","No")))</f>
        <v/>
      </c>
      <c r="Y295" t="str">
        <f>IF(ISBLANK('Planner Import'!AB285),"",'Planner Import'!AB285)</f>
        <v/>
      </c>
    </row>
    <row r="296" spans="1:25" ht="29.25" customHeight="1" x14ac:dyDescent="0.25">
      <c r="A296" s="33" t="str">
        <f>IF('Planner Import'!B286="","",IF('Planner Import'!B286='Planner Import'!B285,"same as above",'Planner Import'!B286))</f>
        <v/>
      </c>
      <c r="B296" s="33" t="str">
        <f>IF('Planner Import'!C286="","",IF('Planner Import'!B286='Planner Import'!B285,"same as above",'Planner Import'!C286))</f>
        <v/>
      </c>
      <c r="C296" s="33" t="str">
        <f>IF('Planner Import'!D286="","",IF('Planner Import'!B286='Planner Import'!B285,"same as above",'Planner Import'!D286))</f>
        <v/>
      </c>
      <c r="D296" s="33" t="str">
        <f>IF('Planner Import'!AA286="","",IF('Planner Import'!B286='Planner Import'!B285,"same as above",'Planner Import'!AA286))</f>
        <v/>
      </c>
      <c r="E296" s="33" t="str">
        <f>IF('Planner Import'!E286="","",IF('Planner Import'!B286='Planner Import'!B285,"same as above",'Planner Import'!E286))</f>
        <v/>
      </c>
      <c r="F296" s="33" t="str">
        <f>IF('Planner Import'!F286="","",IF('Planner Import'!B286='Planner Import'!B285,"same as above",'Planner Import'!F286))</f>
        <v/>
      </c>
      <c r="G296" s="33" t="str">
        <f>IF('Planner Import'!G286="","",IF('Planner Import'!B286='Planner Import'!B285,"same as above",'Planner Import'!G286))</f>
        <v/>
      </c>
      <c r="H296" s="37" t="str">
        <f>IF('Planner Import'!H286="","",IF('Planner Import'!B286='Planner Import'!B285,"same as above",DATE(RIGHT('Planner Import'!H286,4),LEFT('Planner Import'!H286,2),MID('Planner Import'!H286,4,2))))</f>
        <v/>
      </c>
      <c r="I296" s="37" t="str">
        <f>IF(ISBLANK('Planner Import'!I286),"",DATE(RIGHT('Planner Import'!I286,4),LEFT('Planner Import'!I286,2),MID('Planner Import'!I286,4,2)))</f>
        <v/>
      </c>
      <c r="J296" s="37" t="str">
        <f>IF(ISBLANK('Planner Import'!J286),"",'Planner Import'!J286)</f>
        <v/>
      </c>
      <c r="K296" s="33" t="str">
        <f>IF(ISBLANK('Planner Import'!T286),"",
IF('Planner Import'!T286="Short-Listed","Short-Listed",
IF(AND('Planner Import'!T286="Selection Proposed",'Planner Import'!U286="Yes"),"Selection Approved","Selection Proposed")))</f>
        <v/>
      </c>
      <c r="L296" s="33" t="str">
        <f>IF(ISBLANK('Planner Import'!K286),"",'Planner Import'!K286)</f>
        <v/>
      </c>
      <c r="M296" s="53" t="str">
        <f>IF(ISBLANK('Planner Import'!AD286),"",'Planner Import'!AD286)</f>
        <v/>
      </c>
      <c r="N296" s="53" t="str">
        <f>IF(ISBLANK('Planner Import'!AQ286),"",'Planner Import'!AQ286)</f>
        <v/>
      </c>
      <c r="O296" s="33" t="str">
        <f>IF(ISBLANK('Planner Import'!AG286),"",'Planner Import'!AG286)</f>
        <v/>
      </c>
      <c r="P296" s="33" t="str">
        <f>IF(ISBLANK('Planner Import'!L286),"",'Planner Import'!L286)</f>
        <v/>
      </c>
      <c r="Q296" s="33" t="str">
        <f>IF(ISBLANK('Planner Import'!AC286),"",'Planner Import'!AC286)</f>
        <v/>
      </c>
      <c r="R296" s="33" t="str">
        <f>IF(ISBLANK('Planner Import'!M286),"",'Planner Import'!M286)</f>
        <v/>
      </c>
      <c r="S296" s="33" t="str">
        <f>IF(ISBLANK('Planner Import'!N286),"",'Planner Import'!N286)</f>
        <v/>
      </c>
      <c r="T296" s="33" t="str">
        <f>IF(ISBLANK('Planner Import'!O286),"",'Planner Import'!O286)</f>
        <v/>
      </c>
      <c r="U296" s="33" t="str">
        <f>IF(ISBLANK('Planner Import'!P286),"",'Planner Import'!P286)</f>
        <v/>
      </c>
      <c r="V296" s="33" t="str">
        <f>IF(ISBLANK('Planner Import'!Q286),"",'Planner Import'!Q286)</f>
        <v/>
      </c>
      <c r="W296" s="33" t="str">
        <f>IF(ISBLANK('Planner Import'!R286),"",'Planner Import'!R286)</f>
        <v/>
      </c>
      <c r="X296" s="33" t="str">
        <f ca="1">IF(OR(G296="Sole Source",G296="Single Source high dependency",AND(J296="not defined",I296&lt;$B$2),AND(Y296=0,J296&lt;&gt;""),Y296=0,W296="Not Started"),"Yes",IF('Planner Import'!B286='Planner Import'!B285,X295,IF('Planner Import'!B286="","","No")))</f>
        <v/>
      </c>
      <c r="Y296" t="str">
        <f>IF(ISBLANK('Planner Import'!AB286),"",'Planner Import'!AB286)</f>
        <v/>
      </c>
    </row>
    <row r="297" spans="1:25" ht="29.25" customHeight="1" x14ac:dyDescent="0.25">
      <c r="A297" s="33" t="str">
        <f>IF('Planner Import'!B287="","",IF('Planner Import'!B287='Planner Import'!B286,"same as above",'Planner Import'!B287))</f>
        <v/>
      </c>
      <c r="B297" s="33" t="str">
        <f>IF('Planner Import'!C287="","",IF('Planner Import'!B287='Planner Import'!B286,"same as above",'Planner Import'!C287))</f>
        <v/>
      </c>
      <c r="C297" s="33" t="str">
        <f>IF('Planner Import'!D287="","",IF('Planner Import'!B287='Planner Import'!B286,"same as above",'Planner Import'!D287))</f>
        <v/>
      </c>
      <c r="D297" s="33" t="str">
        <f>IF('Planner Import'!AA287="","",IF('Planner Import'!B287='Planner Import'!B286,"same as above",'Planner Import'!AA287))</f>
        <v/>
      </c>
      <c r="E297" s="33" t="str">
        <f>IF('Planner Import'!E287="","",IF('Planner Import'!B287='Planner Import'!B286,"same as above",'Planner Import'!E287))</f>
        <v/>
      </c>
      <c r="F297" s="33" t="str">
        <f>IF('Planner Import'!F287="","",IF('Planner Import'!B287='Planner Import'!B286,"same as above",'Planner Import'!F287))</f>
        <v/>
      </c>
      <c r="G297" s="33" t="str">
        <f>IF('Planner Import'!G287="","",IF('Planner Import'!B287='Planner Import'!B286,"same as above",'Planner Import'!G287))</f>
        <v/>
      </c>
      <c r="H297" s="37" t="str">
        <f>IF('Planner Import'!H287="","",IF('Planner Import'!B287='Planner Import'!B286,"same as above",DATE(RIGHT('Planner Import'!H287,4),LEFT('Planner Import'!H287,2),MID('Planner Import'!H287,4,2))))</f>
        <v/>
      </c>
      <c r="I297" s="37" t="str">
        <f>IF(ISBLANK('Planner Import'!I287),"",DATE(RIGHT('Planner Import'!I287,4),LEFT('Planner Import'!I287,2),MID('Planner Import'!I287,4,2)))</f>
        <v/>
      </c>
      <c r="J297" s="37" t="str">
        <f>IF(ISBLANK('Planner Import'!J287),"",'Planner Import'!J287)</f>
        <v/>
      </c>
      <c r="K297" s="33" t="str">
        <f>IF(ISBLANK('Planner Import'!T287),"",
IF('Planner Import'!T287="Short-Listed","Short-Listed",
IF(AND('Planner Import'!T287="Selection Proposed",'Planner Import'!U287="Yes"),"Selection Approved","Selection Proposed")))</f>
        <v/>
      </c>
      <c r="L297" s="33" t="str">
        <f>IF(ISBLANK('Planner Import'!K287),"",'Planner Import'!K287)</f>
        <v/>
      </c>
      <c r="M297" s="53" t="str">
        <f>IF(ISBLANK('Planner Import'!AD287),"",'Planner Import'!AD287)</f>
        <v/>
      </c>
      <c r="N297" s="53" t="str">
        <f>IF(ISBLANK('Planner Import'!AQ287),"",'Planner Import'!AQ287)</f>
        <v/>
      </c>
      <c r="O297" s="33" t="str">
        <f>IF(ISBLANK('Planner Import'!AG287),"",'Planner Import'!AG287)</f>
        <v/>
      </c>
      <c r="P297" s="33" t="str">
        <f>IF(ISBLANK('Planner Import'!L287),"",'Planner Import'!L287)</f>
        <v/>
      </c>
      <c r="Q297" s="33" t="str">
        <f>IF(ISBLANK('Planner Import'!AC287),"",'Planner Import'!AC287)</f>
        <v/>
      </c>
      <c r="R297" s="33" t="str">
        <f>IF(ISBLANK('Planner Import'!M287),"",'Planner Import'!M287)</f>
        <v/>
      </c>
      <c r="S297" s="33" t="str">
        <f>IF(ISBLANK('Planner Import'!N287),"",'Planner Import'!N287)</f>
        <v/>
      </c>
      <c r="T297" s="33" t="str">
        <f>IF(ISBLANK('Planner Import'!O287),"",'Planner Import'!O287)</f>
        <v/>
      </c>
      <c r="U297" s="33" t="str">
        <f>IF(ISBLANK('Planner Import'!P287),"",'Planner Import'!P287)</f>
        <v/>
      </c>
      <c r="V297" s="33" t="str">
        <f>IF(ISBLANK('Planner Import'!Q287),"",'Planner Import'!Q287)</f>
        <v/>
      </c>
      <c r="W297" s="33" t="str">
        <f>IF(ISBLANK('Planner Import'!R287),"",'Planner Import'!R287)</f>
        <v/>
      </c>
      <c r="X297" s="33" t="str">
        <f ca="1">IF(OR(G297="Sole Source",G297="Single Source high dependency",AND(J297="not defined",I297&lt;$B$2),AND(Y297=0,J297&lt;&gt;""),Y297=0,W297="Not Started"),"Yes",IF('Planner Import'!B287='Planner Import'!B286,X296,IF('Planner Import'!B287="","","No")))</f>
        <v/>
      </c>
      <c r="Y297" t="str">
        <f>IF(ISBLANK('Planner Import'!AB287),"",'Planner Import'!AB287)</f>
        <v/>
      </c>
    </row>
    <row r="298" spans="1:25" ht="29.25" customHeight="1" x14ac:dyDescent="0.25">
      <c r="A298" s="33" t="str">
        <f>IF('Planner Import'!B288="","",IF('Planner Import'!B288='Planner Import'!B287,"same as above",'Planner Import'!B288))</f>
        <v/>
      </c>
      <c r="B298" s="33" t="str">
        <f>IF('Planner Import'!C288="","",IF('Planner Import'!B288='Planner Import'!B287,"same as above",'Planner Import'!C288))</f>
        <v/>
      </c>
      <c r="C298" s="33" t="str">
        <f>IF('Planner Import'!D288="","",IF('Planner Import'!B288='Planner Import'!B287,"same as above",'Planner Import'!D288))</f>
        <v/>
      </c>
      <c r="D298" s="33" t="str">
        <f>IF('Planner Import'!AA288="","",IF('Planner Import'!B288='Planner Import'!B287,"same as above",'Planner Import'!AA288))</f>
        <v/>
      </c>
      <c r="E298" s="33" t="str">
        <f>IF('Planner Import'!E288="","",IF('Planner Import'!B288='Planner Import'!B287,"same as above",'Planner Import'!E288))</f>
        <v/>
      </c>
      <c r="F298" s="33" t="str">
        <f>IF('Planner Import'!F288="","",IF('Planner Import'!B288='Planner Import'!B287,"same as above",'Planner Import'!F288))</f>
        <v/>
      </c>
      <c r="G298" s="33" t="str">
        <f>IF('Planner Import'!G288="","",IF('Planner Import'!B288='Planner Import'!B287,"same as above",'Planner Import'!G288))</f>
        <v/>
      </c>
      <c r="H298" s="37" t="str">
        <f>IF('Planner Import'!H288="","",IF('Planner Import'!B288='Planner Import'!B287,"same as above",DATE(RIGHT('Planner Import'!H288,4),LEFT('Planner Import'!H288,2),MID('Planner Import'!H288,4,2))))</f>
        <v/>
      </c>
      <c r="I298" s="37" t="str">
        <f>IF(ISBLANK('Planner Import'!I288),"",DATE(RIGHT('Planner Import'!I288,4),LEFT('Planner Import'!I288,2),MID('Planner Import'!I288,4,2)))</f>
        <v/>
      </c>
      <c r="J298" s="37" t="str">
        <f>IF(ISBLANK('Planner Import'!J288),"",'Planner Import'!J288)</f>
        <v/>
      </c>
      <c r="K298" s="33" t="str">
        <f>IF(ISBLANK('Planner Import'!T288),"",
IF('Planner Import'!T288="Short-Listed","Short-Listed",
IF(AND('Planner Import'!T288="Selection Proposed",'Planner Import'!U288="Yes"),"Selection Approved","Selection Proposed")))</f>
        <v/>
      </c>
      <c r="L298" s="33" t="str">
        <f>IF(ISBLANK('Planner Import'!K288),"",'Planner Import'!K288)</f>
        <v/>
      </c>
      <c r="M298" s="53" t="str">
        <f>IF(ISBLANK('Planner Import'!AD288),"",'Planner Import'!AD288)</f>
        <v/>
      </c>
      <c r="N298" s="53" t="str">
        <f>IF(ISBLANK('Planner Import'!AQ288),"",'Planner Import'!AQ288)</f>
        <v/>
      </c>
      <c r="O298" s="33" t="str">
        <f>IF(ISBLANK('Planner Import'!AG288),"",'Planner Import'!AG288)</f>
        <v/>
      </c>
      <c r="P298" s="33" t="str">
        <f>IF(ISBLANK('Planner Import'!L288),"",'Planner Import'!L288)</f>
        <v/>
      </c>
      <c r="Q298" s="33" t="str">
        <f>IF(ISBLANK('Planner Import'!AC288),"",'Planner Import'!AC288)</f>
        <v/>
      </c>
      <c r="R298" s="33" t="str">
        <f>IF(ISBLANK('Planner Import'!M288),"",'Planner Import'!M288)</f>
        <v/>
      </c>
      <c r="S298" s="33" t="str">
        <f>IF(ISBLANK('Planner Import'!N288),"",'Planner Import'!N288)</f>
        <v/>
      </c>
      <c r="T298" s="33" t="str">
        <f>IF(ISBLANK('Planner Import'!O288),"",'Planner Import'!O288)</f>
        <v/>
      </c>
      <c r="U298" s="33" t="str">
        <f>IF(ISBLANK('Planner Import'!P288),"",'Planner Import'!P288)</f>
        <v/>
      </c>
      <c r="V298" s="33" t="str">
        <f>IF(ISBLANK('Planner Import'!Q288),"",'Planner Import'!Q288)</f>
        <v/>
      </c>
      <c r="W298" s="33" t="str">
        <f>IF(ISBLANK('Planner Import'!R288),"",'Planner Import'!R288)</f>
        <v/>
      </c>
      <c r="X298" s="33" t="str">
        <f ca="1">IF(OR(G298="Sole Source",G298="Single Source high dependency",AND(J298="not defined",I298&lt;$B$2),AND(Y298=0,J298&lt;&gt;""),Y298=0,W298="Not Started"),"Yes",IF('Planner Import'!B288='Planner Import'!B287,X297,IF('Planner Import'!B288="","","No")))</f>
        <v/>
      </c>
      <c r="Y298" t="str">
        <f>IF(ISBLANK('Planner Import'!AB288),"",'Planner Import'!AB288)</f>
        <v/>
      </c>
    </row>
    <row r="299" spans="1:25" ht="29.25" customHeight="1" x14ac:dyDescent="0.25">
      <c r="A299" s="33" t="str">
        <f>IF('Planner Import'!B289="","",IF('Planner Import'!B289='Planner Import'!B288,"same as above",'Planner Import'!B289))</f>
        <v/>
      </c>
      <c r="B299" s="33" t="str">
        <f>IF('Planner Import'!C289="","",IF('Planner Import'!B289='Planner Import'!B288,"same as above",'Planner Import'!C289))</f>
        <v/>
      </c>
      <c r="C299" s="33" t="str">
        <f>IF('Planner Import'!D289="","",IF('Planner Import'!B289='Planner Import'!B288,"same as above",'Planner Import'!D289))</f>
        <v/>
      </c>
      <c r="D299" s="33" t="str">
        <f>IF('Planner Import'!AA289="","",IF('Planner Import'!B289='Planner Import'!B288,"same as above",'Planner Import'!AA289))</f>
        <v/>
      </c>
      <c r="E299" s="33" t="str">
        <f>IF('Planner Import'!E289="","",IF('Planner Import'!B289='Planner Import'!B288,"same as above",'Planner Import'!E289))</f>
        <v/>
      </c>
      <c r="F299" s="33" t="str">
        <f>IF('Planner Import'!F289="","",IF('Planner Import'!B289='Planner Import'!B288,"same as above",'Planner Import'!F289))</f>
        <v/>
      </c>
      <c r="G299" s="33" t="str">
        <f>IF('Planner Import'!G289="","",IF('Planner Import'!B289='Planner Import'!B288,"same as above",'Planner Import'!G289))</f>
        <v/>
      </c>
      <c r="H299" s="37" t="str">
        <f>IF('Planner Import'!H289="","",IF('Planner Import'!B289='Planner Import'!B288,"same as above",DATE(RIGHT('Planner Import'!H289,4),LEFT('Planner Import'!H289,2),MID('Planner Import'!H289,4,2))))</f>
        <v/>
      </c>
      <c r="I299" s="37" t="str">
        <f>IF(ISBLANK('Planner Import'!I289),"",DATE(RIGHT('Planner Import'!I289,4),LEFT('Planner Import'!I289,2),MID('Planner Import'!I289,4,2)))</f>
        <v/>
      </c>
      <c r="J299" s="37" t="str">
        <f>IF(ISBLANK('Planner Import'!J289),"",'Planner Import'!J289)</f>
        <v/>
      </c>
      <c r="K299" s="33" t="str">
        <f>IF(ISBLANK('Planner Import'!T289),"",
IF('Planner Import'!T289="Short-Listed","Short-Listed",
IF(AND('Planner Import'!T289="Selection Proposed",'Planner Import'!U289="Yes"),"Selection Approved","Selection Proposed")))</f>
        <v/>
      </c>
      <c r="L299" s="33" t="str">
        <f>IF(ISBLANK('Planner Import'!K289),"",'Planner Import'!K289)</f>
        <v/>
      </c>
      <c r="M299" s="53" t="str">
        <f>IF(ISBLANK('Planner Import'!AD289),"",'Planner Import'!AD289)</f>
        <v/>
      </c>
      <c r="N299" s="53" t="str">
        <f>IF(ISBLANK('Planner Import'!AQ289),"",'Planner Import'!AQ289)</f>
        <v/>
      </c>
      <c r="O299" s="33" t="str">
        <f>IF(ISBLANK('Planner Import'!AG289),"",'Planner Import'!AG289)</f>
        <v/>
      </c>
      <c r="P299" s="33" t="str">
        <f>IF(ISBLANK('Planner Import'!L289),"",'Planner Import'!L289)</f>
        <v/>
      </c>
      <c r="Q299" s="33" t="str">
        <f>IF(ISBLANK('Planner Import'!AC289),"",'Planner Import'!AC289)</f>
        <v/>
      </c>
      <c r="R299" s="33" t="str">
        <f>IF(ISBLANK('Planner Import'!M289),"",'Planner Import'!M289)</f>
        <v/>
      </c>
      <c r="S299" s="33" t="str">
        <f>IF(ISBLANK('Planner Import'!N289),"",'Planner Import'!N289)</f>
        <v/>
      </c>
      <c r="T299" s="33" t="str">
        <f>IF(ISBLANK('Planner Import'!O289),"",'Planner Import'!O289)</f>
        <v/>
      </c>
      <c r="U299" s="33" t="str">
        <f>IF(ISBLANK('Planner Import'!P289),"",'Planner Import'!P289)</f>
        <v/>
      </c>
      <c r="V299" s="33" t="str">
        <f>IF(ISBLANK('Planner Import'!Q289),"",'Planner Import'!Q289)</f>
        <v/>
      </c>
      <c r="W299" s="33" t="str">
        <f>IF(ISBLANK('Planner Import'!R289),"",'Planner Import'!R289)</f>
        <v/>
      </c>
      <c r="X299" s="33" t="str">
        <f ca="1">IF(OR(G299="Sole Source",G299="Single Source high dependency",AND(J299="not defined",I299&lt;$B$2),AND(Y299=0,J299&lt;&gt;""),Y299=0,W299="Not Started"),"Yes",IF('Planner Import'!B289='Planner Import'!B288,X298,IF('Planner Import'!B289="","","No")))</f>
        <v/>
      </c>
      <c r="Y299" t="str">
        <f>IF(ISBLANK('Planner Import'!AB289),"",'Planner Import'!AB289)</f>
        <v/>
      </c>
    </row>
    <row r="300" spans="1:25" ht="29.25" customHeight="1" x14ac:dyDescent="0.25">
      <c r="A300" s="33" t="str">
        <f>IF('Planner Import'!B290="","",IF('Planner Import'!B290='Planner Import'!B289,"same as above",'Planner Import'!B290))</f>
        <v/>
      </c>
      <c r="B300" s="33" t="str">
        <f>IF('Planner Import'!C290="","",IF('Planner Import'!B290='Planner Import'!B289,"same as above",'Planner Import'!C290))</f>
        <v/>
      </c>
      <c r="C300" s="33" t="str">
        <f>IF('Planner Import'!D290="","",IF('Planner Import'!B290='Planner Import'!B289,"same as above",'Planner Import'!D290))</f>
        <v/>
      </c>
      <c r="D300" s="33" t="str">
        <f>IF('Planner Import'!AA290="","",IF('Planner Import'!B290='Planner Import'!B289,"same as above",'Planner Import'!AA290))</f>
        <v/>
      </c>
      <c r="E300" s="33" t="str">
        <f>IF('Planner Import'!E290="","",IF('Planner Import'!B290='Planner Import'!B289,"same as above",'Planner Import'!E290))</f>
        <v/>
      </c>
      <c r="F300" s="33" t="str">
        <f>IF('Planner Import'!F290="","",IF('Planner Import'!B290='Planner Import'!B289,"same as above",'Planner Import'!F290))</f>
        <v/>
      </c>
      <c r="G300" s="33" t="str">
        <f>IF('Planner Import'!G290="","",IF('Planner Import'!B290='Planner Import'!B289,"same as above",'Planner Import'!G290))</f>
        <v/>
      </c>
      <c r="H300" s="37" t="str">
        <f>IF('Planner Import'!H290="","",IF('Planner Import'!B290='Planner Import'!B289,"same as above",DATE(RIGHT('Planner Import'!H290,4),LEFT('Planner Import'!H290,2),MID('Planner Import'!H290,4,2))))</f>
        <v/>
      </c>
      <c r="I300" s="37" t="str">
        <f>IF(ISBLANK('Planner Import'!I290),"",DATE(RIGHT('Planner Import'!I290,4),LEFT('Planner Import'!I290,2),MID('Planner Import'!I290,4,2)))</f>
        <v/>
      </c>
      <c r="J300" s="37" t="str">
        <f>IF(ISBLANK('Planner Import'!J290),"",'Planner Import'!J290)</f>
        <v/>
      </c>
      <c r="K300" s="33" t="str">
        <f>IF(ISBLANK('Planner Import'!T290),"",
IF('Planner Import'!T290="Short-Listed","Short-Listed",
IF(AND('Planner Import'!T290="Selection Proposed",'Planner Import'!U290="Yes"),"Selection Approved","Selection Proposed")))</f>
        <v/>
      </c>
      <c r="L300" s="33" t="str">
        <f>IF(ISBLANK('Planner Import'!K290),"",'Planner Import'!K290)</f>
        <v/>
      </c>
      <c r="M300" s="53" t="str">
        <f>IF(ISBLANK('Planner Import'!AD290),"",'Planner Import'!AD290)</f>
        <v/>
      </c>
      <c r="N300" s="53" t="str">
        <f>IF(ISBLANK('Planner Import'!AQ290),"",'Planner Import'!AQ290)</f>
        <v/>
      </c>
      <c r="O300" s="33" t="str">
        <f>IF(ISBLANK('Planner Import'!AG290),"",'Planner Import'!AG290)</f>
        <v/>
      </c>
      <c r="P300" s="33" t="str">
        <f>IF(ISBLANK('Planner Import'!L290),"",'Planner Import'!L290)</f>
        <v/>
      </c>
      <c r="Q300" s="33" t="str">
        <f>IF(ISBLANK('Planner Import'!AC290),"",'Planner Import'!AC290)</f>
        <v/>
      </c>
      <c r="R300" s="33" t="str">
        <f>IF(ISBLANK('Planner Import'!M290),"",'Planner Import'!M290)</f>
        <v/>
      </c>
      <c r="S300" s="33" t="str">
        <f>IF(ISBLANK('Planner Import'!N290),"",'Planner Import'!N290)</f>
        <v/>
      </c>
      <c r="T300" s="33" t="str">
        <f>IF(ISBLANK('Planner Import'!O290),"",'Planner Import'!O290)</f>
        <v/>
      </c>
      <c r="U300" s="33" t="str">
        <f>IF(ISBLANK('Planner Import'!P290),"",'Planner Import'!P290)</f>
        <v/>
      </c>
      <c r="V300" s="33" t="str">
        <f>IF(ISBLANK('Planner Import'!Q290),"",'Planner Import'!Q290)</f>
        <v/>
      </c>
      <c r="W300" s="33" t="str">
        <f>IF(ISBLANK('Planner Import'!R290),"",'Planner Import'!R290)</f>
        <v/>
      </c>
      <c r="X300" s="33" t="str">
        <f ca="1">IF(OR(G300="Sole Source",G300="Single Source high dependency",AND(J300="not defined",I300&lt;$B$2),AND(Y300=0,J300&lt;&gt;""),Y300=0,W300="Not Started"),"Yes",IF('Planner Import'!B290='Planner Import'!B289,X299,IF('Planner Import'!B290="","","No")))</f>
        <v/>
      </c>
      <c r="Y300" t="str">
        <f>IF(ISBLANK('Planner Import'!AB290),"",'Planner Import'!AB290)</f>
        <v/>
      </c>
    </row>
    <row r="301" spans="1:25" ht="29.25" customHeight="1" x14ac:dyDescent="0.25">
      <c r="A301" s="33" t="str">
        <f>IF('Planner Import'!B291="","",IF('Planner Import'!B291='Planner Import'!B290,"same as above",'Planner Import'!B291))</f>
        <v/>
      </c>
      <c r="B301" s="33" t="str">
        <f>IF('Planner Import'!C291="","",IF('Planner Import'!B291='Planner Import'!B290,"same as above",'Planner Import'!C291))</f>
        <v/>
      </c>
      <c r="C301" s="33" t="str">
        <f>IF('Planner Import'!D291="","",IF('Planner Import'!B291='Planner Import'!B290,"same as above",'Planner Import'!D291))</f>
        <v/>
      </c>
      <c r="D301" s="33" t="str">
        <f>IF('Planner Import'!AA291="","",IF('Planner Import'!B291='Planner Import'!B290,"same as above",'Planner Import'!AA291))</f>
        <v/>
      </c>
      <c r="E301" s="33" t="str">
        <f>IF('Planner Import'!E291="","",IF('Planner Import'!B291='Planner Import'!B290,"same as above",'Planner Import'!E291))</f>
        <v/>
      </c>
      <c r="F301" s="33" t="str">
        <f>IF('Planner Import'!F291="","",IF('Planner Import'!B291='Planner Import'!B290,"same as above",'Planner Import'!F291))</f>
        <v/>
      </c>
      <c r="G301" s="33" t="str">
        <f>IF('Planner Import'!G291="","",IF('Planner Import'!B291='Planner Import'!B290,"same as above",'Planner Import'!G291))</f>
        <v/>
      </c>
      <c r="H301" s="37" t="str">
        <f>IF('Planner Import'!H291="","",IF('Planner Import'!B291='Planner Import'!B290,"same as above",DATE(RIGHT('Planner Import'!H291,4),LEFT('Planner Import'!H291,2),MID('Planner Import'!H291,4,2))))</f>
        <v/>
      </c>
      <c r="I301" s="37" t="str">
        <f>IF(ISBLANK('Planner Import'!I291),"",DATE(RIGHT('Planner Import'!I291,4),LEFT('Planner Import'!I291,2),MID('Planner Import'!I291,4,2)))</f>
        <v/>
      </c>
      <c r="J301" s="37" t="str">
        <f>IF(ISBLANK('Planner Import'!J291),"",'Planner Import'!J291)</f>
        <v/>
      </c>
      <c r="K301" s="33" t="str">
        <f>IF(ISBLANK('Planner Import'!T291),"",
IF('Planner Import'!T291="Short-Listed","Short-Listed",
IF(AND('Planner Import'!T291="Selection Proposed",'Planner Import'!U291="Yes"),"Selection Approved","Selection Proposed")))</f>
        <v/>
      </c>
      <c r="L301" s="33" t="str">
        <f>IF(ISBLANK('Planner Import'!K291),"",'Planner Import'!K291)</f>
        <v/>
      </c>
      <c r="M301" s="53" t="str">
        <f>IF(ISBLANK('Planner Import'!AD291),"",'Planner Import'!AD291)</f>
        <v/>
      </c>
      <c r="N301" s="53" t="str">
        <f>IF(ISBLANK('Planner Import'!AQ291),"",'Planner Import'!AQ291)</f>
        <v/>
      </c>
      <c r="O301" s="33" t="str">
        <f>IF(ISBLANK('Planner Import'!AG291),"",'Planner Import'!AG291)</f>
        <v/>
      </c>
      <c r="P301" s="33" t="str">
        <f>IF(ISBLANK('Planner Import'!L291),"",'Planner Import'!L291)</f>
        <v/>
      </c>
      <c r="Q301" s="33" t="str">
        <f>IF(ISBLANK('Planner Import'!AC291),"",'Planner Import'!AC291)</f>
        <v/>
      </c>
      <c r="R301" s="33" t="str">
        <f>IF(ISBLANK('Planner Import'!M291),"",'Planner Import'!M291)</f>
        <v/>
      </c>
      <c r="S301" s="33" t="str">
        <f>IF(ISBLANK('Planner Import'!N291),"",'Planner Import'!N291)</f>
        <v/>
      </c>
      <c r="T301" s="33" t="str">
        <f>IF(ISBLANK('Planner Import'!O291),"",'Planner Import'!O291)</f>
        <v/>
      </c>
      <c r="U301" s="33" t="str">
        <f>IF(ISBLANK('Planner Import'!P291),"",'Planner Import'!P291)</f>
        <v/>
      </c>
      <c r="V301" s="33" t="str">
        <f>IF(ISBLANK('Planner Import'!Q291),"",'Planner Import'!Q291)</f>
        <v/>
      </c>
      <c r="W301" s="33" t="str">
        <f>IF(ISBLANK('Planner Import'!R291),"",'Planner Import'!R291)</f>
        <v/>
      </c>
      <c r="X301" s="33" t="str">
        <f ca="1">IF(OR(G301="Sole Source",G301="Single Source high dependency",AND(J301="not defined",I301&lt;$B$2),AND(Y301=0,J301&lt;&gt;""),Y301=0,W301="Not Started"),"Yes",IF('Planner Import'!B291='Planner Import'!B290,X300,IF('Planner Import'!B291="","","No")))</f>
        <v/>
      </c>
      <c r="Y301" t="str">
        <f>IF(ISBLANK('Planner Import'!AB291),"",'Planner Import'!AB291)</f>
        <v/>
      </c>
    </row>
    <row r="302" spans="1:25" ht="29.25" customHeight="1" x14ac:dyDescent="0.25">
      <c r="A302" s="33" t="str">
        <f>IF('Planner Import'!B292="","",IF('Planner Import'!B292='Planner Import'!B291,"same as above",'Planner Import'!B292))</f>
        <v/>
      </c>
      <c r="B302" s="33" t="str">
        <f>IF('Planner Import'!C292="","",IF('Planner Import'!B292='Planner Import'!B291,"same as above",'Planner Import'!C292))</f>
        <v/>
      </c>
      <c r="C302" s="33" t="str">
        <f>IF('Planner Import'!D292="","",IF('Planner Import'!B292='Planner Import'!B291,"same as above",'Planner Import'!D292))</f>
        <v/>
      </c>
      <c r="D302" s="33" t="str">
        <f>IF('Planner Import'!AA292="","",IF('Planner Import'!B292='Planner Import'!B291,"same as above",'Planner Import'!AA292))</f>
        <v/>
      </c>
      <c r="E302" s="33" t="str">
        <f>IF('Planner Import'!E292="","",IF('Planner Import'!B292='Planner Import'!B291,"same as above",'Planner Import'!E292))</f>
        <v/>
      </c>
      <c r="F302" s="33" t="str">
        <f>IF('Planner Import'!F292="","",IF('Planner Import'!B292='Planner Import'!B291,"same as above",'Planner Import'!F292))</f>
        <v/>
      </c>
      <c r="G302" s="33" t="str">
        <f>IF('Planner Import'!G292="","",IF('Planner Import'!B292='Planner Import'!B291,"same as above",'Planner Import'!G292))</f>
        <v/>
      </c>
      <c r="H302" s="37" t="str">
        <f>IF('Planner Import'!H292="","",IF('Planner Import'!B292='Planner Import'!B291,"same as above",DATE(RIGHT('Planner Import'!H292,4),LEFT('Planner Import'!H292,2),MID('Planner Import'!H292,4,2))))</f>
        <v/>
      </c>
      <c r="I302" s="37" t="str">
        <f>IF(ISBLANK('Planner Import'!I292),"",DATE(RIGHT('Planner Import'!I292,4),LEFT('Planner Import'!I292,2),MID('Planner Import'!I292,4,2)))</f>
        <v/>
      </c>
      <c r="J302" s="37" t="str">
        <f>IF(ISBLANK('Planner Import'!J292),"",'Planner Import'!J292)</f>
        <v/>
      </c>
      <c r="K302" s="33" t="str">
        <f>IF(ISBLANK('Planner Import'!T292),"",
IF('Planner Import'!T292="Short-Listed","Short-Listed",
IF(AND('Planner Import'!T292="Selection Proposed",'Planner Import'!U292="Yes"),"Selection Approved","Selection Proposed")))</f>
        <v/>
      </c>
      <c r="L302" s="33" t="str">
        <f>IF(ISBLANK('Planner Import'!K292),"",'Planner Import'!K292)</f>
        <v/>
      </c>
      <c r="M302" s="53" t="str">
        <f>IF(ISBLANK('Planner Import'!AD292),"",'Planner Import'!AD292)</f>
        <v/>
      </c>
      <c r="N302" s="53" t="str">
        <f>IF(ISBLANK('Planner Import'!AQ292),"",'Planner Import'!AQ292)</f>
        <v/>
      </c>
      <c r="O302" s="33" t="str">
        <f>IF(ISBLANK('Planner Import'!AG292),"",'Planner Import'!AG292)</f>
        <v/>
      </c>
      <c r="P302" s="33" t="str">
        <f>IF(ISBLANK('Planner Import'!L292),"",'Planner Import'!L292)</f>
        <v/>
      </c>
      <c r="Q302" s="33" t="str">
        <f>IF(ISBLANK('Planner Import'!AC292),"",'Planner Import'!AC292)</f>
        <v/>
      </c>
      <c r="R302" s="33" t="str">
        <f>IF(ISBLANK('Planner Import'!M292),"",'Planner Import'!M292)</f>
        <v/>
      </c>
      <c r="S302" s="33" t="str">
        <f>IF(ISBLANK('Planner Import'!N292),"",'Planner Import'!N292)</f>
        <v/>
      </c>
      <c r="T302" s="33" t="str">
        <f>IF(ISBLANK('Planner Import'!O292),"",'Planner Import'!O292)</f>
        <v/>
      </c>
      <c r="U302" s="33" t="str">
        <f>IF(ISBLANK('Planner Import'!P292),"",'Planner Import'!P292)</f>
        <v/>
      </c>
      <c r="V302" s="33" t="str">
        <f>IF(ISBLANK('Planner Import'!Q292),"",'Planner Import'!Q292)</f>
        <v/>
      </c>
      <c r="W302" s="33" t="str">
        <f>IF(ISBLANK('Planner Import'!R292),"",'Planner Import'!R292)</f>
        <v/>
      </c>
      <c r="X302" s="33" t="str">
        <f ca="1">IF(OR(G302="Sole Source",G302="Single Source high dependency",AND(J302="not defined",I302&lt;$B$2),AND(Y302=0,J302&lt;&gt;""),Y302=0,W302="Not Started"),"Yes",IF('Planner Import'!B292='Planner Import'!B291,X301,IF('Planner Import'!B292="","","No")))</f>
        <v/>
      </c>
      <c r="Y302" t="str">
        <f>IF(ISBLANK('Planner Import'!AB292),"",'Planner Import'!AB292)</f>
        <v/>
      </c>
    </row>
    <row r="303" spans="1:25" ht="29.25" customHeight="1" x14ac:dyDescent="0.25">
      <c r="A303" s="33" t="str">
        <f>IF('Planner Import'!B293="","",IF('Planner Import'!B293='Planner Import'!B292,"same as above",'Planner Import'!B293))</f>
        <v/>
      </c>
      <c r="B303" s="33" t="str">
        <f>IF('Planner Import'!C293="","",IF('Planner Import'!B293='Planner Import'!B292,"same as above",'Planner Import'!C293))</f>
        <v/>
      </c>
      <c r="C303" s="33" t="str">
        <f>IF('Planner Import'!D293="","",IF('Planner Import'!B293='Planner Import'!B292,"same as above",'Planner Import'!D293))</f>
        <v/>
      </c>
      <c r="D303" s="33" t="str">
        <f>IF('Planner Import'!AA293="","",IF('Planner Import'!B293='Planner Import'!B292,"same as above",'Planner Import'!AA293))</f>
        <v/>
      </c>
      <c r="E303" s="33" t="str">
        <f>IF('Planner Import'!E293="","",IF('Planner Import'!B293='Planner Import'!B292,"same as above",'Planner Import'!E293))</f>
        <v/>
      </c>
      <c r="F303" s="33" t="str">
        <f>IF('Planner Import'!F293="","",IF('Planner Import'!B293='Planner Import'!B292,"same as above",'Planner Import'!F293))</f>
        <v/>
      </c>
      <c r="G303" s="33" t="str">
        <f>IF('Planner Import'!G293="","",IF('Planner Import'!B293='Planner Import'!B292,"same as above",'Planner Import'!G293))</f>
        <v/>
      </c>
      <c r="H303" s="37" t="str">
        <f>IF('Planner Import'!H293="","",IF('Planner Import'!B293='Planner Import'!B292,"same as above",DATE(RIGHT('Planner Import'!H293,4),LEFT('Planner Import'!H293,2),MID('Planner Import'!H293,4,2))))</f>
        <v/>
      </c>
      <c r="I303" s="37" t="str">
        <f>IF(ISBLANK('Planner Import'!I293),"",DATE(RIGHT('Planner Import'!I293,4),LEFT('Planner Import'!I293,2),MID('Planner Import'!I293,4,2)))</f>
        <v/>
      </c>
      <c r="J303" s="37" t="str">
        <f>IF(ISBLANK('Planner Import'!J293),"",'Planner Import'!J293)</f>
        <v/>
      </c>
      <c r="K303" s="33" t="str">
        <f>IF(ISBLANK('Planner Import'!T293),"",
IF('Planner Import'!T293="Short-Listed","Short-Listed",
IF(AND('Planner Import'!T293="Selection Proposed",'Planner Import'!U293="Yes"),"Selection Approved","Selection Proposed")))</f>
        <v/>
      </c>
      <c r="L303" s="33" t="str">
        <f>IF(ISBLANK('Planner Import'!K293),"",'Planner Import'!K293)</f>
        <v/>
      </c>
      <c r="M303" s="53" t="str">
        <f>IF(ISBLANK('Planner Import'!AD293),"",'Planner Import'!AD293)</f>
        <v/>
      </c>
      <c r="N303" s="53" t="str">
        <f>IF(ISBLANK('Planner Import'!AQ293),"",'Planner Import'!AQ293)</f>
        <v/>
      </c>
      <c r="O303" s="33" t="str">
        <f>IF(ISBLANK('Planner Import'!AG293),"",'Planner Import'!AG293)</f>
        <v/>
      </c>
      <c r="P303" s="33" t="str">
        <f>IF(ISBLANK('Planner Import'!L293),"",'Planner Import'!L293)</f>
        <v/>
      </c>
      <c r="Q303" s="33" t="str">
        <f>IF(ISBLANK('Planner Import'!AC293),"",'Planner Import'!AC293)</f>
        <v/>
      </c>
      <c r="R303" s="33" t="str">
        <f>IF(ISBLANK('Planner Import'!M293),"",'Planner Import'!M293)</f>
        <v/>
      </c>
      <c r="S303" s="33" t="str">
        <f>IF(ISBLANK('Planner Import'!N293),"",'Planner Import'!N293)</f>
        <v/>
      </c>
      <c r="T303" s="33" t="str">
        <f>IF(ISBLANK('Planner Import'!O293),"",'Planner Import'!O293)</f>
        <v/>
      </c>
      <c r="U303" s="33" t="str">
        <f>IF(ISBLANK('Planner Import'!P293),"",'Planner Import'!P293)</f>
        <v/>
      </c>
      <c r="V303" s="33" t="str">
        <f>IF(ISBLANK('Planner Import'!Q293),"",'Planner Import'!Q293)</f>
        <v/>
      </c>
      <c r="W303" s="33" t="str">
        <f>IF(ISBLANK('Planner Import'!R293),"",'Planner Import'!R293)</f>
        <v/>
      </c>
      <c r="X303" s="33" t="str">
        <f ca="1">IF(OR(G303="Sole Source",G303="Single Source high dependency",AND(J303="not defined",I303&lt;$B$2),AND(Y303=0,J303&lt;&gt;""),Y303=0,W303="Not Started"),"Yes",IF('Planner Import'!B293='Planner Import'!B292,X302,IF('Planner Import'!B293="","","No")))</f>
        <v/>
      </c>
      <c r="Y303" t="str">
        <f>IF(ISBLANK('Planner Import'!AB293),"",'Planner Import'!AB293)</f>
        <v/>
      </c>
    </row>
    <row r="304" spans="1:25" ht="29.25" customHeight="1" x14ac:dyDescent="0.25">
      <c r="A304" s="33" t="str">
        <f>IF('Planner Import'!B294="","",IF('Planner Import'!B294='Planner Import'!B293,"same as above",'Planner Import'!B294))</f>
        <v/>
      </c>
      <c r="B304" s="33" t="str">
        <f>IF('Planner Import'!C294="","",IF('Planner Import'!B294='Planner Import'!B293,"same as above",'Planner Import'!C294))</f>
        <v/>
      </c>
      <c r="C304" s="33" t="str">
        <f>IF('Planner Import'!D294="","",IF('Planner Import'!B294='Planner Import'!B293,"same as above",'Planner Import'!D294))</f>
        <v/>
      </c>
      <c r="D304" s="33" t="str">
        <f>IF('Planner Import'!AA294="","",IF('Planner Import'!B294='Planner Import'!B293,"same as above",'Planner Import'!AA294))</f>
        <v/>
      </c>
      <c r="E304" s="33" t="str">
        <f>IF('Planner Import'!E294="","",IF('Planner Import'!B294='Planner Import'!B293,"same as above",'Planner Import'!E294))</f>
        <v/>
      </c>
      <c r="F304" s="33" t="str">
        <f>IF('Planner Import'!F294="","",IF('Planner Import'!B294='Planner Import'!B293,"same as above",'Planner Import'!F294))</f>
        <v/>
      </c>
      <c r="G304" s="33" t="str">
        <f>IF('Planner Import'!G294="","",IF('Planner Import'!B294='Planner Import'!B293,"same as above",'Planner Import'!G294))</f>
        <v/>
      </c>
      <c r="H304" s="37" t="str">
        <f>IF('Planner Import'!H294="","",IF('Planner Import'!B294='Planner Import'!B293,"same as above",DATE(RIGHT('Planner Import'!H294,4),LEFT('Planner Import'!H294,2),MID('Planner Import'!H294,4,2))))</f>
        <v/>
      </c>
      <c r="I304" s="37" t="str">
        <f>IF(ISBLANK('Planner Import'!I294),"",DATE(RIGHT('Planner Import'!I294,4),LEFT('Planner Import'!I294,2),MID('Planner Import'!I294,4,2)))</f>
        <v/>
      </c>
      <c r="J304" s="37" t="str">
        <f>IF(ISBLANK('Planner Import'!J294),"",'Planner Import'!J294)</f>
        <v/>
      </c>
      <c r="K304" s="33" t="str">
        <f>IF(ISBLANK('Planner Import'!T294),"",
IF('Planner Import'!T294="Short-Listed","Short-Listed",
IF(AND('Planner Import'!T294="Selection Proposed",'Planner Import'!U294="Yes"),"Selection Approved","Selection Proposed")))</f>
        <v/>
      </c>
      <c r="L304" s="33" t="str">
        <f>IF(ISBLANK('Planner Import'!K294),"",'Planner Import'!K294)</f>
        <v/>
      </c>
      <c r="M304" s="53" t="str">
        <f>IF(ISBLANK('Planner Import'!AD294),"",'Planner Import'!AD294)</f>
        <v/>
      </c>
      <c r="N304" s="53" t="str">
        <f>IF(ISBLANK('Planner Import'!AQ294),"",'Planner Import'!AQ294)</f>
        <v/>
      </c>
      <c r="O304" s="33" t="str">
        <f>IF(ISBLANK('Planner Import'!AG294),"",'Planner Import'!AG294)</f>
        <v/>
      </c>
      <c r="P304" s="33" t="str">
        <f>IF(ISBLANK('Planner Import'!L294),"",'Planner Import'!L294)</f>
        <v/>
      </c>
      <c r="Q304" s="33" t="str">
        <f>IF(ISBLANK('Planner Import'!AC294),"",'Planner Import'!AC294)</f>
        <v/>
      </c>
      <c r="R304" s="33" t="str">
        <f>IF(ISBLANK('Planner Import'!M294),"",'Planner Import'!M294)</f>
        <v/>
      </c>
      <c r="S304" s="33" t="str">
        <f>IF(ISBLANK('Planner Import'!N294),"",'Planner Import'!N294)</f>
        <v/>
      </c>
      <c r="T304" s="33" t="str">
        <f>IF(ISBLANK('Planner Import'!O294),"",'Planner Import'!O294)</f>
        <v/>
      </c>
      <c r="U304" s="33" t="str">
        <f>IF(ISBLANK('Planner Import'!P294),"",'Planner Import'!P294)</f>
        <v/>
      </c>
      <c r="V304" s="33" t="str">
        <f>IF(ISBLANK('Planner Import'!Q294),"",'Planner Import'!Q294)</f>
        <v/>
      </c>
      <c r="W304" s="33" t="str">
        <f>IF(ISBLANK('Planner Import'!R294),"",'Planner Import'!R294)</f>
        <v/>
      </c>
      <c r="X304" s="33" t="str">
        <f ca="1">IF(OR(G304="Sole Source",G304="Single Source high dependency",AND(J304="not defined",I304&lt;$B$2),AND(Y304=0,J304&lt;&gt;""),Y304=0,W304="Not Started"),"Yes",IF('Planner Import'!B294='Planner Import'!B293,X303,IF('Planner Import'!B294="","","No")))</f>
        <v/>
      </c>
      <c r="Y304" t="str">
        <f>IF(ISBLANK('Planner Import'!AB294),"",'Planner Import'!AB294)</f>
        <v/>
      </c>
    </row>
    <row r="305" spans="1:25" ht="29.25" customHeight="1" x14ac:dyDescent="0.25">
      <c r="A305" s="33" t="str">
        <f>IF('Planner Import'!B295="","",IF('Planner Import'!B295='Planner Import'!B294,"same as above",'Planner Import'!B295))</f>
        <v/>
      </c>
      <c r="B305" s="33" t="str">
        <f>IF('Planner Import'!C295="","",IF('Planner Import'!B295='Planner Import'!B294,"same as above",'Planner Import'!C295))</f>
        <v/>
      </c>
      <c r="C305" s="33" t="str">
        <f>IF('Planner Import'!D295="","",IF('Planner Import'!B295='Planner Import'!B294,"same as above",'Planner Import'!D295))</f>
        <v/>
      </c>
      <c r="D305" s="33" t="str">
        <f>IF('Planner Import'!AA295="","",IF('Planner Import'!B295='Planner Import'!B294,"same as above",'Planner Import'!AA295))</f>
        <v/>
      </c>
      <c r="E305" s="33" t="str">
        <f>IF('Planner Import'!E295="","",IF('Planner Import'!B295='Planner Import'!B294,"same as above",'Planner Import'!E295))</f>
        <v/>
      </c>
      <c r="F305" s="33" t="str">
        <f>IF('Planner Import'!F295="","",IF('Planner Import'!B295='Planner Import'!B294,"same as above",'Planner Import'!F295))</f>
        <v/>
      </c>
      <c r="G305" s="33" t="str">
        <f>IF('Planner Import'!G295="","",IF('Planner Import'!B295='Planner Import'!B294,"same as above",'Planner Import'!G295))</f>
        <v/>
      </c>
      <c r="H305" s="37" t="str">
        <f>IF('Planner Import'!H295="","",IF('Planner Import'!B295='Planner Import'!B294,"same as above",DATE(RIGHT('Planner Import'!H295,4),LEFT('Planner Import'!H295,2),MID('Planner Import'!H295,4,2))))</f>
        <v/>
      </c>
      <c r="I305" s="37" t="str">
        <f>IF(ISBLANK('Planner Import'!I295),"",DATE(RIGHT('Planner Import'!I295,4),LEFT('Planner Import'!I295,2),MID('Planner Import'!I295,4,2)))</f>
        <v/>
      </c>
      <c r="J305" s="37" t="str">
        <f>IF(ISBLANK('Planner Import'!J295),"",'Planner Import'!J295)</f>
        <v/>
      </c>
      <c r="K305" s="33" t="str">
        <f>IF(ISBLANK('Planner Import'!T295),"",
IF('Planner Import'!T295="Short-Listed","Short-Listed",
IF(AND('Planner Import'!T295="Selection Proposed",'Planner Import'!U295="Yes"),"Selection Approved","Selection Proposed")))</f>
        <v/>
      </c>
      <c r="L305" s="33" t="str">
        <f>IF(ISBLANK('Planner Import'!K295),"",'Planner Import'!K295)</f>
        <v/>
      </c>
      <c r="M305" s="53" t="str">
        <f>IF(ISBLANK('Planner Import'!AD295),"",'Planner Import'!AD295)</f>
        <v/>
      </c>
      <c r="N305" s="53" t="str">
        <f>IF(ISBLANK('Planner Import'!AQ295),"",'Planner Import'!AQ295)</f>
        <v/>
      </c>
      <c r="O305" s="33" t="str">
        <f>IF(ISBLANK('Planner Import'!AG295),"",'Planner Import'!AG295)</f>
        <v/>
      </c>
      <c r="P305" s="33" t="str">
        <f>IF(ISBLANK('Planner Import'!L295),"",'Planner Import'!L295)</f>
        <v/>
      </c>
      <c r="Q305" s="33" t="str">
        <f>IF(ISBLANK('Planner Import'!AC295),"",'Planner Import'!AC295)</f>
        <v/>
      </c>
      <c r="R305" s="33" t="str">
        <f>IF(ISBLANK('Planner Import'!M295),"",'Planner Import'!M295)</f>
        <v/>
      </c>
      <c r="S305" s="33" t="str">
        <f>IF(ISBLANK('Planner Import'!N295),"",'Planner Import'!N295)</f>
        <v/>
      </c>
      <c r="T305" s="33" t="str">
        <f>IF(ISBLANK('Planner Import'!O295),"",'Planner Import'!O295)</f>
        <v/>
      </c>
      <c r="U305" s="33" t="str">
        <f>IF(ISBLANK('Planner Import'!P295),"",'Planner Import'!P295)</f>
        <v/>
      </c>
      <c r="V305" s="33" t="str">
        <f>IF(ISBLANK('Planner Import'!Q295),"",'Planner Import'!Q295)</f>
        <v/>
      </c>
      <c r="W305" s="33" t="str">
        <f>IF(ISBLANK('Planner Import'!R295),"",'Planner Import'!R295)</f>
        <v/>
      </c>
      <c r="X305" s="33" t="str">
        <f ca="1">IF(OR(G305="Sole Source",G305="Single Source high dependency",AND(J305="not defined",I305&lt;$B$2),AND(Y305=0,J305&lt;&gt;""),Y305=0,W305="Not Started"),"Yes",IF('Planner Import'!B295='Planner Import'!B294,X304,IF('Planner Import'!B295="","","No")))</f>
        <v/>
      </c>
      <c r="Y305" t="str">
        <f>IF(ISBLANK('Planner Import'!AB295),"",'Planner Import'!AB295)</f>
        <v/>
      </c>
    </row>
    <row r="306" spans="1:25" ht="29.25" customHeight="1" x14ac:dyDescent="0.25">
      <c r="A306" s="33" t="str">
        <f>IF('Planner Import'!B296="","",IF('Planner Import'!B296='Planner Import'!B295,"same as above",'Planner Import'!B296))</f>
        <v/>
      </c>
      <c r="B306" s="33" t="str">
        <f>IF('Planner Import'!C296="","",IF('Planner Import'!B296='Planner Import'!B295,"same as above",'Planner Import'!C296))</f>
        <v/>
      </c>
      <c r="C306" s="33" t="str">
        <f>IF('Planner Import'!D296="","",IF('Planner Import'!B296='Planner Import'!B295,"same as above",'Planner Import'!D296))</f>
        <v/>
      </c>
      <c r="D306" s="33" t="str">
        <f>IF('Planner Import'!AA296="","",IF('Planner Import'!B296='Planner Import'!B295,"same as above",'Planner Import'!AA296))</f>
        <v/>
      </c>
      <c r="E306" s="33" t="str">
        <f>IF('Planner Import'!E296="","",IF('Planner Import'!B296='Planner Import'!B295,"same as above",'Planner Import'!E296))</f>
        <v/>
      </c>
      <c r="F306" s="33" t="str">
        <f>IF('Planner Import'!F296="","",IF('Planner Import'!B296='Planner Import'!B295,"same as above",'Planner Import'!F296))</f>
        <v/>
      </c>
      <c r="G306" s="33" t="str">
        <f>IF('Planner Import'!G296="","",IF('Planner Import'!B296='Planner Import'!B295,"same as above",'Planner Import'!G296))</f>
        <v/>
      </c>
      <c r="H306" s="37" t="str">
        <f>IF('Planner Import'!H296="","",IF('Planner Import'!B296='Planner Import'!B295,"same as above",DATE(RIGHT('Planner Import'!H296,4),LEFT('Planner Import'!H296,2),MID('Planner Import'!H296,4,2))))</f>
        <v/>
      </c>
      <c r="I306" s="37" t="str">
        <f>IF(ISBLANK('Planner Import'!I296),"",DATE(RIGHT('Planner Import'!I296,4),LEFT('Planner Import'!I296,2),MID('Planner Import'!I296,4,2)))</f>
        <v/>
      </c>
      <c r="J306" s="37" t="str">
        <f>IF(ISBLANK('Planner Import'!J296),"",'Planner Import'!J296)</f>
        <v/>
      </c>
      <c r="K306" s="33" t="str">
        <f>IF(ISBLANK('Planner Import'!T296),"",
IF('Planner Import'!T296="Short-Listed","Short-Listed",
IF(AND('Planner Import'!T296="Selection Proposed",'Planner Import'!U296="Yes"),"Selection Approved","Selection Proposed")))</f>
        <v/>
      </c>
      <c r="L306" s="33" t="str">
        <f>IF(ISBLANK('Planner Import'!K296),"",'Planner Import'!K296)</f>
        <v/>
      </c>
      <c r="M306" s="53" t="str">
        <f>IF(ISBLANK('Planner Import'!AD296),"",'Planner Import'!AD296)</f>
        <v/>
      </c>
      <c r="N306" s="53" t="str">
        <f>IF(ISBLANK('Planner Import'!AQ296),"",'Planner Import'!AQ296)</f>
        <v/>
      </c>
      <c r="O306" s="33" t="str">
        <f>IF(ISBLANK('Planner Import'!AG296),"",'Planner Import'!AG296)</f>
        <v/>
      </c>
      <c r="P306" s="33" t="str">
        <f>IF(ISBLANK('Planner Import'!L296),"",'Planner Import'!L296)</f>
        <v/>
      </c>
      <c r="Q306" s="33" t="str">
        <f>IF(ISBLANK('Planner Import'!AC296),"",'Planner Import'!AC296)</f>
        <v/>
      </c>
      <c r="R306" s="33" t="str">
        <f>IF(ISBLANK('Planner Import'!M296),"",'Planner Import'!M296)</f>
        <v/>
      </c>
      <c r="S306" s="33" t="str">
        <f>IF(ISBLANK('Planner Import'!N296),"",'Planner Import'!N296)</f>
        <v/>
      </c>
      <c r="T306" s="33" t="str">
        <f>IF(ISBLANK('Planner Import'!O296),"",'Planner Import'!O296)</f>
        <v/>
      </c>
      <c r="U306" s="33" t="str">
        <f>IF(ISBLANK('Planner Import'!P296),"",'Planner Import'!P296)</f>
        <v/>
      </c>
      <c r="V306" s="33" t="str">
        <f>IF(ISBLANK('Planner Import'!Q296),"",'Planner Import'!Q296)</f>
        <v/>
      </c>
      <c r="W306" s="33" t="str">
        <f>IF(ISBLANK('Planner Import'!R296),"",'Planner Import'!R296)</f>
        <v/>
      </c>
      <c r="X306" s="33" t="str">
        <f ca="1">IF(OR(G306="Sole Source",G306="Single Source high dependency",AND(J306="not defined",I306&lt;$B$2),AND(Y306=0,J306&lt;&gt;""),Y306=0,W306="Not Started"),"Yes",IF('Planner Import'!B296='Planner Import'!B295,X305,IF('Planner Import'!B296="","","No")))</f>
        <v/>
      </c>
      <c r="Y306" t="str">
        <f>IF(ISBLANK('Planner Import'!AB296),"",'Planner Import'!AB296)</f>
        <v/>
      </c>
    </row>
    <row r="307" spans="1:25" ht="29.25" customHeight="1" x14ac:dyDescent="0.25">
      <c r="A307" s="33" t="str">
        <f>IF('Planner Import'!B297="","",IF('Planner Import'!B297='Planner Import'!B296,"same as above",'Planner Import'!B297))</f>
        <v/>
      </c>
      <c r="B307" s="33" t="str">
        <f>IF('Planner Import'!C297="","",IF('Planner Import'!B297='Planner Import'!B296,"same as above",'Planner Import'!C297))</f>
        <v/>
      </c>
      <c r="C307" s="33" t="str">
        <f>IF('Planner Import'!D297="","",IF('Planner Import'!B297='Planner Import'!B296,"same as above",'Planner Import'!D297))</f>
        <v/>
      </c>
      <c r="D307" s="33" t="str">
        <f>IF('Planner Import'!AA297="","",IF('Planner Import'!B297='Planner Import'!B296,"same as above",'Planner Import'!AA297))</f>
        <v/>
      </c>
      <c r="E307" s="33" t="str">
        <f>IF('Planner Import'!E297="","",IF('Planner Import'!B297='Planner Import'!B296,"same as above",'Planner Import'!E297))</f>
        <v/>
      </c>
      <c r="F307" s="33" t="str">
        <f>IF('Planner Import'!F297="","",IF('Planner Import'!B297='Planner Import'!B296,"same as above",'Planner Import'!F297))</f>
        <v/>
      </c>
      <c r="G307" s="33" t="str">
        <f>IF('Planner Import'!G297="","",IF('Planner Import'!B297='Planner Import'!B296,"same as above",'Planner Import'!G297))</f>
        <v/>
      </c>
      <c r="H307" s="37" t="str">
        <f>IF('Planner Import'!H297="","",IF('Planner Import'!B297='Planner Import'!B296,"same as above",DATE(RIGHT('Planner Import'!H297,4),LEFT('Planner Import'!H297,2),MID('Planner Import'!H297,4,2))))</f>
        <v/>
      </c>
      <c r="I307" s="37" t="str">
        <f>IF(ISBLANK('Planner Import'!I297),"",DATE(RIGHT('Planner Import'!I297,4),LEFT('Planner Import'!I297,2),MID('Planner Import'!I297,4,2)))</f>
        <v/>
      </c>
      <c r="J307" s="37" t="str">
        <f>IF(ISBLANK('Planner Import'!J297),"",'Planner Import'!J297)</f>
        <v/>
      </c>
      <c r="K307" s="33" t="str">
        <f>IF(ISBLANK('Planner Import'!T297),"",
IF('Planner Import'!T297="Short-Listed","Short-Listed",
IF(AND('Planner Import'!T297="Selection Proposed",'Planner Import'!U297="Yes"),"Selection Approved","Selection Proposed")))</f>
        <v/>
      </c>
      <c r="L307" s="33" t="str">
        <f>IF(ISBLANK('Planner Import'!K297),"",'Planner Import'!K297)</f>
        <v/>
      </c>
      <c r="M307" s="53" t="str">
        <f>IF(ISBLANK('Planner Import'!AD297),"",'Planner Import'!AD297)</f>
        <v/>
      </c>
      <c r="N307" s="53" t="str">
        <f>IF(ISBLANK('Planner Import'!AQ297),"",'Planner Import'!AQ297)</f>
        <v/>
      </c>
      <c r="O307" s="33" t="str">
        <f>IF(ISBLANK('Planner Import'!AG297),"",'Planner Import'!AG297)</f>
        <v/>
      </c>
      <c r="P307" s="33" t="str">
        <f>IF(ISBLANK('Planner Import'!L297),"",'Planner Import'!L297)</f>
        <v/>
      </c>
      <c r="Q307" s="33" t="str">
        <f>IF(ISBLANK('Planner Import'!AC297),"",'Planner Import'!AC297)</f>
        <v/>
      </c>
      <c r="R307" s="33" t="str">
        <f>IF(ISBLANK('Planner Import'!M297),"",'Planner Import'!M297)</f>
        <v/>
      </c>
      <c r="S307" s="33" t="str">
        <f>IF(ISBLANK('Planner Import'!N297),"",'Planner Import'!N297)</f>
        <v/>
      </c>
      <c r="T307" s="33" t="str">
        <f>IF(ISBLANK('Planner Import'!O297),"",'Planner Import'!O297)</f>
        <v/>
      </c>
      <c r="U307" s="33" t="str">
        <f>IF(ISBLANK('Planner Import'!P297),"",'Planner Import'!P297)</f>
        <v/>
      </c>
      <c r="V307" s="33" t="str">
        <f>IF(ISBLANK('Planner Import'!Q297),"",'Planner Import'!Q297)</f>
        <v/>
      </c>
      <c r="W307" s="33" t="str">
        <f>IF(ISBLANK('Planner Import'!R297),"",'Planner Import'!R297)</f>
        <v/>
      </c>
      <c r="X307" s="33" t="str">
        <f ca="1">IF(OR(G307="Sole Source",G307="Single Source high dependency",AND(J307="not defined",I307&lt;$B$2),AND(Y307=0,J307&lt;&gt;""),Y307=0,W307="Not Started"),"Yes",IF('Planner Import'!B297='Planner Import'!B296,X306,IF('Planner Import'!B297="","","No")))</f>
        <v/>
      </c>
      <c r="Y307" t="str">
        <f>IF(ISBLANK('Planner Import'!AB297),"",'Planner Import'!AB297)</f>
        <v/>
      </c>
    </row>
    <row r="308" spans="1:25" ht="29.25" customHeight="1" x14ac:dyDescent="0.25">
      <c r="A308" s="33" t="str">
        <f>IF('Planner Import'!B298="","",IF('Planner Import'!B298='Planner Import'!B297,"same as above",'Planner Import'!B298))</f>
        <v/>
      </c>
      <c r="B308" s="33" t="str">
        <f>IF('Planner Import'!C298="","",IF('Planner Import'!B298='Planner Import'!B297,"same as above",'Planner Import'!C298))</f>
        <v/>
      </c>
      <c r="C308" s="33" t="str">
        <f>IF('Planner Import'!D298="","",IF('Planner Import'!B298='Planner Import'!B297,"same as above",'Planner Import'!D298))</f>
        <v/>
      </c>
      <c r="D308" s="33" t="str">
        <f>IF('Planner Import'!AA298="","",IF('Planner Import'!B298='Planner Import'!B297,"same as above",'Planner Import'!AA298))</f>
        <v/>
      </c>
      <c r="E308" s="33" t="str">
        <f>IF('Planner Import'!E298="","",IF('Planner Import'!B298='Planner Import'!B297,"same as above",'Planner Import'!E298))</f>
        <v/>
      </c>
      <c r="F308" s="33" t="str">
        <f>IF('Planner Import'!F298="","",IF('Planner Import'!B298='Planner Import'!B297,"same as above",'Planner Import'!F298))</f>
        <v/>
      </c>
      <c r="G308" s="33" t="str">
        <f>IF('Planner Import'!G298="","",IF('Planner Import'!B298='Planner Import'!B297,"same as above",'Planner Import'!G298))</f>
        <v/>
      </c>
      <c r="H308" s="37" t="str">
        <f>IF('Planner Import'!H298="","",IF('Planner Import'!B298='Planner Import'!B297,"same as above",DATE(RIGHT('Planner Import'!H298,4),LEFT('Planner Import'!H298,2),MID('Planner Import'!H298,4,2))))</f>
        <v/>
      </c>
      <c r="I308" s="37" t="str">
        <f>IF(ISBLANK('Planner Import'!I298),"",DATE(RIGHT('Planner Import'!I298,4),LEFT('Planner Import'!I298,2),MID('Planner Import'!I298,4,2)))</f>
        <v/>
      </c>
      <c r="J308" s="37" t="str">
        <f>IF(ISBLANK('Planner Import'!J298),"",'Planner Import'!J298)</f>
        <v/>
      </c>
      <c r="K308" s="33" t="str">
        <f>IF(ISBLANK('Planner Import'!T298),"",
IF('Planner Import'!T298="Short-Listed","Short-Listed",
IF(AND('Planner Import'!T298="Selection Proposed",'Planner Import'!U298="Yes"),"Selection Approved","Selection Proposed")))</f>
        <v/>
      </c>
      <c r="L308" s="33" t="str">
        <f>IF(ISBLANK('Planner Import'!K298),"",'Planner Import'!K298)</f>
        <v/>
      </c>
      <c r="M308" s="53" t="str">
        <f>IF(ISBLANK('Planner Import'!AD298),"",'Planner Import'!AD298)</f>
        <v/>
      </c>
      <c r="N308" s="53" t="str">
        <f>IF(ISBLANK('Planner Import'!AQ298),"",'Planner Import'!AQ298)</f>
        <v/>
      </c>
      <c r="O308" s="33" t="str">
        <f>IF(ISBLANK('Planner Import'!AG298),"",'Planner Import'!AG298)</f>
        <v/>
      </c>
      <c r="P308" s="33" t="str">
        <f>IF(ISBLANK('Planner Import'!L298),"",'Planner Import'!L298)</f>
        <v/>
      </c>
      <c r="Q308" s="33" t="str">
        <f>IF(ISBLANK('Planner Import'!AC298),"",'Planner Import'!AC298)</f>
        <v/>
      </c>
      <c r="R308" s="33" t="str">
        <f>IF(ISBLANK('Planner Import'!M298),"",'Planner Import'!M298)</f>
        <v/>
      </c>
      <c r="S308" s="33" t="str">
        <f>IF(ISBLANK('Planner Import'!N298),"",'Planner Import'!N298)</f>
        <v/>
      </c>
      <c r="T308" s="33" t="str">
        <f>IF(ISBLANK('Planner Import'!O298),"",'Planner Import'!O298)</f>
        <v/>
      </c>
      <c r="U308" s="33" t="str">
        <f>IF(ISBLANK('Planner Import'!P298),"",'Planner Import'!P298)</f>
        <v/>
      </c>
      <c r="V308" s="33" t="str">
        <f>IF(ISBLANK('Planner Import'!Q298),"",'Planner Import'!Q298)</f>
        <v/>
      </c>
      <c r="W308" s="33" t="str">
        <f>IF(ISBLANK('Planner Import'!R298),"",'Planner Import'!R298)</f>
        <v/>
      </c>
      <c r="X308" s="33" t="str">
        <f ca="1">IF(OR(G308="Sole Source",G308="Single Source high dependency",AND(J308="not defined",I308&lt;$B$2),AND(Y308=0,J308&lt;&gt;""),Y308=0,W308="Not Started"),"Yes",IF('Planner Import'!B298='Planner Import'!B297,X307,IF('Planner Import'!B298="","","No")))</f>
        <v/>
      </c>
      <c r="Y308" t="str">
        <f>IF(ISBLANK('Planner Import'!AB298),"",'Planner Import'!AB298)</f>
        <v/>
      </c>
    </row>
    <row r="309" spans="1:25" ht="29.25" customHeight="1" x14ac:dyDescent="0.25">
      <c r="A309" s="33" t="str">
        <f>IF('Planner Import'!B299="","",IF('Planner Import'!B299='Planner Import'!B298,"same as above",'Planner Import'!B299))</f>
        <v/>
      </c>
      <c r="B309" s="33" t="str">
        <f>IF('Planner Import'!C299="","",IF('Planner Import'!B299='Planner Import'!B298,"same as above",'Planner Import'!C299))</f>
        <v/>
      </c>
      <c r="C309" s="33" t="str">
        <f>IF('Planner Import'!D299="","",IF('Planner Import'!B299='Planner Import'!B298,"same as above",'Planner Import'!D299))</f>
        <v/>
      </c>
      <c r="D309" s="33" t="str">
        <f>IF('Planner Import'!AA299="","",IF('Planner Import'!B299='Planner Import'!B298,"same as above",'Planner Import'!AA299))</f>
        <v/>
      </c>
      <c r="E309" s="33" t="str">
        <f>IF('Planner Import'!E299="","",IF('Planner Import'!B299='Planner Import'!B298,"same as above",'Planner Import'!E299))</f>
        <v/>
      </c>
      <c r="F309" s="33" t="str">
        <f>IF('Planner Import'!F299="","",IF('Planner Import'!B299='Planner Import'!B298,"same as above",'Planner Import'!F299))</f>
        <v/>
      </c>
      <c r="G309" s="33" t="str">
        <f>IF('Planner Import'!G299="","",IF('Planner Import'!B299='Planner Import'!B298,"same as above",'Planner Import'!G299))</f>
        <v/>
      </c>
      <c r="H309" s="37" t="str">
        <f>IF('Planner Import'!H299="","",IF('Planner Import'!B299='Planner Import'!B298,"same as above",DATE(RIGHT('Planner Import'!H299,4),LEFT('Planner Import'!H299,2),MID('Planner Import'!H299,4,2))))</f>
        <v/>
      </c>
      <c r="I309" s="37" t="str">
        <f>IF(ISBLANK('Planner Import'!I299),"",DATE(RIGHT('Planner Import'!I299,4),LEFT('Planner Import'!I299,2),MID('Planner Import'!I299,4,2)))</f>
        <v/>
      </c>
      <c r="J309" s="37" t="str">
        <f>IF(ISBLANK('Planner Import'!J299),"",'Planner Import'!J299)</f>
        <v/>
      </c>
      <c r="K309" s="33" t="str">
        <f>IF(ISBLANK('Planner Import'!T299),"",
IF('Planner Import'!T299="Short-Listed","Short-Listed",
IF(AND('Planner Import'!T299="Selection Proposed",'Planner Import'!U299="Yes"),"Selection Approved","Selection Proposed")))</f>
        <v/>
      </c>
      <c r="L309" s="33" t="str">
        <f>IF(ISBLANK('Planner Import'!K299),"",'Planner Import'!K299)</f>
        <v/>
      </c>
      <c r="M309" s="53" t="str">
        <f>IF(ISBLANK('Planner Import'!AD299),"",'Planner Import'!AD299)</f>
        <v/>
      </c>
      <c r="N309" s="53" t="str">
        <f>IF(ISBLANK('Planner Import'!AQ299),"",'Planner Import'!AQ299)</f>
        <v/>
      </c>
      <c r="O309" s="33" t="str">
        <f>IF(ISBLANK('Planner Import'!AG299),"",'Planner Import'!AG299)</f>
        <v/>
      </c>
      <c r="P309" s="33" t="str">
        <f>IF(ISBLANK('Planner Import'!L299),"",'Planner Import'!L299)</f>
        <v/>
      </c>
      <c r="Q309" s="33" t="str">
        <f>IF(ISBLANK('Planner Import'!AC299),"",'Planner Import'!AC299)</f>
        <v/>
      </c>
      <c r="R309" s="33" t="str">
        <f>IF(ISBLANK('Planner Import'!M299),"",'Planner Import'!M299)</f>
        <v/>
      </c>
      <c r="S309" s="33" t="str">
        <f>IF(ISBLANK('Planner Import'!N299),"",'Planner Import'!N299)</f>
        <v/>
      </c>
      <c r="T309" s="33" t="str">
        <f>IF(ISBLANK('Planner Import'!O299),"",'Planner Import'!O299)</f>
        <v/>
      </c>
      <c r="U309" s="33" t="str">
        <f>IF(ISBLANK('Planner Import'!P299),"",'Planner Import'!P299)</f>
        <v/>
      </c>
      <c r="V309" s="33" t="str">
        <f>IF(ISBLANK('Planner Import'!Q299),"",'Planner Import'!Q299)</f>
        <v/>
      </c>
      <c r="W309" s="33" t="str">
        <f>IF(ISBLANK('Planner Import'!R299),"",'Planner Import'!R299)</f>
        <v/>
      </c>
      <c r="X309" s="33" t="str">
        <f ca="1">IF(OR(G309="Sole Source",G309="Single Source high dependency",AND(J309="not defined",I309&lt;$B$2),AND(Y309=0,J309&lt;&gt;""),Y309=0,W309="Not Started"),"Yes",IF('Planner Import'!B299='Planner Import'!B298,X308,IF('Planner Import'!B299="","","No")))</f>
        <v/>
      </c>
      <c r="Y309" t="str">
        <f>IF(ISBLANK('Planner Import'!AB299),"",'Planner Import'!AB299)</f>
        <v/>
      </c>
    </row>
    <row r="310" spans="1:25" ht="29.25" customHeight="1" x14ac:dyDescent="0.25">
      <c r="A310" s="33" t="str">
        <f>IF('Planner Import'!B300="","",IF('Planner Import'!B300='Planner Import'!B299,"same as above",'Planner Import'!B300))</f>
        <v/>
      </c>
      <c r="B310" s="33" t="str">
        <f>IF('Planner Import'!C300="","",IF('Planner Import'!B300='Planner Import'!B299,"same as above",'Planner Import'!C300))</f>
        <v/>
      </c>
      <c r="C310" s="33" t="str">
        <f>IF('Planner Import'!D300="","",IF('Planner Import'!B300='Planner Import'!B299,"same as above",'Planner Import'!D300))</f>
        <v/>
      </c>
      <c r="D310" s="33" t="str">
        <f>IF('Planner Import'!AA300="","",IF('Planner Import'!B300='Planner Import'!B299,"same as above",'Planner Import'!AA300))</f>
        <v/>
      </c>
      <c r="E310" s="33" t="str">
        <f>IF('Planner Import'!E300="","",IF('Planner Import'!B300='Planner Import'!B299,"same as above",'Planner Import'!E300))</f>
        <v/>
      </c>
      <c r="F310" s="33" t="str">
        <f>IF('Planner Import'!F300="","",IF('Planner Import'!B300='Planner Import'!B299,"same as above",'Planner Import'!F300))</f>
        <v/>
      </c>
      <c r="G310" s="33" t="str">
        <f>IF('Planner Import'!G300="","",IF('Planner Import'!B300='Planner Import'!B299,"same as above",'Planner Import'!G300))</f>
        <v/>
      </c>
      <c r="H310" s="37" t="str">
        <f>IF('Planner Import'!H300="","",IF('Planner Import'!B300='Planner Import'!B299,"same as above",DATE(RIGHT('Planner Import'!H300,4),LEFT('Planner Import'!H300,2),MID('Planner Import'!H300,4,2))))</f>
        <v/>
      </c>
      <c r="I310" s="37" t="str">
        <f>IF(ISBLANK('Planner Import'!I300),"",DATE(RIGHT('Planner Import'!I300,4),LEFT('Planner Import'!I300,2),MID('Planner Import'!I300,4,2)))</f>
        <v/>
      </c>
      <c r="J310" s="37" t="str">
        <f>IF(ISBLANK('Planner Import'!J300),"",'Planner Import'!J300)</f>
        <v/>
      </c>
      <c r="K310" s="33" t="str">
        <f>IF(ISBLANK('Planner Import'!T300),"",
IF('Planner Import'!T300="Short-Listed","Short-Listed",
IF(AND('Planner Import'!T300="Selection Proposed",'Planner Import'!U300="Yes"),"Selection Approved","Selection Proposed")))</f>
        <v/>
      </c>
      <c r="L310" s="33" t="str">
        <f>IF(ISBLANK('Planner Import'!K300),"",'Planner Import'!K300)</f>
        <v/>
      </c>
      <c r="M310" s="53" t="str">
        <f>IF(ISBLANK('Planner Import'!AD300),"",'Planner Import'!AD300)</f>
        <v/>
      </c>
      <c r="N310" s="53" t="str">
        <f>IF(ISBLANK('Planner Import'!AQ300),"",'Planner Import'!AQ300)</f>
        <v/>
      </c>
      <c r="O310" s="33" t="str">
        <f>IF(ISBLANK('Planner Import'!AG300),"",'Planner Import'!AG300)</f>
        <v/>
      </c>
      <c r="P310" s="33" t="str">
        <f>IF(ISBLANK('Planner Import'!L300),"",'Planner Import'!L300)</f>
        <v/>
      </c>
      <c r="Q310" s="33" t="str">
        <f>IF(ISBLANK('Planner Import'!AC300),"",'Planner Import'!AC300)</f>
        <v/>
      </c>
      <c r="R310" s="33" t="str">
        <f>IF(ISBLANK('Planner Import'!M300),"",'Planner Import'!M300)</f>
        <v/>
      </c>
      <c r="S310" s="33" t="str">
        <f>IF(ISBLANK('Planner Import'!N300),"",'Planner Import'!N300)</f>
        <v/>
      </c>
      <c r="T310" s="33" t="str">
        <f>IF(ISBLANK('Planner Import'!O300),"",'Planner Import'!O300)</f>
        <v/>
      </c>
      <c r="U310" s="33" t="str">
        <f>IF(ISBLANK('Planner Import'!P300),"",'Planner Import'!P300)</f>
        <v/>
      </c>
      <c r="V310" s="33" t="str">
        <f>IF(ISBLANK('Planner Import'!Q300),"",'Planner Import'!Q300)</f>
        <v/>
      </c>
      <c r="W310" s="33" t="str">
        <f>IF(ISBLANK('Planner Import'!R300),"",'Planner Import'!R300)</f>
        <v/>
      </c>
      <c r="X310" s="33" t="str">
        <f ca="1">IF(OR(G310="Sole Source",G310="Single Source high dependency",AND(J310="not defined",I310&lt;$B$2),AND(Y310=0,J310&lt;&gt;""),Y310=0,W310="Not Started"),"Yes",IF('Planner Import'!B300='Planner Import'!B299,X309,IF('Planner Import'!B300="","","No")))</f>
        <v/>
      </c>
      <c r="Y310" t="str">
        <f>IF(ISBLANK('Planner Import'!AB300),"",'Planner Import'!AB300)</f>
        <v/>
      </c>
    </row>
    <row r="311" spans="1:25" ht="29.25" customHeight="1" x14ac:dyDescent="0.25">
      <c r="A311" s="33" t="str">
        <f>IF('Planner Import'!B301="","",IF('Planner Import'!B301='Planner Import'!B300,"same as above",'Planner Import'!B301))</f>
        <v/>
      </c>
      <c r="B311" s="33" t="str">
        <f>IF('Planner Import'!C301="","",IF('Planner Import'!B301='Planner Import'!B300,"same as above",'Planner Import'!C301))</f>
        <v/>
      </c>
      <c r="C311" s="33" t="str">
        <f>IF('Planner Import'!D301="","",IF('Planner Import'!B301='Planner Import'!B300,"same as above",'Planner Import'!D301))</f>
        <v/>
      </c>
      <c r="D311" s="33" t="str">
        <f>IF('Planner Import'!AA301="","",IF('Planner Import'!B301='Planner Import'!B300,"same as above",'Planner Import'!AA301))</f>
        <v/>
      </c>
      <c r="E311" s="33" t="str">
        <f>IF('Planner Import'!E301="","",IF('Planner Import'!B301='Planner Import'!B300,"same as above",'Planner Import'!E301))</f>
        <v/>
      </c>
      <c r="F311" s="33" t="str">
        <f>IF('Planner Import'!F301="","",IF('Planner Import'!B301='Planner Import'!B300,"same as above",'Planner Import'!F301))</f>
        <v/>
      </c>
      <c r="G311" s="33" t="str">
        <f>IF('Planner Import'!G301="","",IF('Planner Import'!B301='Planner Import'!B300,"same as above",'Planner Import'!G301))</f>
        <v/>
      </c>
      <c r="H311" s="37" t="str">
        <f>IF('Planner Import'!H301="","",IF('Planner Import'!B301='Planner Import'!B300,"same as above",DATE(RIGHT('Planner Import'!H301,4),LEFT('Planner Import'!H301,2),MID('Planner Import'!H301,4,2))))</f>
        <v/>
      </c>
      <c r="I311" s="37" t="str">
        <f>IF(ISBLANK('Planner Import'!I301),"",DATE(RIGHT('Planner Import'!I301,4),LEFT('Planner Import'!I301,2),MID('Planner Import'!I301,4,2)))</f>
        <v/>
      </c>
      <c r="J311" s="37" t="str">
        <f>IF(ISBLANK('Planner Import'!J301),"",'Planner Import'!J301)</f>
        <v/>
      </c>
      <c r="K311" s="33" t="str">
        <f>IF(ISBLANK('Planner Import'!T301),"",
IF('Planner Import'!T301="Short-Listed","Short-Listed",
IF(AND('Planner Import'!T301="Selection Proposed",'Planner Import'!U301="Yes"),"Selection Approved","Selection Proposed")))</f>
        <v/>
      </c>
      <c r="L311" s="33" t="str">
        <f>IF(ISBLANK('Planner Import'!K301),"",'Planner Import'!K301)</f>
        <v/>
      </c>
      <c r="M311" s="53" t="str">
        <f>IF(ISBLANK('Planner Import'!AD301),"",'Planner Import'!AD301)</f>
        <v/>
      </c>
      <c r="N311" s="53" t="str">
        <f>IF(ISBLANK('Planner Import'!AQ301),"",'Planner Import'!AQ301)</f>
        <v/>
      </c>
      <c r="O311" s="33" t="str">
        <f>IF(ISBLANK('Planner Import'!AG301),"",'Planner Import'!AG301)</f>
        <v/>
      </c>
      <c r="P311" s="33" t="str">
        <f>IF(ISBLANK('Planner Import'!L301),"",'Planner Import'!L301)</f>
        <v/>
      </c>
      <c r="Q311" s="33" t="str">
        <f>IF(ISBLANK('Planner Import'!AC301),"",'Planner Import'!AC301)</f>
        <v/>
      </c>
      <c r="R311" s="33" t="str">
        <f>IF(ISBLANK('Planner Import'!M301),"",'Planner Import'!M301)</f>
        <v/>
      </c>
      <c r="S311" s="33" t="str">
        <f>IF(ISBLANK('Planner Import'!N301),"",'Planner Import'!N301)</f>
        <v/>
      </c>
      <c r="T311" s="33" t="str">
        <f>IF(ISBLANK('Planner Import'!O301),"",'Planner Import'!O301)</f>
        <v/>
      </c>
      <c r="U311" s="33" t="str">
        <f>IF(ISBLANK('Planner Import'!P301),"",'Planner Import'!P301)</f>
        <v/>
      </c>
      <c r="V311" s="33" t="str">
        <f>IF(ISBLANK('Planner Import'!Q301),"",'Planner Import'!Q301)</f>
        <v/>
      </c>
      <c r="W311" s="33" t="str">
        <f>IF(ISBLANK('Planner Import'!R301),"",'Planner Import'!R301)</f>
        <v/>
      </c>
      <c r="X311" s="33" t="str">
        <f ca="1">IF(OR(G311="Sole Source",G311="Single Source high dependency",AND(J311="not defined",I311&lt;$B$2),AND(Y311=0,J311&lt;&gt;""),Y311=0,W311="Not Started"),"Yes",IF('Planner Import'!B301='Planner Import'!B300,X310,IF('Planner Import'!B301="","","No")))</f>
        <v/>
      </c>
      <c r="Y311" t="str">
        <f>IF(ISBLANK('Planner Import'!AB301),"",'Planner Import'!AB301)</f>
        <v/>
      </c>
    </row>
    <row r="312" spans="1:25" ht="29.25" customHeight="1" x14ac:dyDescent="0.25">
      <c r="A312" s="33" t="str">
        <f>IF('Planner Import'!B302="","",IF('Planner Import'!B302='Planner Import'!B301,"same as above",'Planner Import'!B302))</f>
        <v/>
      </c>
      <c r="B312" s="33" t="str">
        <f>IF('Planner Import'!C302="","",IF('Planner Import'!B302='Planner Import'!B301,"same as above",'Planner Import'!C302))</f>
        <v/>
      </c>
      <c r="C312" s="33" t="str">
        <f>IF('Planner Import'!D302="","",IF('Planner Import'!B302='Planner Import'!B301,"same as above",'Planner Import'!D302))</f>
        <v/>
      </c>
      <c r="D312" s="33" t="str">
        <f>IF('Planner Import'!AA302="","",IF('Planner Import'!B302='Planner Import'!B301,"same as above",'Planner Import'!AA302))</f>
        <v/>
      </c>
      <c r="E312" s="33" t="str">
        <f>IF('Planner Import'!E302="","",IF('Planner Import'!B302='Planner Import'!B301,"same as above",'Planner Import'!E302))</f>
        <v/>
      </c>
      <c r="F312" s="33" t="str">
        <f>IF('Planner Import'!F302="","",IF('Planner Import'!B302='Planner Import'!B301,"same as above",'Planner Import'!F302))</f>
        <v/>
      </c>
      <c r="G312" s="33" t="str">
        <f>IF('Planner Import'!G302="","",IF('Planner Import'!B302='Planner Import'!B301,"same as above",'Planner Import'!G302))</f>
        <v/>
      </c>
      <c r="H312" s="37" t="str">
        <f>IF('Planner Import'!H302="","",IF('Planner Import'!B302='Planner Import'!B301,"same as above",DATE(RIGHT('Planner Import'!H302,4),LEFT('Planner Import'!H302,2),MID('Planner Import'!H302,4,2))))</f>
        <v/>
      </c>
      <c r="I312" s="37" t="str">
        <f>IF(ISBLANK('Planner Import'!I302),"",DATE(RIGHT('Planner Import'!I302,4),LEFT('Planner Import'!I302,2),MID('Planner Import'!I302,4,2)))</f>
        <v/>
      </c>
      <c r="J312" s="37" t="str">
        <f>IF(ISBLANK('Planner Import'!J302),"",'Planner Import'!J302)</f>
        <v/>
      </c>
      <c r="K312" s="33" t="str">
        <f>IF(ISBLANK('Planner Import'!T302),"",
IF('Planner Import'!T302="Short-Listed","Short-Listed",
IF(AND('Planner Import'!T302="Selection Proposed",'Planner Import'!U302="Yes"),"Selection Approved","Selection Proposed")))</f>
        <v/>
      </c>
      <c r="L312" s="33" t="str">
        <f>IF(ISBLANK('Planner Import'!K302),"",'Planner Import'!K302)</f>
        <v/>
      </c>
      <c r="M312" s="53" t="str">
        <f>IF(ISBLANK('Planner Import'!AD302),"",'Planner Import'!AD302)</f>
        <v/>
      </c>
      <c r="N312" s="53" t="str">
        <f>IF(ISBLANK('Planner Import'!AQ302),"",'Planner Import'!AQ302)</f>
        <v/>
      </c>
      <c r="O312" s="33" t="str">
        <f>IF(ISBLANK('Planner Import'!AG302),"",'Planner Import'!AG302)</f>
        <v/>
      </c>
      <c r="P312" s="33" t="str">
        <f>IF(ISBLANK('Planner Import'!L302),"",'Planner Import'!L302)</f>
        <v/>
      </c>
      <c r="Q312" s="33" t="str">
        <f>IF(ISBLANK('Planner Import'!AC302),"",'Planner Import'!AC302)</f>
        <v/>
      </c>
      <c r="R312" s="33" t="str">
        <f>IF(ISBLANK('Planner Import'!M302),"",'Planner Import'!M302)</f>
        <v/>
      </c>
      <c r="S312" s="33" t="str">
        <f>IF(ISBLANK('Planner Import'!N302),"",'Planner Import'!N302)</f>
        <v/>
      </c>
      <c r="T312" s="33" t="str">
        <f>IF(ISBLANK('Planner Import'!O302),"",'Planner Import'!O302)</f>
        <v/>
      </c>
      <c r="U312" s="33" t="str">
        <f>IF(ISBLANK('Planner Import'!P302),"",'Planner Import'!P302)</f>
        <v/>
      </c>
      <c r="V312" s="33" t="str">
        <f>IF(ISBLANK('Planner Import'!Q302),"",'Planner Import'!Q302)</f>
        <v/>
      </c>
      <c r="W312" s="33" t="str">
        <f>IF(ISBLANK('Planner Import'!R302),"",'Planner Import'!R302)</f>
        <v/>
      </c>
      <c r="X312" s="33" t="str">
        <f ca="1">IF(OR(G312="Sole Source",G312="Single Source high dependency",AND(J312="not defined",I312&lt;$B$2),AND(Y312=0,J312&lt;&gt;""),Y312=0,W312="Not Started"),"Yes",IF('Planner Import'!B302='Planner Import'!B301,X311,IF('Planner Import'!B302="","","No")))</f>
        <v/>
      </c>
      <c r="Y312" t="str">
        <f>IF(ISBLANK('Planner Import'!AB302),"",'Planner Import'!AB302)</f>
        <v/>
      </c>
    </row>
    <row r="313" spans="1:25" ht="29.25" customHeight="1" x14ac:dyDescent="0.25">
      <c r="A313" s="33" t="str">
        <f>IF('Planner Import'!B303="","",IF('Planner Import'!B303='Planner Import'!B302,"same as above",'Planner Import'!B303))</f>
        <v/>
      </c>
      <c r="B313" s="33" t="str">
        <f>IF('Planner Import'!C303="","",IF('Planner Import'!B303='Planner Import'!B302,"same as above",'Planner Import'!C303))</f>
        <v/>
      </c>
      <c r="C313" s="33" t="str">
        <f>IF('Planner Import'!D303="","",IF('Planner Import'!B303='Planner Import'!B302,"same as above",'Planner Import'!D303))</f>
        <v/>
      </c>
      <c r="D313" s="33" t="str">
        <f>IF('Planner Import'!AA303="","",IF('Planner Import'!B303='Planner Import'!B302,"same as above",'Planner Import'!AA303))</f>
        <v/>
      </c>
      <c r="E313" s="33" t="str">
        <f>IF('Planner Import'!E303="","",IF('Planner Import'!B303='Planner Import'!B302,"same as above",'Planner Import'!E303))</f>
        <v/>
      </c>
      <c r="F313" s="33" t="str">
        <f>IF('Planner Import'!F303="","",IF('Planner Import'!B303='Planner Import'!B302,"same as above",'Planner Import'!F303))</f>
        <v/>
      </c>
      <c r="G313" s="33" t="str">
        <f>IF('Planner Import'!G303="","",IF('Planner Import'!B303='Planner Import'!B302,"same as above",'Planner Import'!G303))</f>
        <v/>
      </c>
      <c r="H313" s="37" t="str">
        <f>IF('Planner Import'!H303="","",IF('Planner Import'!B303='Planner Import'!B302,"same as above",DATE(RIGHT('Planner Import'!H303,4),LEFT('Planner Import'!H303,2),MID('Planner Import'!H303,4,2))))</f>
        <v/>
      </c>
      <c r="I313" s="37" t="str">
        <f>IF(ISBLANK('Planner Import'!I303),"",DATE(RIGHT('Planner Import'!I303,4),LEFT('Planner Import'!I303,2),MID('Planner Import'!I303,4,2)))</f>
        <v/>
      </c>
      <c r="J313" s="37" t="str">
        <f>IF(ISBLANK('Planner Import'!J303),"",'Planner Import'!J303)</f>
        <v/>
      </c>
      <c r="K313" s="33" t="str">
        <f>IF(ISBLANK('Planner Import'!T303),"",
IF('Planner Import'!T303="Short-Listed","Short-Listed",
IF(AND('Planner Import'!T303="Selection Proposed",'Planner Import'!U303="Yes"),"Selection Approved","Selection Proposed")))</f>
        <v/>
      </c>
      <c r="L313" s="33" t="str">
        <f>IF(ISBLANK('Planner Import'!K303),"",'Planner Import'!K303)</f>
        <v/>
      </c>
      <c r="M313" s="53" t="str">
        <f>IF(ISBLANK('Planner Import'!AD303),"",'Planner Import'!AD303)</f>
        <v/>
      </c>
      <c r="N313" s="53" t="str">
        <f>IF(ISBLANK('Planner Import'!AQ303),"",'Planner Import'!AQ303)</f>
        <v/>
      </c>
      <c r="O313" s="33" t="str">
        <f>IF(ISBLANK('Planner Import'!AG303),"",'Planner Import'!AG303)</f>
        <v/>
      </c>
      <c r="P313" s="33" t="str">
        <f>IF(ISBLANK('Planner Import'!L303),"",'Planner Import'!L303)</f>
        <v/>
      </c>
      <c r="Q313" s="33" t="str">
        <f>IF(ISBLANK('Planner Import'!AC303),"",'Planner Import'!AC303)</f>
        <v/>
      </c>
      <c r="R313" s="33" t="str">
        <f>IF(ISBLANK('Planner Import'!M303),"",'Planner Import'!M303)</f>
        <v/>
      </c>
      <c r="S313" s="33" t="str">
        <f>IF(ISBLANK('Planner Import'!N303),"",'Planner Import'!N303)</f>
        <v/>
      </c>
      <c r="T313" s="33" t="str">
        <f>IF(ISBLANK('Planner Import'!O303),"",'Planner Import'!O303)</f>
        <v/>
      </c>
      <c r="U313" s="33" t="str">
        <f>IF(ISBLANK('Planner Import'!P303),"",'Planner Import'!P303)</f>
        <v/>
      </c>
      <c r="V313" s="33" t="str">
        <f>IF(ISBLANK('Planner Import'!Q303),"",'Planner Import'!Q303)</f>
        <v/>
      </c>
      <c r="W313" s="33" t="str">
        <f>IF(ISBLANK('Planner Import'!R303),"",'Planner Import'!R303)</f>
        <v/>
      </c>
      <c r="X313" s="33" t="str">
        <f ca="1">IF(OR(G313="Sole Source",G313="Single Source high dependency",AND(J313="not defined",I313&lt;$B$2),AND(Y313=0,J313&lt;&gt;""),Y313=0,W313="Not Started"),"Yes",IF('Planner Import'!B303='Planner Import'!B302,X312,IF('Planner Import'!B303="","","No")))</f>
        <v/>
      </c>
      <c r="Y313" t="str">
        <f>IF(ISBLANK('Planner Import'!AB303),"",'Planner Import'!AB303)</f>
        <v/>
      </c>
    </row>
    <row r="314" spans="1:25" ht="29.25" customHeight="1" x14ac:dyDescent="0.25">
      <c r="A314" s="33" t="str">
        <f>IF('Planner Import'!B304="","",IF('Planner Import'!B304='Planner Import'!B303,"same as above",'Planner Import'!B304))</f>
        <v/>
      </c>
      <c r="B314" s="33" t="str">
        <f>IF('Planner Import'!C304="","",IF('Planner Import'!B304='Planner Import'!B303,"same as above",'Planner Import'!C304))</f>
        <v/>
      </c>
      <c r="C314" s="33" t="str">
        <f>IF('Planner Import'!D304="","",IF('Planner Import'!B304='Planner Import'!B303,"same as above",'Planner Import'!D304))</f>
        <v/>
      </c>
      <c r="D314" s="33" t="str">
        <f>IF('Planner Import'!AA304="","",IF('Planner Import'!B304='Planner Import'!B303,"same as above",'Planner Import'!AA304))</f>
        <v/>
      </c>
      <c r="E314" s="33" t="str">
        <f>IF('Planner Import'!E304="","",IF('Planner Import'!B304='Planner Import'!B303,"same as above",'Planner Import'!E304))</f>
        <v/>
      </c>
      <c r="F314" s="33" t="str">
        <f>IF('Planner Import'!F304="","",IF('Planner Import'!B304='Planner Import'!B303,"same as above",'Planner Import'!F304))</f>
        <v/>
      </c>
      <c r="G314" s="33" t="str">
        <f>IF('Planner Import'!G304="","",IF('Planner Import'!B304='Planner Import'!B303,"same as above",'Planner Import'!G304))</f>
        <v/>
      </c>
      <c r="H314" s="37" t="str">
        <f>IF('Planner Import'!H304="","",IF('Planner Import'!B304='Planner Import'!B303,"same as above",DATE(RIGHT('Planner Import'!H304,4),LEFT('Planner Import'!H304,2),MID('Planner Import'!H304,4,2))))</f>
        <v/>
      </c>
      <c r="I314" s="37" t="str">
        <f>IF(ISBLANK('Planner Import'!I304),"",DATE(RIGHT('Planner Import'!I304,4),LEFT('Planner Import'!I304,2),MID('Planner Import'!I304,4,2)))</f>
        <v/>
      </c>
      <c r="J314" s="37" t="str">
        <f>IF(ISBLANK('Planner Import'!J304),"",'Planner Import'!J304)</f>
        <v/>
      </c>
      <c r="K314" s="33" t="str">
        <f>IF(ISBLANK('Planner Import'!T304),"",
IF('Planner Import'!T304="Short-Listed","Short-Listed",
IF(AND('Planner Import'!T304="Selection Proposed",'Planner Import'!U304="Yes"),"Selection Approved","Selection Proposed")))</f>
        <v/>
      </c>
      <c r="L314" s="33" t="str">
        <f>IF(ISBLANK('Planner Import'!K304),"",'Planner Import'!K304)</f>
        <v/>
      </c>
      <c r="M314" s="53" t="str">
        <f>IF(ISBLANK('Planner Import'!AD304),"",'Planner Import'!AD304)</f>
        <v/>
      </c>
      <c r="N314" s="53" t="str">
        <f>IF(ISBLANK('Planner Import'!AQ304),"",'Planner Import'!AQ304)</f>
        <v/>
      </c>
      <c r="O314" s="33" t="str">
        <f>IF(ISBLANK('Planner Import'!AG304),"",'Planner Import'!AG304)</f>
        <v/>
      </c>
      <c r="P314" s="33" t="str">
        <f>IF(ISBLANK('Planner Import'!L304),"",'Planner Import'!L304)</f>
        <v/>
      </c>
      <c r="Q314" s="33" t="str">
        <f>IF(ISBLANK('Planner Import'!AC304),"",'Planner Import'!AC304)</f>
        <v/>
      </c>
      <c r="R314" s="33" t="str">
        <f>IF(ISBLANK('Planner Import'!M304),"",'Planner Import'!M304)</f>
        <v/>
      </c>
      <c r="S314" s="33" t="str">
        <f>IF(ISBLANK('Planner Import'!N304),"",'Planner Import'!N304)</f>
        <v/>
      </c>
      <c r="T314" s="33" t="str">
        <f>IF(ISBLANK('Planner Import'!O304),"",'Planner Import'!O304)</f>
        <v/>
      </c>
      <c r="U314" s="33" t="str">
        <f>IF(ISBLANK('Planner Import'!P304),"",'Planner Import'!P304)</f>
        <v/>
      </c>
      <c r="V314" s="33" t="str">
        <f>IF(ISBLANK('Planner Import'!Q304),"",'Planner Import'!Q304)</f>
        <v/>
      </c>
      <c r="W314" s="33" t="str">
        <f>IF(ISBLANK('Planner Import'!R304),"",'Planner Import'!R304)</f>
        <v/>
      </c>
      <c r="X314" s="33" t="str">
        <f ca="1">IF(OR(G314="Sole Source",G314="Single Source high dependency",AND(J314="not defined",I314&lt;$B$2),AND(Y314=0,J314&lt;&gt;""),Y314=0,W314="Not Started"),"Yes",IF('Planner Import'!B304='Planner Import'!B303,X313,IF('Planner Import'!B304="","","No")))</f>
        <v/>
      </c>
      <c r="Y314" t="str">
        <f>IF(ISBLANK('Planner Import'!AB304),"",'Planner Import'!AB304)</f>
        <v/>
      </c>
    </row>
    <row r="315" spans="1:25" ht="29.25" customHeight="1" x14ac:dyDescent="0.25">
      <c r="A315" s="33" t="str">
        <f>IF('Planner Import'!B305="","",IF('Planner Import'!B305='Planner Import'!B304,"same as above",'Planner Import'!B305))</f>
        <v/>
      </c>
      <c r="B315" s="33" t="str">
        <f>IF('Planner Import'!C305="","",IF('Planner Import'!B305='Planner Import'!B304,"same as above",'Planner Import'!C305))</f>
        <v/>
      </c>
      <c r="C315" s="33" t="str">
        <f>IF('Planner Import'!D305="","",IF('Planner Import'!B305='Planner Import'!B304,"same as above",'Planner Import'!D305))</f>
        <v/>
      </c>
      <c r="D315" s="33" t="str">
        <f>IF('Planner Import'!AA305="","",IF('Planner Import'!B305='Planner Import'!B304,"same as above",'Planner Import'!AA305))</f>
        <v/>
      </c>
      <c r="E315" s="33" t="str">
        <f>IF('Planner Import'!E305="","",IF('Planner Import'!B305='Planner Import'!B304,"same as above",'Planner Import'!E305))</f>
        <v/>
      </c>
      <c r="F315" s="33" t="str">
        <f>IF('Planner Import'!F305="","",IF('Planner Import'!B305='Planner Import'!B304,"same as above",'Planner Import'!F305))</f>
        <v/>
      </c>
      <c r="G315" s="33" t="str">
        <f>IF('Planner Import'!G305="","",IF('Planner Import'!B305='Planner Import'!B304,"same as above",'Planner Import'!G305))</f>
        <v/>
      </c>
      <c r="H315" s="37" t="str">
        <f>IF('Planner Import'!H305="","",IF('Planner Import'!B305='Planner Import'!B304,"same as above",DATE(RIGHT('Planner Import'!H305,4),LEFT('Planner Import'!H305,2),MID('Planner Import'!H305,4,2))))</f>
        <v/>
      </c>
      <c r="I315" s="37" t="str">
        <f>IF(ISBLANK('Planner Import'!I305),"",DATE(RIGHT('Planner Import'!I305,4),LEFT('Planner Import'!I305,2),MID('Planner Import'!I305,4,2)))</f>
        <v/>
      </c>
      <c r="J315" s="37" t="str">
        <f>IF(ISBLANK('Planner Import'!J305),"",'Planner Import'!J305)</f>
        <v/>
      </c>
      <c r="K315" s="33" t="str">
        <f>IF(ISBLANK('Planner Import'!T305),"",
IF('Planner Import'!T305="Short-Listed","Short-Listed",
IF(AND('Planner Import'!T305="Selection Proposed",'Planner Import'!U305="Yes"),"Selection Approved","Selection Proposed")))</f>
        <v/>
      </c>
      <c r="L315" s="33" t="str">
        <f>IF(ISBLANK('Planner Import'!K305),"",'Planner Import'!K305)</f>
        <v/>
      </c>
      <c r="M315" s="53" t="str">
        <f>IF(ISBLANK('Planner Import'!AD305),"",'Planner Import'!AD305)</f>
        <v/>
      </c>
      <c r="N315" s="53" t="str">
        <f>IF(ISBLANK('Planner Import'!AQ305),"",'Planner Import'!AQ305)</f>
        <v/>
      </c>
      <c r="O315" s="33" t="str">
        <f>IF(ISBLANK('Planner Import'!AG305),"",'Planner Import'!AG305)</f>
        <v/>
      </c>
      <c r="P315" s="33" t="str">
        <f>IF(ISBLANK('Planner Import'!L305),"",'Planner Import'!L305)</f>
        <v/>
      </c>
      <c r="Q315" s="33" t="str">
        <f>IF(ISBLANK('Planner Import'!AC305),"",'Planner Import'!AC305)</f>
        <v/>
      </c>
      <c r="R315" s="33" t="str">
        <f>IF(ISBLANK('Planner Import'!M305),"",'Planner Import'!M305)</f>
        <v/>
      </c>
      <c r="S315" s="33" t="str">
        <f>IF(ISBLANK('Planner Import'!N305),"",'Planner Import'!N305)</f>
        <v/>
      </c>
      <c r="T315" s="33" t="str">
        <f>IF(ISBLANK('Planner Import'!O305),"",'Planner Import'!O305)</f>
        <v/>
      </c>
      <c r="U315" s="33" t="str">
        <f>IF(ISBLANK('Planner Import'!P305),"",'Planner Import'!P305)</f>
        <v/>
      </c>
      <c r="V315" s="33" t="str">
        <f>IF(ISBLANK('Planner Import'!Q305),"",'Planner Import'!Q305)</f>
        <v/>
      </c>
      <c r="W315" s="33" t="str">
        <f>IF(ISBLANK('Planner Import'!R305),"",'Planner Import'!R305)</f>
        <v/>
      </c>
      <c r="X315" s="33" t="str">
        <f ca="1">IF(OR(G315="Sole Source",G315="Single Source high dependency",AND(J315="not defined",I315&lt;$B$2),AND(Y315=0,J315&lt;&gt;""),Y315=0,W315="Not Started"),"Yes",IF('Planner Import'!B305='Planner Import'!B304,X314,IF('Planner Import'!B305="","","No")))</f>
        <v/>
      </c>
      <c r="Y315" t="str">
        <f>IF(ISBLANK('Planner Import'!AB305),"",'Planner Import'!AB305)</f>
        <v/>
      </c>
    </row>
    <row r="316" spans="1:25" ht="29.25" customHeight="1" x14ac:dyDescent="0.25">
      <c r="A316" s="33" t="str">
        <f>IF('Planner Import'!B306="","",IF('Planner Import'!B306='Planner Import'!B305,"same as above",'Planner Import'!B306))</f>
        <v/>
      </c>
      <c r="B316" s="33" t="str">
        <f>IF('Planner Import'!C306="","",IF('Planner Import'!B306='Planner Import'!B305,"same as above",'Planner Import'!C306))</f>
        <v/>
      </c>
      <c r="C316" s="33" t="str">
        <f>IF('Planner Import'!D306="","",IF('Planner Import'!B306='Planner Import'!B305,"same as above",'Planner Import'!D306))</f>
        <v/>
      </c>
      <c r="D316" s="33" t="str">
        <f>IF('Planner Import'!AA306="","",IF('Planner Import'!B306='Planner Import'!B305,"same as above",'Planner Import'!AA306))</f>
        <v/>
      </c>
      <c r="E316" s="33" t="str">
        <f>IF('Planner Import'!E306="","",IF('Planner Import'!B306='Planner Import'!B305,"same as above",'Planner Import'!E306))</f>
        <v/>
      </c>
      <c r="F316" s="33" t="str">
        <f>IF('Planner Import'!F306="","",IF('Planner Import'!B306='Planner Import'!B305,"same as above",'Planner Import'!F306))</f>
        <v/>
      </c>
      <c r="G316" s="33" t="str">
        <f>IF('Planner Import'!G306="","",IF('Planner Import'!B306='Planner Import'!B305,"same as above",'Planner Import'!G306))</f>
        <v/>
      </c>
      <c r="H316" s="37" t="str">
        <f>IF('Planner Import'!H306="","",IF('Planner Import'!B306='Planner Import'!B305,"same as above",DATE(RIGHT('Planner Import'!H306,4),LEFT('Planner Import'!H306,2),MID('Planner Import'!H306,4,2))))</f>
        <v/>
      </c>
      <c r="I316" s="37" t="str">
        <f>IF(ISBLANK('Planner Import'!I306),"",DATE(RIGHT('Planner Import'!I306,4),LEFT('Planner Import'!I306,2),MID('Planner Import'!I306,4,2)))</f>
        <v/>
      </c>
      <c r="J316" s="37" t="str">
        <f>IF(ISBLANK('Planner Import'!J306),"",'Planner Import'!J306)</f>
        <v/>
      </c>
      <c r="K316" s="33" t="str">
        <f>IF(ISBLANK('Planner Import'!T306),"",
IF('Planner Import'!T306="Short-Listed","Short-Listed",
IF(AND('Planner Import'!T306="Selection Proposed",'Planner Import'!U306="Yes"),"Selection Approved","Selection Proposed")))</f>
        <v/>
      </c>
      <c r="L316" s="33" t="str">
        <f>IF(ISBLANK('Planner Import'!K306),"",'Planner Import'!K306)</f>
        <v/>
      </c>
      <c r="M316" s="53" t="str">
        <f>IF(ISBLANK('Planner Import'!AD306),"",'Planner Import'!AD306)</f>
        <v/>
      </c>
      <c r="N316" s="53" t="str">
        <f>IF(ISBLANK('Planner Import'!AQ306),"",'Planner Import'!AQ306)</f>
        <v/>
      </c>
      <c r="O316" s="33" t="str">
        <f>IF(ISBLANK('Planner Import'!AG306),"",'Planner Import'!AG306)</f>
        <v/>
      </c>
      <c r="P316" s="33" t="str">
        <f>IF(ISBLANK('Planner Import'!L306),"",'Planner Import'!L306)</f>
        <v/>
      </c>
      <c r="Q316" s="33" t="str">
        <f>IF(ISBLANK('Planner Import'!AC306),"",'Planner Import'!AC306)</f>
        <v/>
      </c>
      <c r="R316" s="33" t="str">
        <f>IF(ISBLANK('Planner Import'!M306),"",'Planner Import'!M306)</f>
        <v/>
      </c>
      <c r="S316" s="33" t="str">
        <f>IF(ISBLANK('Planner Import'!N306),"",'Planner Import'!N306)</f>
        <v/>
      </c>
      <c r="T316" s="33" t="str">
        <f>IF(ISBLANK('Planner Import'!O306),"",'Planner Import'!O306)</f>
        <v/>
      </c>
      <c r="U316" s="33" t="str">
        <f>IF(ISBLANK('Planner Import'!P306),"",'Planner Import'!P306)</f>
        <v/>
      </c>
      <c r="V316" s="33" t="str">
        <f>IF(ISBLANK('Planner Import'!Q306),"",'Planner Import'!Q306)</f>
        <v/>
      </c>
      <c r="W316" s="33" t="str">
        <f>IF(ISBLANK('Planner Import'!R306),"",'Planner Import'!R306)</f>
        <v/>
      </c>
      <c r="X316" s="33" t="str">
        <f ca="1">IF(OR(G316="Sole Source",G316="Single Source high dependency",AND(J316="not defined",I316&lt;$B$2),AND(Y316=0,J316&lt;&gt;""),Y316=0,W316="Not Started"),"Yes",IF('Planner Import'!B306='Planner Import'!B305,X315,IF('Planner Import'!B306="","","No")))</f>
        <v/>
      </c>
      <c r="Y316" t="str">
        <f>IF(ISBLANK('Planner Import'!AB306),"",'Planner Import'!AB306)</f>
        <v/>
      </c>
    </row>
    <row r="317" spans="1:25" ht="29.25" customHeight="1" x14ac:dyDescent="0.25">
      <c r="A317" s="33" t="str">
        <f>IF('Planner Import'!B307="","",IF('Planner Import'!B307='Planner Import'!B306,"same as above",'Planner Import'!B307))</f>
        <v/>
      </c>
      <c r="B317" s="33" t="str">
        <f>IF('Planner Import'!C307="","",IF('Planner Import'!B307='Planner Import'!B306,"same as above",'Planner Import'!C307))</f>
        <v/>
      </c>
      <c r="C317" s="33" t="str">
        <f>IF('Planner Import'!D307="","",IF('Planner Import'!B307='Planner Import'!B306,"same as above",'Planner Import'!D307))</f>
        <v/>
      </c>
      <c r="D317" s="33" t="str">
        <f>IF('Planner Import'!AA307="","",IF('Planner Import'!B307='Planner Import'!B306,"same as above",'Planner Import'!AA307))</f>
        <v/>
      </c>
      <c r="E317" s="33" t="str">
        <f>IF('Planner Import'!E307="","",IF('Planner Import'!B307='Planner Import'!B306,"same as above",'Planner Import'!E307))</f>
        <v/>
      </c>
      <c r="F317" s="33" t="str">
        <f>IF('Planner Import'!F307="","",IF('Planner Import'!B307='Planner Import'!B306,"same as above",'Planner Import'!F307))</f>
        <v/>
      </c>
      <c r="G317" s="33" t="str">
        <f>IF('Planner Import'!G307="","",IF('Planner Import'!B307='Planner Import'!B306,"same as above",'Planner Import'!G307))</f>
        <v/>
      </c>
      <c r="H317" s="37" t="str">
        <f>IF('Planner Import'!H307="","",IF('Planner Import'!B307='Planner Import'!B306,"same as above",DATE(RIGHT('Planner Import'!H307,4),LEFT('Planner Import'!H307,2),MID('Planner Import'!H307,4,2))))</f>
        <v/>
      </c>
      <c r="I317" s="37" t="str">
        <f>IF(ISBLANK('Planner Import'!I307),"",DATE(RIGHT('Planner Import'!I307,4),LEFT('Planner Import'!I307,2),MID('Planner Import'!I307,4,2)))</f>
        <v/>
      </c>
      <c r="J317" s="37" t="str">
        <f>IF(ISBLANK('Planner Import'!J307),"",'Planner Import'!J307)</f>
        <v/>
      </c>
      <c r="K317" s="33" t="str">
        <f>IF(ISBLANK('Planner Import'!T307),"",
IF('Planner Import'!T307="Short-Listed","Short-Listed",
IF(AND('Planner Import'!T307="Selection Proposed",'Planner Import'!U307="Yes"),"Selection Approved","Selection Proposed")))</f>
        <v/>
      </c>
      <c r="L317" s="33" t="str">
        <f>IF(ISBLANK('Planner Import'!K307),"",'Planner Import'!K307)</f>
        <v/>
      </c>
      <c r="M317" s="53" t="str">
        <f>IF(ISBLANK('Planner Import'!AD307),"",'Planner Import'!AD307)</f>
        <v/>
      </c>
      <c r="N317" s="53" t="str">
        <f>IF(ISBLANK('Planner Import'!AQ307),"",'Planner Import'!AQ307)</f>
        <v/>
      </c>
      <c r="O317" s="33" t="str">
        <f>IF(ISBLANK('Planner Import'!AG307),"",'Planner Import'!AG307)</f>
        <v/>
      </c>
      <c r="P317" s="33" t="str">
        <f>IF(ISBLANK('Planner Import'!L307),"",'Planner Import'!L307)</f>
        <v/>
      </c>
      <c r="Q317" s="33" t="str">
        <f>IF(ISBLANK('Planner Import'!AC307),"",'Planner Import'!AC307)</f>
        <v/>
      </c>
      <c r="R317" s="33" t="str">
        <f>IF(ISBLANK('Planner Import'!M307),"",'Planner Import'!M307)</f>
        <v/>
      </c>
      <c r="S317" s="33" t="str">
        <f>IF(ISBLANK('Planner Import'!N307),"",'Planner Import'!N307)</f>
        <v/>
      </c>
      <c r="T317" s="33" t="str">
        <f>IF(ISBLANK('Planner Import'!O307),"",'Planner Import'!O307)</f>
        <v/>
      </c>
      <c r="U317" s="33" t="str">
        <f>IF(ISBLANK('Planner Import'!P307),"",'Planner Import'!P307)</f>
        <v/>
      </c>
      <c r="V317" s="33" t="str">
        <f>IF(ISBLANK('Planner Import'!Q307),"",'Planner Import'!Q307)</f>
        <v/>
      </c>
      <c r="W317" s="33" t="str">
        <f>IF(ISBLANK('Planner Import'!R307),"",'Planner Import'!R307)</f>
        <v/>
      </c>
      <c r="X317" s="33" t="str">
        <f ca="1">IF(OR(G317="Sole Source",G317="Single Source high dependency",AND(J317="not defined",I317&lt;$B$2),AND(Y317=0,J317&lt;&gt;""),Y317=0,W317="Not Started"),"Yes",IF('Planner Import'!B307='Planner Import'!B306,X316,IF('Planner Import'!B307="","","No")))</f>
        <v/>
      </c>
      <c r="Y317" t="str">
        <f>IF(ISBLANK('Planner Import'!AB307),"",'Planner Import'!AB307)</f>
        <v/>
      </c>
    </row>
    <row r="318" spans="1:25" ht="29.25" customHeight="1" x14ac:dyDescent="0.25">
      <c r="A318" s="33" t="str">
        <f>IF('Planner Import'!B308="","",IF('Planner Import'!B308='Planner Import'!B307,"same as above",'Planner Import'!B308))</f>
        <v/>
      </c>
      <c r="B318" s="33" t="str">
        <f>IF('Planner Import'!C308="","",IF('Planner Import'!B308='Planner Import'!B307,"same as above",'Planner Import'!C308))</f>
        <v/>
      </c>
      <c r="C318" s="33" t="str">
        <f>IF('Planner Import'!D308="","",IF('Planner Import'!B308='Planner Import'!B307,"same as above",'Planner Import'!D308))</f>
        <v/>
      </c>
      <c r="D318" s="33" t="str">
        <f>IF('Planner Import'!AA308="","",IF('Planner Import'!B308='Planner Import'!B307,"same as above",'Planner Import'!AA308))</f>
        <v/>
      </c>
      <c r="E318" s="33" t="str">
        <f>IF('Planner Import'!E308="","",IF('Planner Import'!B308='Planner Import'!B307,"same as above",'Planner Import'!E308))</f>
        <v/>
      </c>
      <c r="F318" s="33" t="str">
        <f>IF('Planner Import'!F308="","",IF('Planner Import'!B308='Planner Import'!B307,"same as above",'Planner Import'!F308))</f>
        <v/>
      </c>
      <c r="G318" s="33" t="str">
        <f>IF('Planner Import'!G308="","",IF('Planner Import'!B308='Planner Import'!B307,"same as above",'Planner Import'!G308))</f>
        <v/>
      </c>
      <c r="H318" s="37" t="str">
        <f>IF('Planner Import'!H308="","",IF('Planner Import'!B308='Planner Import'!B307,"same as above",DATE(RIGHT('Planner Import'!H308,4),LEFT('Planner Import'!H308,2),MID('Planner Import'!H308,4,2))))</f>
        <v/>
      </c>
      <c r="I318" s="37" t="str">
        <f>IF(ISBLANK('Planner Import'!I308),"",DATE(RIGHT('Planner Import'!I308,4),LEFT('Planner Import'!I308,2),MID('Planner Import'!I308,4,2)))</f>
        <v/>
      </c>
      <c r="J318" s="37" t="str">
        <f>IF(ISBLANK('Planner Import'!J308),"",'Planner Import'!J308)</f>
        <v/>
      </c>
      <c r="K318" s="33" t="str">
        <f>IF(ISBLANK('Planner Import'!T308),"",
IF('Planner Import'!T308="Short-Listed","Short-Listed",
IF(AND('Planner Import'!T308="Selection Proposed",'Planner Import'!U308="Yes"),"Selection Approved","Selection Proposed")))</f>
        <v/>
      </c>
      <c r="L318" s="33" t="str">
        <f>IF(ISBLANK('Planner Import'!K308),"",'Planner Import'!K308)</f>
        <v/>
      </c>
      <c r="M318" s="53" t="str">
        <f>IF(ISBLANK('Planner Import'!AD308),"",'Planner Import'!AD308)</f>
        <v/>
      </c>
      <c r="N318" s="53" t="str">
        <f>IF(ISBLANK('Planner Import'!AQ308),"",'Planner Import'!AQ308)</f>
        <v/>
      </c>
      <c r="O318" s="33" t="str">
        <f>IF(ISBLANK('Planner Import'!AG308),"",'Planner Import'!AG308)</f>
        <v/>
      </c>
      <c r="P318" s="33" t="str">
        <f>IF(ISBLANK('Planner Import'!L308),"",'Planner Import'!L308)</f>
        <v/>
      </c>
      <c r="Q318" s="33" t="str">
        <f>IF(ISBLANK('Planner Import'!AC308),"",'Planner Import'!AC308)</f>
        <v/>
      </c>
      <c r="R318" s="33" t="str">
        <f>IF(ISBLANK('Planner Import'!M308),"",'Planner Import'!M308)</f>
        <v/>
      </c>
      <c r="S318" s="33" t="str">
        <f>IF(ISBLANK('Planner Import'!N308),"",'Planner Import'!N308)</f>
        <v/>
      </c>
      <c r="T318" s="33" t="str">
        <f>IF(ISBLANK('Planner Import'!O308),"",'Planner Import'!O308)</f>
        <v/>
      </c>
      <c r="U318" s="33" t="str">
        <f>IF(ISBLANK('Planner Import'!P308),"",'Planner Import'!P308)</f>
        <v/>
      </c>
      <c r="V318" s="33" t="str">
        <f>IF(ISBLANK('Planner Import'!Q308),"",'Planner Import'!Q308)</f>
        <v/>
      </c>
      <c r="W318" s="33" t="str">
        <f>IF(ISBLANK('Planner Import'!R308),"",'Planner Import'!R308)</f>
        <v/>
      </c>
      <c r="X318" s="33" t="str">
        <f ca="1">IF(OR(G318="Sole Source",G318="Single Source high dependency",AND(J318="not defined",I318&lt;$B$2),AND(Y318=0,J318&lt;&gt;""),Y318=0,W318="Not Started"),"Yes",IF('Planner Import'!B308='Planner Import'!B307,X317,IF('Planner Import'!B308="","","No")))</f>
        <v/>
      </c>
      <c r="Y318" t="str">
        <f>IF(ISBLANK('Planner Import'!AB308),"",'Planner Import'!AB308)</f>
        <v/>
      </c>
    </row>
    <row r="319" spans="1:25" ht="29.25" customHeight="1" x14ac:dyDescent="0.25">
      <c r="A319" s="33" t="str">
        <f>IF('Planner Import'!B309="","",IF('Planner Import'!B309='Planner Import'!B308,"same as above",'Planner Import'!B309))</f>
        <v/>
      </c>
      <c r="B319" s="33" t="str">
        <f>IF('Planner Import'!C309="","",IF('Planner Import'!B309='Planner Import'!B308,"same as above",'Planner Import'!C309))</f>
        <v/>
      </c>
      <c r="C319" s="33" t="str">
        <f>IF('Planner Import'!D309="","",IF('Planner Import'!B309='Planner Import'!B308,"same as above",'Planner Import'!D309))</f>
        <v/>
      </c>
      <c r="D319" s="33" t="str">
        <f>IF('Planner Import'!AA309="","",IF('Planner Import'!B309='Planner Import'!B308,"same as above",'Planner Import'!AA309))</f>
        <v/>
      </c>
      <c r="E319" s="33" t="str">
        <f>IF('Planner Import'!E309="","",IF('Planner Import'!B309='Planner Import'!B308,"same as above",'Planner Import'!E309))</f>
        <v/>
      </c>
      <c r="F319" s="33" t="str">
        <f>IF('Planner Import'!F309="","",IF('Planner Import'!B309='Planner Import'!B308,"same as above",'Planner Import'!F309))</f>
        <v/>
      </c>
      <c r="G319" s="33" t="str">
        <f>IF('Planner Import'!G309="","",IF('Planner Import'!B309='Planner Import'!B308,"same as above",'Planner Import'!G309))</f>
        <v/>
      </c>
      <c r="H319" s="37" t="str">
        <f>IF('Planner Import'!H309="","",IF('Planner Import'!B309='Planner Import'!B308,"same as above",DATE(RIGHT('Planner Import'!H309,4),LEFT('Planner Import'!H309,2),MID('Planner Import'!H309,4,2))))</f>
        <v/>
      </c>
      <c r="I319" s="37" t="str">
        <f>IF(ISBLANK('Planner Import'!I309),"",DATE(RIGHT('Planner Import'!I309,4),LEFT('Planner Import'!I309,2),MID('Planner Import'!I309,4,2)))</f>
        <v/>
      </c>
      <c r="J319" s="37" t="str">
        <f>IF(ISBLANK('Planner Import'!J309),"",'Planner Import'!J309)</f>
        <v/>
      </c>
      <c r="K319" s="33" t="str">
        <f>IF(ISBLANK('Planner Import'!T309),"",
IF('Planner Import'!T309="Short-Listed","Short-Listed",
IF(AND('Planner Import'!T309="Selection Proposed",'Planner Import'!U309="Yes"),"Selection Approved","Selection Proposed")))</f>
        <v/>
      </c>
      <c r="L319" s="33" t="str">
        <f>IF(ISBLANK('Planner Import'!K309),"",'Planner Import'!K309)</f>
        <v/>
      </c>
      <c r="M319" s="53" t="str">
        <f>IF(ISBLANK('Planner Import'!AD309),"",'Planner Import'!AD309)</f>
        <v/>
      </c>
      <c r="N319" s="53" t="str">
        <f>IF(ISBLANK('Planner Import'!AQ309),"",'Planner Import'!AQ309)</f>
        <v/>
      </c>
      <c r="O319" s="33" t="str">
        <f>IF(ISBLANK('Planner Import'!AG309),"",'Planner Import'!AG309)</f>
        <v/>
      </c>
      <c r="P319" s="33" t="str">
        <f>IF(ISBLANK('Planner Import'!L309),"",'Planner Import'!L309)</f>
        <v/>
      </c>
      <c r="Q319" s="33" t="str">
        <f>IF(ISBLANK('Planner Import'!AC309),"",'Planner Import'!AC309)</f>
        <v/>
      </c>
      <c r="R319" s="33" t="str">
        <f>IF(ISBLANK('Planner Import'!M309),"",'Planner Import'!M309)</f>
        <v/>
      </c>
      <c r="S319" s="33" t="str">
        <f>IF(ISBLANK('Planner Import'!N309),"",'Planner Import'!N309)</f>
        <v/>
      </c>
      <c r="T319" s="33" t="str">
        <f>IF(ISBLANK('Planner Import'!O309),"",'Planner Import'!O309)</f>
        <v/>
      </c>
      <c r="U319" s="33" t="str">
        <f>IF(ISBLANK('Planner Import'!P309),"",'Planner Import'!P309)</f>
        <v/>
      </c>
      <c r="V319" s="33" t="str">
        <f>IF(ISBLANK('Planner Import'!Q309),"",'Planner Import'!Q309)</f>
        <v/>
      </c>
      <c r="W319" s="33" t="str">
        <f>IF(ISBLANK('Planner Import'!R309),"",'Planner Import'!R309)</f>
        <v/>
      </c>
      <c r="X319" s="33" t="str">
        <f ca="1">IF(OR(G319="Sole Source",G319="Single Source high dependency",AND(J319="not defined",I319&lt;$B$2),AND(Y319=0,J319&lt;&gt;""),Y319=0,W319="Not Started"),"Yes",IF('Planner Import'!B309='Planner Import'!B308,X318,IF('Planner Import'!B309="","","No")))</f>
        <v>Yes</v>
      </c>
    </row>
    <row r="320" spans="1:25" ht="29.25" customHeight="1" x14ac:dyDescent="0.25">
      <c r="A320" s="33" t="str">
        <f>IF('Planner Import'!B310="","",IF('Planner Import'!B310='Planner Import'!B309,"same as above",'Planner Import'!B310))</f>
        <v/>
      </c>
      <c r="B320" s="33" t="str">
        <f>IF('Planner Import'!C310="","",IF('Planner Import'!B310='Planner Import'!B309,"same as above",'Planner Import'!C310))</f>
        <v/>
      </c>
      <c r="C320" s="33" t="str">
        <f>IF('Planner Import'!D310="","",IF('Planner Import'!B310='Planner Import'!B309,"same as above",'Planner Import'!D310))</f>
        <v/>
      </c>
      <c r="D320" s="33" t="str">
        <f>IF('Planner Import'!AA310="","",IF('Planner Import'!B310='Planner Import'!B309,"same as above",'Planner Import'!AA310))</f>
        <v/>
      </c>
      <c r="E320" s="33" t="str">
        <f>IF('Planner Import'!E310="","",IF('Planner Import'!B310='Planner Import'!B309,"same as above",'Planner Import'!E310))</f>
        <v/>
      </c>
      <c r="F320" s="33" t="str">
        <f>IF('Planner Import'!F310="","",IF('Planner Import'!B310='Planner Import'!B309,"same as above",'Planner Import'!F310))</f>
        <v/>
      </c>
      <c r="G320" s="33" t="str">
        <f>IF('Planner Import'!G310="","",IF('Planner Import'!B310='Planner Import'!B309,"same as above",'Planner Import'!G310))</f>
        <v/>
      </c>
      <c r="H320" s="37" t="str">
        <f>IF('Planner Import'!H310="","",IF('Planner Import'!B310='Planner Import'!B309,"same as above",DATE(RIGHT('Planner Import'!H310,4),LEFT('Planner Import'!H310,2),MID('Planner Import'!H310,4,2))))</f>
        <v/>
      </c>
      <c r="I320" s="37" t="str">
        <f>IF(ISBLANK('Planner Import'!I310),"",DATE(RIGHT('Planner Import'!I310,4),LEFT('Planner Import'!I310,2),MID('Planner Import'!I310,4,2)))</f>
        <v/>
      </c>
      <c r="J320" s="37" t="str">
        <f>IF(ISBLANK('Planner Import'!J310),"",'Planner Import'!J310)</f>
        <v/>
      </c>
      <c r="K320" s="33" t="str">
        <f>IF(ISBLANK('Planner Import'!T310),"",
IF('Planner Import'!T310="Short-Listed","Short-Listed",
IF(AND('Planner Import'!T310="Selection Proposed",'Planner Import'!U310="Yes"),"Selection Approved","Selection Proposed")))</f>
        <v/>
      </c>
      <c r="L320" s="33" t="str">
        <f>IF(ISBLANK('Planner Import'!K310),"",'Planner Import'!K310)</f>
        <v/>
      </c>
      <c r="M320" s="53" t="str">
        <f>IF(ISBLANK('Planner Import'!AD310),"",'Planner Import'!AD310)</f>
        <v/>
      </c>
      <c r="N320" s="53" t="str">
        <f>IF(ISBLANK('Planner Import'!AQ310),"",'Planner Import'!AQ310)</f>
        <v/>
      </c>
      <c r="O320" s="33" t="str">
        <f>IF(ISBLANK('Planner Import'!AG310),"",'Planner Import'!AG310)</f>
        <v/>
      </c>
      <c r="P320" s="33" t="str">
        <f>IF(ISBLANK('Planner Import'!L310),"",'Planner Import'!L310)</f>
        <v/>
      </c>
      <c r="Q320" s="33" t="str">
        <f>IF(ISBLANK('Planner Import'!AC310),"",'Planner Import'!AC310)</f>
        <v/>
      </c>
      <c r="R320" s="33" t="str">
        <f>IF(ISBLANK('Planner Import'!M310),"",'Planner Import'!M310)</f>
        <v/>
      </c>
      <c r="S320" s="33" t="str">
        <f>IF(ISBLANK('Planner Import'!N310),"",'Planner Import'!N310)</f>
        <v/>
      </c>
      <c r="T320" s="33" t="str">
        <f>IF(ISBLANK('Planner Import'!O310),"",'Planner Import'!O310)</f>
        <v/>
      </c>
      <c r="U320" s="33" t="str">
        <f>IF(ISBLANK('Planner Import'!P310),"",'Planner Import'!P310)</f>
        <v/>
      </c>
      <c r="V320" s="33" t="str">
        <f>IF(ISBLANK('Planner Import'!Q310),"",'Planner Import'!Q310)</f>
        <v/>
      </c>
      <c r="W320" s="33" t="str">
        <f>IF(ISBLANK('Planner Import'!R310),"",'Planner Import'!R310)</f>
        <v/>
      </c>
      <c r="X320" s="33" t="str">
        <f ca="1">IF(OR(G320="Sole Source",G320="Single Source high dependency",AND(J320="not defined",I320&lt;$B$2),AND(Y320=0,J320&lt;&gt;""),Y320=0,W320="Not Started"),"Yes",IF('Planner Import'!B310='Planner Import'!B309,X319,IF('Planner Import'!B310="","","No")))</f>
        <v>Yes</v>
      </c>
    </row>
    <row r="321" spans="1:24" ht="29.25" customHeight="1" x14ac:dyDescent="0.25">
      <c r="A321" s="33" t="str">
        <f>IF('Planner Import'!B311="","",IF('Planner Import'!B311='Planner Import'!B310,"same as above",'Planner Import'!B311))</f>
        <v/>
      </c>
      <c r="B321" s="33" t="str">
        <f>IF('Planner Import'!C311="","",IF('Planner Import'!B311='Planner Import'!B310,"same as above",'Planner Import'!C311))</f>
        <v/>
      </c>
      <c r="C321" s="33" t="str">
        <f>IF('Planner Import'!D311="","",IF('Planner Import'!B311='Planner Import'!B310,"same as above",'Planner Import'!D311))</f>
        <v/>
      </c>
      <c r="D321" s="33" t="str">
        <f>IF('Planner Import'!AA311="","",IF('Planner Import'!B311='Planner Import'!B310,"same as above",'Planner Import'!AA311))</f>
        <v/>
      </c>
      <c r="E321" s="33" t="str">
        <f>IF('Planner Import'!E311="","",IF('Planner Import'!B311='Planner Import'!B310,"same as above",'Planner Import'!E311))</f>
        <v/>
      </c>
      <c r="F321" s="33" t="str">
        <f>IF('Planner Import'!F311="","",IF('Planner Import'!B311='Planner Import'!B310,"same as above",'Planner Import'!F311))</f>
        <v/>
      </c>
      <c r="G321" s="33" t="str">
        <f>IF('Planner Import'!G311="","",IF('Planner Import'!B311='Planner Import'!B310,"same as above",'Planner Import'!G311))</f>
        <v/>
      </c>
      <c r="H321" s="37" t="str">
        <f>IF('Planner Import'!H311="","",IF('Planner Import'!B311='Planner Import'!B310,"same as above",DATE(RIGHT('Planner Import'!H311,4),LEFT('Planner Import'!H311,2),MID('Planner Import'!H311,4,2))))</f>
        <v/>
      </c>
      <c r="I321" s="37" t="str">
        <f>IF(ISBLANK('Planner Import'!I311),"",DATE(RIGHT('Planner Import'!I311,4),LEFT('Planner Import'!I311,2),MID('Planner Import'!I311,4,2)))</f>
        <v/>
      </c>
      <c r="J321" s="37" t="str">
        <f>IF(ISBLANK('Planner Import'!J311),"",'Planner Import'!J311)</f>
        <v/>
      </c>
      <c r="K321" s="33" t="str">
        <f>IF(ISBLANK('Planner Import'!T311),"",
IF('Planner Import'!T311="Short-Listed","Short-Listed",
IF(AND('Planner Import'!T311="Selection Proposed",'Planner Import'!U311="Yes"),"Selection Approved","Selection Proposed")))</f>
        <v/>
      </c>
      <c r="L321" s="33" t="str">
        <f>IF(ISBLANK('Planner Import'!K311),"",'Planner Import'!K311)</f>
        <v/>
      </c>
      <c r="M321" s="53" t="str">
        <f>IF(ISBLANK('Planner Import'!AD311),"",'Planner Import'!AD311)</f>
        <v/>
      </c>
      <c r="N321" s="53" t="str">
        <f>IF(ISBLANK('Planner Import'!AQ311),"",'Planner Import'!AQ311)</f>
        <v/>
      </c>
      <c r="O321" s="33" t="str">
        <f>IF(ISBLANK('Planner Import'!AG311),"",'Planner Import'!AG311)</f>
        <v/>
      </c>
      <c r="P321" s="33" t="str">
        <f>IF(ISBLANK('Planner Import'!L311),"",'Planner Import'!L311)</f>
        <v/>
      </c>
      <c r="Q321" s="33" t="str">
        <f>IF(ISBLANK('Planner Import'!AC311),"",'Planner Import'!AC311)</f>
        <v/>
      </c>
      <c r="R321" s="33" t="str">
        <f>IF(ISBLANK('Planner Import'!M311),"",'Planner Import'!M311)</f>
        <v/>
      </c>
      <c r="S321" s="33" t="str">
        <f>IF(ISBLANK('Planner Import'!N311),"",'Planner Import'!N311)</f>
        <v/>
      </c>
      <c r="T321" s="33" t="str">
        <f>IF(ISBLANK('Planner Import'!O311),"",'Planner Import'!O311)</f>
        <v/>
      </c>
      <c r="U321" s="33" t="str">
        <f>IF(ISBLANK('Planner Import'!P311),"",'Planner Import'!P311)</f>
        <v/>
      </c>
      <c r="V321" s="33" t="str">
        <f>IF(ISBLANK('Planner Import'!Q311),"",'Planner Import'!Q311)</f>
        <v/>
      </c>
      <c r="W321" s="33" t="str">
        <f>IF(ISBLANK('Planner Import'!R311),"",'Planner Import'!R311)</f>
        <v/>
      </c>
      <c r="X321" s="33" t="str">
        <f ca="1">IF(OR(G321="Sole Source",G321="Single Source high dependency",AND(J321="not defined",I321&lt;$B$2),AND(Y321=0,J321&lt;&gt;""),Y321=0,W321="Not Started"),"Yes",IF('Planner Import'!B311='Planner Import'!B310,X320,IF('Planner Import'!B311="","","No")))</f>
        <v>Yes</v>
      </c>
    </row>
    <row r="322" spans="1:24" ht="29.25" customHeight="1" x14ac:dyDescent="0.25">
      <c r="A322" s="33" t="str">
        <f>IF('Planner Import'!B312="","",IF('Planner Import'!B312='Planner Import'!B311,"same as above",'Planner Import'!B312))</f>
        <v/>
      </c>
      <c r="B322" s="33" t="str">
        <f>IF('Planner Import'!C312="","",IF('Planner Import'!B312='Planner Import'!B311,"same as above",'Planner Import'!C312))</f>
        <v/>
      </c>
      <c r="C322" s="33" t="str">
        <f>IF('Planner Import'!D312="","",IF('Planner Import'!B312='Planner Import'!B311,"same as above",'Planner Import'!D312))</f>
        <v/>
      </c>
      <c r="D322" s="33" t="str">
        <f>IF('Planner Import'!AA312="","",IF('Planner Import'!B312='Planner Import'!B311,"same as above",'Planner Import'!AA312))</f>
        <v/>
      </c>
      <c r="E322" s="33" t="str">
        <f>IF('Planner Import'!E312="","",IF('Planner Import'!B312='Planner Import'!B311,"same as above",'Planner Import'!E312))</f>
        <v/>
      </c>
      <c r="F322" s="33" t="str">
        <f>IF('Planner Import'!F312="","",IF('Planner Import'!B312='Planner Import'!B311,"same as above",'Planner Import'!F312))</f>
        <v/>
      </c>
      <c r="G322" s="33" t="str">
        <f>IF('Planner Import'!G312="","",IF('Planner Import'!B312='Planner Import'!B311,"same as above",'Planner Import'!G312))</f>
        <v/>
      </c>
      <c r="H322" s="37" t="str">
        <f>IF('Planner Import'!H312="","",IF('Planner Import'!B312='Planner Import'!B311,"same as above",DATE(RIGHT('Planner Import'!H312,4),LEFT('Planner Import'!H312,2),MID('Planner Import'!H312,4,2))))</f>
        <v/>
      </c>
      <c r="I322" s="37" t="str">
        <f>IF(ISBLANK('Planner Import'!I312),"",DATE(RIGHT('Planner Import'!I312,4),LEFT('Planner Import'!I312,2),MID('Planner Import'!I312,4,2)))</f>
        <v/>
      </c>
      <c r="J322" s="37" t="str">
        <f>IF(ISBLANK('Planner Import'!J312),"",'Planner Import'!J312)</f>
        <v/>
      </c>
      <c r="K322" s="33" t="str">
        <f>IF(ISBLANK('Planner Import'!T312),"",
IF('Planner Import'!T312="Short-Listed","Short-Listed",
IF(AND('Planner Import'!T312="Selection Proposed",'Planner Import'!U312="Yes"),"Selection Approved","Selection Proposed")))</f>
        <v/>
      </c>
      <c r="L322" s="33" t="str">
        <f>IF(ISBLANK('Planner Import'!K312),"",'Planner Import'!K312)</f>
        <v/>
      </c>
      <c r="M322" s="53" t="str">
        <f>IF(ISBLANK('Planner Import'!AD312),"",'Planner Import'!AD312)</f>
        <v/>
      </c>
      <c r="N322" s="53" t="str">
        <f>IF(ISBLANK('Planner Import'!AQ312),"",'Planner Import'!AQ312)</f>
        <v/>
      </c>
      <c r="O322" s="33" t="str">
        <f>IF(ISBLANK('Planner Import'!AG312),"",'Planner Import'!AG312)</f>
        <v/>
      </c>
      <c r="P322" s="33" t="str">
        <f>IF(ISBLANK('Planner Import'!L312),"",'Planner Import'!L312)</f>
        <v/>
      </c>
      <c r="Q322" s="33" t="str">
        <f>IF(ISBLANK('Planner Import'!AC312),"",'Planner Import'!AC312)</f>
        <v/>
      </c>
      <c r="R322" s="33" t="str">
        <f>IF(ISBLANK('Planner Import'!M312),"",'Planner Import'!M312)</f>
        <v/>
      </c>
      <c r="S322" s="33" t="str">
        <f>IF(ISBLANK('Planner Import'!N312),"",'Planner Import'!N312)</f>
        <v/>
      </c>
      <c r="T322" s="33" t="str">
        <f>IF(ISBLANK('Planner Import'!O312),"",'Planner Import'!O312)</f>
        <v/>
      </c>
      <c r="U322" s="33" t="str">
        <f>IF(ISBLANK('Planner Import'!P312),"",'Planner Import'!P312)</f>
        <v/>
      </c>
      <c r="V322" s="33" t="str">
        <f>IF(ISBLANK('Planner Import'!Q312),"",'Planner Import'!Q312)</f>
        <v/>
      </c>
      <c r="W322" s="33" t="str">
        <f>IF(ISBLANK('Planner Import'!R312),"",'Planner Import'!R312)</f>
        <v/>
      </c>
      <c r="X322" s="33" t="str">
        <f ca="1">IF(OR(G322="Sole Source",G322="Single Source high dependency",AND(J322="not defined",I322&lt;$B$2),AND(Y322=0,J322&lt;&gt;""),Y322=0,W322="Not Started"),"Yes",IF('Planner Import'!B312='Planner Import'!B311,X321,IF('Planner Import'!B312="","","No")))</f>
        <v>Yes</v>
      </c>
    </row>
    <row r="323" spans="1:24" ht="29.25" customHeight="1" x14ac:dyDescent="0.25">
      <c r="A323" s="33" t="str">
        <f>IF('Planner Import'!B313="","",IF('Planner Import'!B313='Planner Import'!B312,"same as above",'Planner Import'!B313))</f>
        <v/>
      </c>
      <c r="B323" s="33" t="str">
        <f>IF('Planner Import'!C313="","",IF('Planner Import'!B313='Planner Import'!B312,"same as above",'Planner Import'!C313))</f>
        <v/>
      </c>
      <c r="C323" s="33" t="str">
        <f>IF('Planner Import'!D313="","",IF('Planner Import'!B313='Planner Import'!B312,"same as above",'Planner Import'!D313))</f>
        <v/>
      </c>
      <c r="D323" s="33" t="str">
        <f>IF('Planner Import'!AA313="","",IF('Planner Import'!B313='Planner Import'!B312,"same as above",'Planner Import'!AA313))</f>
        <v/>
      </c>
      <c r="E323" s="33" t="str">
        <f>IF('Planner Import'!E313="","",IF('Planner Import'!B313='Planner Import'!B312,"same as above",'Planner Import'!E313))</f>
        <v/>
      </c>
      <c r="F323" s="33" t="str">
        <f>IF('Planner Import'!F313="","",IF('Planner Import'!B313='Planner Import'!B312,"same as above",'Planner Import'!F313))</f>
        <v/>
      </c>
      <c r="G323" s="33" t="str">
        <f>IF('Planner Import'!G313="","",IF('Planner Import'!B313='Planner Import'!B312,"same as above",'Planner Import'!G313))</f>
        <v/>
      </c>
      <c r="H323" s="37" t="str">
        <f>IF('Planner Import'!H313="","",IF('Planner Import'!B313='Planner Import'!B312,"same as above",DATE(RIGHT('Planner Import'!H313,4),LEFT('Planner Import'!H313,2),MID('Planner Import'!H313,4,2))))</f>
        <v/>
      </c>
      <c r="I323" s="37" t="str">
        <f>IF(ISBLANK('Planner Import'!I313),"",DATE(RIGHT('Planner Import'!I313,4),LEFT('Planner Import'!I313,2),MID('Planner Import'!I313,4,2)))</f>
        <v/>
      </c>
      <c r="J323" s="37" t="str">
        <f>IF(ISBLANK('Planner Import'!J313),"",'Planner Import'!J313)</f>
        <v/>
      </c>
      <c r="K323" s="33" t="str">
        <f>IF(ISBLANK('Planner Import'!T313),"",
IF('Planner Import'!T313="Short-Listed","Short-Listed",
IF(AND('Planner Import'!T313="Selection Proposed",'Planner Import'!U313="Yes"),"Selection Approved","Selection Proposed")))</f>
        <v/>
      </c>
      <c r="L323" s="33" t="str">
        <f>IF(ISBLANK('Planner Import'!K313),"",'Planner Import'!K313)</f>
        <v/>
      </c>
      <c r="M323" s="53" t="str">
        <f>IF(ISBLANK('Planner Import'!AD313),"",'Planner Import'!AD313)</f>
        <v/>
      </c>
      <c r="N323" s="53" t="str">
        <f>IF(ISBLANK('Planner Import'!AQ313),"",'Planner Import'!AQ313)</f>
        <v/>
      </c>
      <c r="O323" s="33" t="str">
        <f>IF(ISBLANK('Planner Import'!AG313),"",'Planner Import'!AG313)</f>
        <v/>
      </c>
      <c r="P323" s="33" t="str">
        <f>IF(ISBLANK('Planner Import'!L313),"",'Planner Import'!L313)</f>
        <v/>
      </c>
      <c r="Q323" s="33" t="str">
        <f>IF(ISBLANK('Planner Import'!AC313),"",'Planner Import'!AC313)</f>
        <v/>
      </c>
      <c r="R323" s="33" t="str">
        <f>IF(ISBLANK('Planner Import'!M313),"",'Planner Import'!M313)</f>
        <v/>
      </c>
      <c r="S323" s="33" t="str">
        <f>IF(ISBLANK('Planner Import'!N313),"",'Planner Import'!N313)</f>
        <v/>
      </c>
      <c r="T323" s="33" t="str">
        <f>IF(ISBLANK('Planner Import'!O313),"",'Planner Import'!O313)</f>
        <v/>
      </c>
      <c r="U323" s="33" t="str">
        <f>IF(ISBLANK('Planner Import'!P313),"",'Planner Import'!P313)</f>
        <v/>
      </c>
      <c r="V323" s="33" t="str">
        <f>IF(ISBLANK('Planner Import'!Q313),"",'Planner Import'!Q313)</f>
        <v/>
      </c>
      <c r="W323" s="33" t="str">
        <f>IF(ISBLANK('Planner Import'!R313),"",'Planner Import'!R313)</f>
        <v/>
      </c>
      <c r="X323" s="33" t="str">
        <f ca="1">IF(OR(G323="Sole Source",G323="Single Source high dependency",AND(J323="not defined",I323&lt;$B$2),AND(Y323=0,J323&lt;&gt;""),Y323=0,W323="Not Started"),"Yes",IF('Planner Import'!B313='Planner Import'!B312,X322,IF('Planner Import'!B313="","","No")))</f>
        <v>Yes</v>
      </c>
    </row>
    <row r="324" spans="1:24" ht="29.25" customHeight="1" x14ac:dyDescent="0.25">
      <c r="A324" s="33" t="str">
        <f>IF('Planner Import'!B314="","",IF('Planner Import'!B314='Planner Import'!B313,"same as above",'Planner Import'!B314))</f>
        <v/>
      </c>
      <c r="B324" s="33" t="str">
        <f>IF('Planner Import'!C314="","",IF('Planner Import'!B314='Planner Import'!B313,"same as above",'Planner Import'!C314))</f>
        <v/>
      </c>
      <c r="C324" s="33" t="str">
        <f>IF('Planner Import'!D314="","",IF('Planner Import'!B314='Planner Import'!B313,"same as above",'Planner Import'!D314))</f>
        <v/>
      </c>
      <c r="D324" s="33" t="str">
        <f>IF('Planner Import'!AA314="","",IF('Planner Import'!B314='Planner Import'!B313,"same as above",'Planner Import'!AA314))</f>
        <v/>
      </c>
      <c r="E324" s="33" t="str">
        <f>IF('Planner Import'!E314="","",IF('Planner Import'!B314='Planner Import'!B313,"same as above",'Planner Import'!E314))</f>
        <v/>
      </c>
      <c r="F324" s="33" t="str">
        <f>IF('Planner Import'!F314="","",IF('Planner Import'!B314='Planner Import'!B313,"same as above",'Planner Import'!F314))</f>
        <v/>
      </c>
      <c r="G324" s="33" t="str">
        <f>IF('Planner Import'!G314="","",IF('Planner Import'!B314='Planner Import'!B313,"same as above",'Planner Import'!G314))</f>
        <v/>
      </c>
      <c r="H324" s="37" t="str">
        <f>IF('Planner Import'!H314="","",IF('Planner Import'!B314='Planner Import'!B313,"same as above",DATE(RIGHT('Planner Import'!H314,4),LEFT('Planner Import'!H314,2),MID('Planner Import'!H314,4,2))))</f>
        <v/>
      </c>
      <c r="I324" s="37" t="str">
        <f>IF(ISBLANK('Planner Import'!I314),"",DATE(RIGHT('Planner Import'!I314,4),LEFT('Planner Import'!I314,2),MID('Planner Import'!I314,4,2)))</f>
        <v/>
      </c>
      <c r="J324" s="37" t="str">
        <f>IF(ISBLANK('Planner Import'!J314),"",'Planner Import'!J314)</f>
        <v/>
      </c>
      <c r="K324" s="33" t="str">
        <f>IF(ISBLANK('Planner Import'!T314),"",
IF('Planner Import'!T314="Short-Listed","Short-Listed",
IF(AND('Planner Import'!T314="Selection Proposed",'Planner Import'!U314="Yes"),"Selection Approved","Selection Proposed")))</f>
        <v/>
      </c>
      <c r="L324" s="33" t="str">
        <f>IF(ISBLANK('Planner Import'!K314),"",'Planner Import'!K314)</f>
        <v/>
      </c>
      <c r="M324" s="53" t="str">
        <f>IF(ISBLANK('Planner Import'!AD314),"",'Planner Import'!AD314)</f>
        <v/>
      </c>
      <c r="N324" s="53" t="str">
        <f>IF(ISBLANK('Planner Import'!AQ314),"",'Planner Import'!AQ314)</f>
        <v/>
      </c>
      <c r="O324" s="33" t="str">
        <f>IF(ISBLANK('Planner Import'!AG314),"",'Planner Import'!AG314)</f>
        <v/>
      </c>
      <c r="P324" s="33" t="str">
        <f>IF(ISBLANK('Planner Import'!L314),"",'Planner Import'!L314)</f>
        <v/>
      </c>
      <c r="Q324" s="33" t="str">
        <f>IF(ISBLANK('Planner Import'!AC314),"",'Planner Import'!AC314)</f>
        <v/>
      </c>
      <c r="R324" s="33" t="str">
        <f>IF(ISBLANK('Planner Import'!M314),"",'Planner Import'!M314)</f>
        <v/>
      </c>
      <c r="S324" s="33" t="str">
        <f>IF(ISBLANK('Planner Import'!N314),"",'Planner Import'!N314)</f>
        <v/>
      </c>
      <c r="T324" s="33" t="str">
        <f>IF(ISBLANK('Planner Import'!O314),"",'Planner Import'!O314)</f>
        <v/>
      </c>
      <c r="U324" s="33" t="str">
        <f>IF(ISBLANK('Planner Import'!P314),"",'Planner Import'!P314)</f>
        <v/>
      </c>
      <c r="V324" s="33" t="str">
        <f>IF(ISBLANK('Planner Import'!Q314),"",'Planner Import'!Q314)</f>
        <v/>
      </c>
      <c r="W324" s="33" t="str">
        <f>IF(ISBLANK('Planner Import'!R314),"",'Planner Import'!R314)</f>
        <v/>
      </c>
      <c r="X324" s="33" t="str">
        <f ca="1">IF(OR(G324="Sole Source",G324="Single Source high dependency",AND(J324="not defined",I324&lt;$B$2),AND(Y324=0,J324&lt;&gt;""),Y324=0,W324="Not Started"),"Yes",IF('Planner Import'!B314='Planner Import'!B313,X323,IF('Planner Import'!B314="","","No")))</f>
        <v>Yes</v>
      </c>
    </row>
    <row r="325" spans="1:24" ht="29.25" customHeight="1" x14ac:dyDescent="0.25">
      <c r="A325" s="33" t="str">
        <f>IF('Planner Import'!B315="","",IF('Planner Import'!B315='Planner Import'!B314,"same as above",'Planner Import'!B315))</f>
        <v/>
      </c>
      <c r="B325" s="33" t="str">
        <f>IF('Planner Import'!C315="","",IF('Planner Import'!B315='Planner Import'!B314,"same as above",'Planner Import'!C315))</f>
        <v/>
      </c>
      <c r="C325" s="33" t="str">
        <f>IF('Planner Import'!D315="","",IF('Planner Import'!B315='Planner Import'!B314,"same as above",'Planner Import'!D315))</f>
        <v/>
      </c>
      <c r="D325" s="33" t="str">
        <f>IF('Planner Import'!AA315="","",IF('Planner Import'!B315='Planner Import'!B314,"same as above",'Planner Import'!AA315))</f>
        <v/>
      </c>
      <c r="E325" s="33" t="str">
        <f>IF('Planner Import'!E315="","",IF('Planner Import'!B315='Planner Import'!B314,"same as above",'Planner Import'!E315))</f>
        <v/>
      </c>
      <c r="F325" s="33" t="str">
        <f>IF('Planner Import'!F315="","",IF('Planner Import'!B315='Planner Import'!B314,"same as above",'Planner Import'!F315))</f>
        <v/>
      </c>
      <c r="G325" s="33" t="str">
        <f>IF('Planner Import'!G315="","",IF('Planner Import'!B315='Planner Import'!B314,"same as above",'Planner Import'!G315))</f>
        <v/>
      </c>
      <c r="H325" s="37" t="str">
        <f>IF('Planner Import'!H315="","",IF('Planner Import'!B315='Planner Import'!B314,"same as above",DATE(RIGHT('Planner Import'!H315,4),LEFT('Planner Import'!H315,2),MID('Planner Import'!H315,4,2))))</f>
        <v/>
      </c>
      <c r="I325" s="37" t="str">
        <f>IF(ISBLANK('Planner Import'!I315),"",DATE(RIGHT('Planner Import'!I315,4),LEFT('Planner Import'!I315,2),MID('Planner Import'!I315,4,2)))</f>
        <v/>
      </c>
      <c r="J325" s="37" t="str">
        <f>IF(ISBLANK('Planner Import'!J315),"",'Planner Import'!J315)</f>
        <v/>
      </c>
      <c r="K325" s="33" t="str">
        <f>IF(ISBLANK('Planner Import'!T315),"",
IF('Planner Import'!T315="Short-Listed","Short-Listed",
IF(AND('Planner Import'!T315="Selection Proposed",'Planner Import'!U315="Yes"),"Selection Approved","Selection Proposed")))</f>
        <v/>
      </c>
      <c r="L325" s="33" t="str">
        <f>IF(ISBLANK('Planner Import'!K315),"",'Planner Import'!K315)</f>
        <v/>
      </c>
      <c r="M325" s="53" t="str">
        <f>IF(ISBLANK('Planner Import'!AD315),"",'Planner Import'!AD315)</f>
        <v/>
      </c>
      <c r="N325" s="53" t="str">
        <f>IF(ISBLANK('Planner Import'!AQ315),"",'Planner Import'!AQ315)</f>
        <v/>
      </c>
      <c r="O325" s="33" t="str">
        <f>IF(ISBLANK('Planner Import'!AG315),"",'Planner Import'!AG315)</f>
        <v/>
      </c>
      <c r="P325" s="33" t="str">
        <f>IF(ISBLANK('Planner Import'!L315),"",'Planner Import'!L315)</f>
        <v/>
      </c>
      <c r="Q325" s="33" t="str">
        <f>IF(ISBLANK('Planner Import'!AC315),"",'Planner Import'!AC315)</f>
        <v/>
      </c>
      <c r="R325" s="33" t="str">
        <f>IF(ISBLANK('Planner Import'!M315),"",'Planner Import'!M315)</f>
        <v/>
      </c>
      <c r="S325" s="33" t="str">
        <f>IF(ISBLANK('Planner Import'!N315),"",'Planner Import'!N315)</f>
        <v/>
      </c>
      <c r="T325" s="33" t="str">
        <f>IF(ISBLANK('Planner Import'!O315),"",'Planner Import'!O315)</f>
        <v/>
      </c>
      <c r="U325" s="33" t="str">
        <f>IF(ISBLANK('Planner Import'!P315),"",'Planner Import'!P315)</f>
        <v/>
      </c>
      <c r="V325" s="33" t="str">
        <f>IF(ISBLANK('Planner Import'!Q315),"",'Planner Import'!Q315)</f>
        <v/>
      </c>
      <c r="W325" s="33" t="str">
        <f>IF(ISBLANK('Planner Import'!R315),"",'Planner Import'!R315)</f>
        <v/>
      </c>
      <c r="X325" s="33" t="str">
        <f ca="1">IF(OR(G325="Sole Source",G325="Single Source high dependency",AND(J325="not defined",I325&lt;$B$2),AND(Y325=0,J325&lt;&gt;""),Y325=0,W325="Not Started"),"Yes",IF('Planner Import'!B315='Planner Import'!B314,X324,IF('Planner Import'!B315="","","No")))</f>
        <v>Yes</v>
      </c>
    </row>
    <row r="326" spans="1:24" ht="29.25" customHeight="1" x14ac:dyDescent="0.25">
      <c r="A326" s="33" t="str">
        <f>IF('Planner Import'!B316="","",IF('Planner Import'!B316='Planner Import'!B315,"same as above",'Planner Import'!B316))</f>
        <v/>
      </c>
      <c r="B326" s="33" t="str">
        <f>IF('Planner Import'!C316="","",IF('Planner Import'!B316='Planner Import'!B315,"same as above",'Planner Import'!C316))</f>
        <v/>
      </c>
      <c r="C326" s="33" t="str">
        <f>IF('Planner Import'!D316="","",IF('Planner Import'!B316='Planner Import'!B315,"same as above",'Planner Import'!D316))</f>
        <v/>
      </c>
      <c r="D326" s="33" t="str">
        <f>IF('Planner Import'!AA316="","",IF('Planner Import'!B316='Planner Import'!B315,"same as above",'Planner Import'!AA316))</f>
        <v/>
      </c>
      <c r="E326" s="33" t="str">
        <f>IF('Planner Import'!E316="","",IF('Planner Import'!B316='Planner Import'!B315,"same as above",'Planner Import'!E316))</f>
        <v/>
      </c>
      <c r="F326" s="33" t="str">
        <f>IF('Planner Import'!F316="","",IF('Planner Import'!B316='Planner Import'!B315,"same as above",'Planner Import'!F316))</f>
        <v/>
      </c>
      <c r="G326" s="33" t="str">
        <f>IF('Planner Import'!G316="","",IF('Planner Import'!B316='Planner Import'!B315,"same as above",'Planner Import'!G316))</f>
        <v/>
      </c>
      <c r="H326" s="37" t="str">
        <f>IF('Planner Import'!H316="","",IF('Planner Import'!B316='Planner Import'!B315,"same as above",DATE(RIGHT('Planner Import'!H316,4),LEFT('Planner Import'!H316,2),MID('Planner Import'!H316,4,2))))</f>
        <v/>
      </c>
      <c r="I326" s="37" t="str">
        <f>IF(ISBLANK('Planner Import'!I316),"",DATE(RIGHT('Planner Import'!I316,4),LEFT('Planner Import'!I316,2),MID('Planner Import'!I316,4,2)))</f>
        <v/>
      </c>
      <c r="J326" s="37" t="str">
        <f>IF(ISBLANK('Planner Import'!J316),"",'Planner Import'!J316)</f>
        <v/>
      </c>
      <c r="K326" s="33" t="str">
        <f>IF(ISBLANK('Planner Import'!T316),"",
IF('Planner Import'!T316="Short-Listed","Short-Listed",
IF(AND('Planner Import'!T316="Selection Proposed",'Planner Import'!U316="Yes"),"Selection Approved","Selection Proposed")))</f>
        <v/>
      </c>
      <c r="L326" s="33" t="str">
        <f>IF(ISBLANK('Planner Import'!K316),"",'Planner Import'!K316)</f>
        <v/>
      </c>
      <c r="M326" s="53" t="str">
        <f>IF(ISBLANK('Planner Import'!AD316),"",'Planner Import'!AD316)</f>
        <v/>
      </c>
      <c r="N326" s="53" t="str">
        <f>IF(ISBLANK('Planner Import'!AQ316),"",'Planner Import'!AQ316)</f>
        <v/>
      </c>
      <c r="O326" s="33" t="str">
        <f>IF(ISBLANK('Planner Import'!AG316),"",'Planner Import'!AG316)</f>
        <v/>
      </c>
      <c r="P326" s="33" t="str">
        <f>IF(ISBLANK('Planner Import'!L316),"",'Planner Import'!L316)</f>
        <v/>
      </c>
      <c r="Q326" s="33" t="str">
        <f>IF(ISBLANK('Planner Import'!AC316),"",'Planner Import'!AC316)</f>
        <v/>
      </c>
      <c r="R326" s="33" t="str">
        <f>IF(ISBLANK('Planner Import'!M316),"",'Planner Import'!M316)</f>
        <v/>
      </c>
      <c r="S326" s="33" t="str">
        <f>IF(ISBLANK('Planner Import'!N316),"",'Planner Import'!N316)</f>
        <v/>
      </c>
      <c r="T326" s="33" t="str">
        <f>IF(ISBLANK('Planner Import'!O316),"",'Planner Import'!O316)</f>
        <v/>
      </c>
      <c r="U326" s="33" t="str">
        <f>IF(ISBLANK('Planner Import'!P316),"",'Planner Import'!P316)</f>
        <v/>
      </c>
      <c r="V326" s="33" t="str">
        <f>IF(ISBLANK('Planner Import'!Q316),"",'Planner Import'!Q316)</f>
        <v/>
      </c>
      <c r="W326" s="33" t="str">
        <f>IF(ISBLANK('Planner Import'!R316),"",'Planner Import'!R316)</f>
        <v/>
      </c>
      <c r="X326" s="33" t="str">
        <f ca="1">IF(OR(G326="Sole Source",G326="Single Source high dependency",AND(J326="not defined",I326&lt;$B$2),AND(Y326=0,J326&lt;&gt;""),Y326=0,W326="Not Started"),"Yes",IF('Planner Import'!B316='Planner Import'!B315,X325,IF('Planner Import'!B316="","","No")))</f>
        <v>Yes</v>
      </c>
    </row>
    <row r="327" spans="1:24" ht="29.25" customHeight="1" x14ac:dyDescent="0.25">
      <c r="A327" s="33" t="str">
        <f>IF('Planner Import'!B317="","",IF('Planner Import'!B317='Planner Import'!B316,"same as above",'Planner Import'!B317))</f>
        <v/>
      </c>
      <c r="B327" s="33" t="str">
        <f>IF('Planner Import'!C317="","",IF('Planner Import'!B317='Planner Import'!B316,"same as above",'Planner Import'!C317))</f>
        <v/>
      </c>
      <c r="C327" s="33" t="str">
        <f>IF('Planner Import'!D317="","",IF('Planner Import'!B317='Planner Import'!B316,"same as above",'Planner Import'!D317))</f>
        <v/>
      </c>
      <c r="D327" s="33" t="str">
        <f>IF('Planner Import'!AA317="","",IF('Planner Import'!B317='Planner Import'!B316,"same as above",'Planner Import'!AA317))</f>
        <v/>
      </c>
      <c r="E327" s="33" t="str">
        <f>IF('Planner Import'!E317="","",IF('Planner Import'!B317='Planner Import'!B316,"same as above",'Planner Import'!E317))</f>
        <v/>
      </c>
      <c r="F327" s="33" t="str">
        <f>IF('Planner Import'!F317="","",IF('Planner Import'!B317='Planner Import'!B316,"same as above",'Planner Import'!F317))</f>
        <v/>
      </c>
      <c r="G327" s="33" t="str">
        <f>IF('Planner Import'!G317="","",IF('Planner Import'!B317='Planner Import'!B316,"same as above",'Planner Import'!G317))</f>
        <v/>
      </c>
      <c r="H327" s="37" t="str">
        <f>IF('Planner Import'!H317="","",IF('Planner Import'!B317='Planner Import'!B316,"same as above",DATE(RIGHT('Planner Import'!H317,4),LEFT('Planner Import'!H317,2),MID('Planner Import'!H317,4,2))))</f>
        <v/>
      </c>
      <c r="I327" s="37" t="str">
        <f>IF(ISBLANK('Planner Import'!I317),"",DATE(RIGHT('Planner Import'!I317,4),LEFT('Planner Import'!I317,2),MID('Planner Import'!I317,4,2)))</f>
        <v/>
      </c>
      <c r="J327" s="37" t="str">
        <f>IF(ISBLANK('Planner Import'!J317),"",'Planner Import'!J317)</f>
        <v/>
      </c>
      <c r="K327" s="33" t="str">
        <f>IF(ISBLANK('Planner Import'!T317),"",
IF('Planner Import'!T317="Short-Listed","Short-Listed",
IF(AND('Planner Import'!T317="Selection Proposed",'Planner Import'!U317="Yes"),"Selection Approved","Selection Proposed")))</f>
        <v/>
      </c>
      <c r="L327" s="33" t="str">
        <f>IF(ISBLANK('Planner Import'!K317),"",'Planner Import'!K317)</f>
        <v/>
      </c>
      <c r="M327" s="53" t="str">
        <f>IF(ISBLANK('Planner Import'!AD317),"",'Planner Import'!AD317)</f>
        <v/>
      </c>
      <c r="N327" s="53" t="str">
        <f>IF(ISBLANK('Planner Import'!AQ317),"",'Planner Import'!AQ317)</f>
        <v/>
      </c>
      <c r="O327" s="33" t="str">
        <f>IF(ISBLANK('Planner Import'!AG317),"",'Planner Import'!AG317)</f>
        <v/>
      </c>
      <c r="P327" s="33" t="str">
        <f>IF(ISBLANK('Planner Import'!L317),"",'Planner Import'!L317)</f>
        <v/>
      </c>
      <c r="Q327" s="33" t="str">
        <f>IF(ISBLANK('Planner Import'!AC317),"",'Planner Import'!AC317)</f>
        <v/>
      </c>
      <c r="R327" s="33" t="str">
        <f>IF(ISBLANK('Planner Import'!M317),"",'Planner Import'!M317)</f>
        <v/>
      </c>
      <c r="S327" s="33" t="str">
        <f>IF(ISBLANK('Planner Import'!N317),"",'Planner Import'!N317)</f>
        <v/>
      </c>
      <c r="T327" s="33" t="str">
        <f>IF(ISBLANK('Planner Import'!O317),"",'Planner Import'!O317)</f>
        <v/>
      </c>
      <c r="U327" s="33" t="str">
        <f>IF(ISBLANK('Planner Import'!P317),"",'Planner Import'!P317)</f>
        <v/>
      </c>
      <c r="V327" s="33" t="str">
        <f>IF(ISBLANK('Planner Import'!Q317),"",'Planner Import'!Q317)</f>
        <v/>
      </c>
      <c r="W327" s="33" t="str">
        <f>IF(ISBLANK('Planner Import'!R317),"",'Planner Import'!R317)</f>
        <v/>
      </c>
      <c r="X327" s="33" t="str">
        <f ca="1">IF(OR(G327="Sole Source",G327="Single Source high dependency",AND(J327="not defined",I327&lt;$B$2),AND(Y327=0,J327&lt;&gt;""),Y327=0,W327="Not Started"),"Yes",IF('Planner Import'!B317='Planner Import'!B316,X326,IF('Planner Import'!B317="","","No")))</f>
        <v>Yes</v>
      </c>
    </row>
    <row r="328" spans="1:24" ht="29.25" customHeight="1" x14ac:dyDescent="0.25">
      <c r="A328" s="33" t="str">
        <f>IF('Planner Import'!B318="","",IF('Planner Import'!B318='Planner Import'!B317,"same as above",'Planner Import'!B318))</f>
        <v/>
      </c>
      <c r="B328" s="33" t="str">
        <f>IF('Planner Import'!C318="","",IF('Planner Import'!B318='Planner Import'!B317,"same as above",'Planner Import'!C318))</f>
        <v/>
      </c>
      <c r="C328" s="33" t="str">
        <f>IF('Planner Import'!D318="","",IF('Planner Import'!B318='Planner Import'!B317,"same as above",'Planner Import'!D318))</f>
        <v/>
      </c>
      <c r="D328" s="33" t="str">
        <f>IF('Planner Import'!AA318="","",IF('Planner Import'!B318='Planner Import'!B317,"same as above",'Planner Import'!AA318))</f>
        <v/>
      </c>
      <c r="E328" s="33" t="str">
        <f>IF('Planner Import'!E318="","",IF('Planner Import'!B318='Planner Import'!B317,"same as above",'Planner Import'!E318))</f>
        <v/>
      </c>
      <c r="F328" s="33" t="str">
        <f>IF('Planner Import'!F318="","",IF('Planner Import'!B318='Planner Import'!B317,"same as above",'Planner Import'!F318))</f>
        <v/>
      </c>
      <c r="G328" s="33" t="str">
        <f>IF('Planner Import'!G318="","",IF('Planner Import'!B318='Planner Import'!B317,"same as above",'Planner Import'!G318))</f>
        <v/>
      </c>
      <c r="H328" s="37" t="str">
        <f>IF('Planner Import'!H318="","",IF('Planner Import'!B318='Planner Import'!B317,"same as above",DATE(RIGHT('Planner Import'!H318,4),LEFT('Planner Import'!H318,2),MID('Planner Import'!H318,4,2))))</f>
        <v/>
      </c>
      <c r="I328" s="37" t="str">
        <f>IF(ISBLANK('Planner Import'!I318),"",DATE(RIGHT('Planner Import'!I318,4),LEFT('Planner Import'!I318,2),MID('Planner Import'!I318,4,2)))</f>
        <v/>
      </c>
      <c r="J328" s="37" t="str">
        <f>IF(ISBLANK('Planner Import'!J318),"",'Planner Import'!J318)</f>
        <v/>
      </c>
      <c r="K328" s="33" t="str">
        <f>IF(ISBLANK('Planner Import'!T318),"",
IF('Planner Import'!T318="Short-Listed","Short-Listed",
IF(AND('Planner Import'!T318="Selection Proposed",'Planner Import'!U318="Yes"),"Selection Approved","Selection Proposed")))</f>
        <v/>
      </c>
      <c r="L328" s="33" t="str">
        <f>IF(ISBLANK('Planner Import'!K318),"",'Planner Import'!K318)</f>
        <v/>
      </c>
      <c r="M328" s="53" t="str">
        <f>IF(ISBLANK('Planner Import'!AD318),"",'Planner Import'!AD318)</f>
        <v/>
      </c>
      <c r="N328" s="53" t="str">
        <f>IF(ISBLANK('Planner Import'!AQ318),"",'Planner Import'!AQ318)</f>
        <v/>
      </c>
      <c r="O328" s="33" t="str">
        <f>IF(ISBLANK('Planner Import'!AG318),"",'Planner Import'!AG318)</f>
        <v/>
      </c>
      <c r="P328" s="33" t="str">
        <f>IF(ISBLANK('Planner Import'!L318),"",'Planner Import'!L318)</f>
        <v/>
      </c>
      <c r="Q328" s="33" t="str">
        <f>IF(ISBLANK('Planner Import'!AC318),"",'Planner Import'!AC318)</f>
        <v/>
      </c>
      <c r="R328" s="33" t="str">
        <f>IF(ISBLANK('Planner Import'!M318),"",'Planner Import'!M318)</f>
        <v/>
      </c>
      <c r="S328" s="33" t="str">
        <f>IF(ISBLANK('Planner Import'!N318),"",'Planner Import'!N318)</f>
        <v/>
      </c>
      <c r="T328" s="33" t="str">
        <f>IF(ISBLANK('Planner Import'!O318),"",'Planner Import'!O318)</f>
        <v/>
      </c>
      <c r="U328" s="33" t="str">
        <f>IF(ISBLANK('Planner Import'!P318),"",'Planner Import'!P318)</f>
        <v/>
      </c>
      <c r="V328" s="33" t="str">
        <f>IF(ISBLANK('Planner Import'!Q318),"",'Planner Import'!Q318)</f>
        <v/>
      </c>
      <c r="W328" s="33" t="str">
        <f>IF(ISBLANK('Planner Import'!R318),"",'Planner Import'!R318)</f>
        <v/>
      </c>
      <c r="X328" s="33" t="str">
        <f ca="1">IF(OR(G328="Sole Source",G328="Single Source high dependency",AND(J328="not defined",I328&lt;$B$2),AND(Y328=0,J328&lt;&gt;""),Y328=0,W328="Not Started"),"Yes",IF('Planner Import'!B318='Planner Import'!B317,X327,IF('Planner Import'!B318="","","No")))</f>
        <v>Yes</v>
      </c>
    </row>
    <row r="329" spans="1:24" ht="29.25" customHeight="1" x14ac:dyDescent="0.25">
      <c r="A329" s="33" t="str">
        <f>IF('Planner Import'!B319="","",IF('Planner Import'!B319='Planner Import'!B318,"same as above",'Planner Import'!B319))</f>
        <v/>
      </c>
      <c r="B329" s="33" t="str">
        <f>IF('Planner Import'!C319="","",IF('Planner Import'!B319='Planner Import'!B318,"same as above",'Planner Import'!C319))</f>
        <v/>
      </c>
      <c r="C329" s="33" t="str">
        <f>IF('Planner Import'!D319="","",IF('Planner Import'!B319='Planner Import'!B318,"same as above",'Planner Import'!D319))</f>
        <v/>
      </c>
      <c r="D329" s="33" t="str">
        <f>IF('Planner Import'!AA319="","",IF('Planner Import'!B319='Planner Import'!B318,"same as above",'Planner Import'!AA319))</f>
        <v/>
      </c>
      <c r="E329" s="33" t="str">
        <f>IF('Planner Import'!E319="","",IF('Planner Import'!B319='Planner Import'!B318,"same as above",'Planner Import'!E319))</f>
        <v/>
      </c>
      <c r="F329" s="33" t="str">
        <f>IF('Planner Import'!F319="","",IF('Planner Import'!B319='Planner Import'!B318,"same as above",'Planner Import'!F319))</f>
        <v/>
      </c>
      <c r="G329" s="33" t="str">
        <f>IF('Planner Import'!G319="","",IF('Planner Import'!B319='Planner Import'!B318,"same as above",'Planner Import'!G319))</f>
        <v/>
      </c>
      <c r="H329" s="37" t="str">
        <f>IF('Planner Import'!H319="","",IF('Planner Import'!B319='Planner Import'!B318,"same as above",DATE(RIGHT('Planner Import'!H319,4),LEFT('Planner Import'!H319,2),MID('Planner Import'!H319,4,2))))</f>
        <v/>
      </c>
      <c r="I329" s="37" t="str">
        <f>IF(ISBLANK('Planner Import'!I319),"",DATE(RIGHT('Planner Import'!I319,4),LEFT('Planner Import'!I319,2),MID('Planner Import'!I319,4,2)))</f>
        <v/>
      </c>
      <c r="J329" s="37" t="str">
        <f>IF(ISBLANK('Planner Import'!J319),"",'Planner Import'!J319)</f>
        <v/>
      </c>
      <c r="K329" s="33" t="str">
        <f>IF(ISBLANK('Planner Import'!T319),"",
IF('Planner Import'!T319="Short-Listed","Short-Listed",
IF(AND('Planner Import'!T319="Selection Proposed",'Planner Import'!U319="Yes"),"Selection Approved","Selection Proposed")))</f>
        <v/>
      </c>
      <c r="L329" s="33" t="str">
        <f>IF(ISBLANK('Planner Import'!K319),"",'Planner Import'!K319)</f>
        <v/>
      </c>
      <c r="M329" s="53" t="str">
        <f>IF(ISBLANK('Planner Import'!AD319),"",'Planner Import'!AD319)</f>
        <v/>
      </c>
      <c r="N329" s="53" t="str">
        <f>IF(ISBLANK('Planner Import'!AQ319),"",'Planner Import'!AQ319)</f>
        <v/>
      </c>
      <c r="O329" s="33" t="str">
        <f>IF(ISBLANK('Planner Import'!AG319),"",'Planner Import'!AG319)</f>
        <v/>
      </c>
      <c r="P329" s="33" t="str">
        <f>IF(ISBLANK('Planner Import'!L319),"",'Planner Import'!L319)</f>
        <v/>
      </c>
      <c r="Q329" s="33" t="str">
        <f>IF(ISBLANK('Planner Import'!AC319),"",'Planner Import'!AC319)</f>
        <v/>
      </c>
      <c r="R329" s="33" t="str">
        <f>IF(ISBLANK('Planner Import'!M319),"",'Planner Import'!M319)</f>
        <v/>
      </c>
      <c r="S329" s="33" t="str">
        <f>IF(ISBLANK('Planner Import'!N319),"",'Planner Import'!N319)</f>
        <v/>
      </c>
      <c r="T329" s="33" t="str">
        <f>IF(ISBLANK('Planner Import'!O319),"",'Planner Import'!O319)</f>
        <v/>
      </c>
      <c r="U329" s="33" t="str">
        <f>IF(ISBLANK('Planner Import'!P319),"",'Planner Import'!P319)</f>
        <v/>
      </c>
      <c r="V329" s="33" t="str">
        <f>IF(ISBLANK('Planner Import'!Q319),"",'Planner Import'!Q319)</f>
        <v/>
      </c>
      <c r="W329" s="33" t="str">
        <f>IF(ISBLANK('Planner Import'!R319),"",'Planner Import'!R319)</f>
        <v/>
      </c>
      <c r="X329" s="33" t="str">
        <f ca="1">IF(OR(G329="Sole Source",G329="Single Source high dependency",AND(J329="not defined",I329&lt;$B$2),AND(Y329=0,J329&lt;&gt;""),Y329=0,W329="Not Started"),"Yes",IF('Planner Import'!B319='Planner Import'!B318,X328,IF('Planner Import'!B319="","","No")))</f>
        <v>Yes</v>
      </c>
    </row>
    <row r="330" spans="1:24" ht="29.25" customHeight="1" x14ac:dyDescent="0.25">
      <c r="A330" s="33" t="str">
        <f>IF('Planner Import'!B320="","",IF('Planner Import'!B320='Planner Import'!B319,"same as above",'Planner Import'!B320))</f>
        <v/>
      </c>
      <c r="B330" s="33" t="str">
        <f>IF('Planner Import'!C320="","",IF('Planner Import'!B320='Planner Import'!B319,"same as above",'Planner Import'!C320))</f>
        <v/>
      </c>
      <c r="C330" s="33" t="str">
        <f>IF('Planner Import'!D320="","",IF('Planner Import'!B320='Planner Import'!B319,"same as above",'Planner Import'!D320))</f>
        <v/>
      </c>
      <c r="D330" s="33" t="str">
        <f>IF('Planner Import'!AA320="","",IF('Planner Import'!B320='Planner Import'!B319,"same as above",'Planner Import'!AA320))</f>
        <v/>
      </c>
      <c r="E330" s="33" t="str">
        <f>IF('Planner Import'!E320="","",IF('Planner Import'!B320='Planner Import'!B319,"same as above",'Planner Import'!E320))</f>
        <v/>
      </c>
      <c r="F330" s="33" t="str">
        <f>IF('Planner Import'!F320="","",IF('Planner Import'!B320='Planner Import'!B319,"same as above",'Planner Import'!F320))</f>
        <v/>
      </c>
      <c r="G330" s="33" t="str">
        <f>IF('Planner Import'!G320="","",IF('Planner Import'!B320='Planner Import'!B319,"same as above",'Planner Import'!G320))</f>
        <v/>
      </c>
      <c r="H330" s="37" t="str">
        <f>IF('Planner Import'!H320="","",IF('Planner Import'!B320='Planner Import'!B319,"same as above",DATE(RIGHT('Planner Import'!H320,4),LEFT('Planner Import'!H320,2),MID('Planner Import'!H320,4,2))))</f>
        <v/>
      </c>
      <c r="I330" s="37" t="str">
        <f>IF(ISBLANK('Planner Import'!I320),"",DATE(RIGHT('Planner Import'!I320,4),LEFT('Planner Import'!I320,2),MID('Planner Import'!I320,4,2)))</f>
        <v/>
      </c>
      <c r="J330" s="37" t="str">
        <f>IF(ISBLANK('Planner Import'!J320),"",'Planner Import'!J320)</f>
        <v/>
      </c>
      <c r="K330" s="33" t="str">
        <f>IF(ISBLANK('Planner Import'!T320),"",
IF('Planner Import'!T320="Short-Listed","Short-Listed",
IF(AND('Planner Import'!T320="Selection Proposed",'Planner Import'!U320="Yes"),"Selection Approved","Selection Proposed")))</f>
        <v/>
      </c>
      <c r="L330" s="33" t="str">
        <f>IF(ISBLANK('Planner Import'!K320),"",'Planner Import'!K320)</f>
        <v/>
      </c>
      <c r="M330" s="53" t="str">
        <f>IF(ISBLANK('Planner Import'!AD320),"",'Planner Import'!AD320)</f>
        <v/>
      </c>
      <c r="N330" s="53" t="str">
        <f>IF(ISBLANK('Planner Import'!AQ320),"",'Planner Import'!AQ320)</f>
        <v/>
      </c>
      <c r="O330" s="33" t="str">
        <f>IF(ISBLANK('Planner Import'!AG320),"",'Planner Import'!AG320)</f>
        <v/>
      </c>
      <c r="P330" s="33" t="str">
        <f>IF(ISBLANK('Planner Import'!L320),"",'Planner Import'!L320)</f>
        <v/>
      </c>
      <c r="Q330" s="33" t="str">
        <f>IF(ISBLANK('Planner Import'!AC320),"",'Planner Import'!AC320)</f>
        <v/>
      </c>
      <c r="R330" s="33" t="str">
        <f>IF(ISBLANK('Planner Import'!M320),"",'Planner Import'!M320)</f>
        <v/>
      </c>
      <c r="S330" s="33" t="str">
        <f>IF(ISBLANK('Planner Import'!N320),"",'Planner Import'!N320)</f>
        <v/>
      </c>
      <c r="T330" s="33" t="str">
        <f>IF(ISBLANK('Planner Import'!O320),"",'Planner Import'!O320)</f>
        <v/>
      </c>
      <c r="U330" s="33" t="str">
        <f>IF(ISBLANK('Planner Import'!P320),"",'Planner Import'!P320)</f>
        <v/>
      </c>
      <c r="V330" s="33" t="str">
        <f>IF(ISBLANK('Planner Import'!Q320),"",'Planner Import'!Q320)</f>
        <v/>
      </c>
      <c r="W330" s="33" t="str">
        <f>IF(ISBLANK('Planner Import'!R320),"",'Planner Import'!R320)</f>
        <v/>
      </c>
      <c r="X330" s="33" t="str">
        <f ca="1">IF(OR(G330="Sole Source",G330="Single Source high dependency",AND(J330="not defined",I330&lt;$B$2),AND(Y330=0,J330&lt;&gt;""),Y330=0,W330="Not Started"),"Yes",IF('Planner Import'!B320='Planner Import'!B319,X329,IF('Planner Import'!B320="","","No")))</f>
        <v>Yes</v>
      </c>
    </row>
    <row r="331" spans="1:24" ht="29.25" customHeight="1" x14ac:dyDescent="0.25">
      <c r="A331" s="33" t="str">
        <f>IF('Planner Import'!B321="","",IF('Planner Import'!B321='Planner Import'!B320,"same as above",'Planner Import'!B321))</f>
        <v/>
      </c>
      <c r="B331" s="33" t="str">
        <f>IF('Planner Import'!C321="","",IF('Planner Import'!B321='Planner Import'!B320,"same as above",'Planner Import'!C321))</f>
        <v/>
      </c>
      <c r="C331" s="33" t="str">
        <f>IF('Planner Import'!D321="","",IF('Planner Import'!B321='Planner Import'!B320,"same as above",'Planner Import'!D321))</f>
        <v/>
      </c>
      <c r="D331" s="33" t="str">
        <f>IF('Planner Import'!AA321="","",IF('Planner Import'!B321='Planner Import'!B320,"same as above",'Planner Import'!AA321))</f>
        <v/>
      </c>
      <c r="E331" s="33" t="str">
        <f>IF('Planner Import'!E321="","",IF('Planner Import'!B321='Planner Import'!B320,"same as above",'Planner Import'!E321))</f>
        <v/>
      </c>
      <c r="F331" s="33" t="str">
        <f>IF('Planner Import'!F321="","",IF('Planner Import'!B321='Planner Import'!B320,"same as above",'Planner Import'!F321))</f>
        <v/>
      </c>
      <c r="G331" s="33" t="str">
        <f>IF('Planner Import'!G321="","",IF('Planner Import'!B321='Planner Import'!B320,"same as above",'Planner Import'!G321))</f>
        <v/>
      </c>
      <c r="H331" s="37" t="str">
        <f>IF('Planner Import'!H321="","",IF('Planner Import'!B321='Planner Import'!B320,"same as above",DATE(RIGHT('Planner Import'!H321,4),LEFT('Planner Import'!H321,2),MID('Planner Import'!H321,4,2))))</f>
        <v/>
      </c>
      <c r="I331" s="37" t="str">
        <f>IF(ISBLANK('Planner Import'!I321),"",DATE(RIGHT('Planner Import'!I321,4),LEFT('Planner Import'!I321,2),MID('Planner Import'!I321,4,2)))</f>
        <v/>
      </c>
      <c r="J331" s="37" t="str">
        <f>IF(ISBLANK('Planner Import'!J321),"",'Planner Import'!J321)</f>
        <v/>
      </c>
      <c r="K331" s="33" t="str">
        <f>IF(ISBLANK('Planner Import'!T321),"",
IF('Planner Import'!T321="Short-Listed","Short-Listed",
IF(AND('Planner Import'!T321="Selection Proposed",'Planner Import'!U321="Yes"),"Selection Approved","Selection Proposed")))</f>
        <v/>
      </c>
      <c r="L331" s="33" t="str">
        <f>IF(ISBLANK('Planner Import'!K321),"",'Planner Import'!K321)</f>
        <v/>
      </c>
      <c r="M331" s="53" t="str">
        <f>IF(ISBLANK('Planner Import'!AD321),"",'Planner Import'!AD321)</f>
        <v/>
      </c>
      <c r="N331" s="53" t="str">
        <f>IF(ISBLANK('Planner Import'!AQ321),"",'Planner Import'!AQ321)</f>
        <v/>
      </c>
      <c r="O331" s="33" t="str">
        <f>IF(ISBLANK('Planner Import'!AG321),"",'Planner Import'!AG321)</f>
        <v/>
      </c>
      <c r="P331" s="33" t="str">
        <f>IF(ISBLANK('Planner Import'!L321),"",'Planner Import'!L321)</f>
        <v/>
      </c>
      <c r="Q331" s="33" t="str">
        <f>IF(ISBLANK('Planner Import'!AC321),"",'Planner Import'!AC321)</f>
        <v/>
      </c>
      <c r="R331" s="33" t="str">
        <f>IF(ISBLANK('Planner Import'!M321),"",'Planner Import'!M321)</f>
        <v/>
      </c>
      <c r="S331" s="33" t="str">
        <f>IF(ISBLANK('Planner Import'!N321),"",'Planner Import'!N321)</f>
        <v/>
      </c>
      <c r="T331" s="33" t="str">
        <f>IF(ISBLANK('Planner Import'!O321),"",'Planner Import'!O321)</f>
        <v/>
      </c>
      <c r="U331" s="33" t="str">
        <f>IF(ISBLANK('Planner Import'!P321),"",'Planner Import'!P321)</f>
        <v/>
      </c>
      <c r="V331" s="33" t="str">
        <f>IF(ISBLANK('Planner Import'!Q321),"",'Planner Import'!Q321)</f>
        <v/>
      </c>
      <c r="W331" s="33" t="str">
        <f>IF(ISBLANK('Planner Import'!R321),"",'Planner Import'!R321)</f>
        <v/>
      </c>
      <c r="X331" s="33" t="str">
        <f ca="1">IF(OR(G331="Sole Source",G331="Single Source high dependency",AND(J331="not defined",I331&lt;$B$2),AND(Y331=0,J331&lt;&gt;""),Y331=0,W331="Not Started"),"Yes",IF('Planner Import'!B321='Planner Import'!B320,X330,IF('Planner Import'!B321="","","No")))</f>
        <v>Yes</v>
      </c>
    </row>
    <row r="332" spans="1:24" ht="29.25" customHeight="1" x14ac:dyDescent="0.25">
      <c r="A332" s="33" t="str">
        <f>IF('Planner Import'!B322="","",IF('Planner Import'!B322='Planner Import'!B321,"same as above",'Planner Import'!B322))</f>
        <v/>
      </c>
      <c r="B332" s="33" t="str">
        <f>IF('Planner Import'!C322="","",IF('Planner Import'!B322='Planner Import'!B321,"same as above",'Planner Import'!C322))</f>
        <v/>
      </c>
      <c r="C332" s="33" t="str">
        <f>IF('Planner Import'!D322="","",IF('Planner Import'!B322='Planner Import'!B321,"same as above",'Planner Import'!D322))</f>
        <v/>
      </c>
      <c r="D332" s="33" t="str">
        <f>IF('Planner Import'!AA322="","",IF('Planner Import'!B322='Planner Import'!B321,"same as above",'Planner Import'!AA322))</f>
        <v/>
      </c>
      <c r="E332" s="33" t="str">
        <f>IF('Planner Import'!E322="","",IF('Planner Import'!B322='Planner Import'!B321,"same as above",'Planner Import'!E322))</f>
        <v/>
      </c>
      <c r="F332" s="33" t="str">
        <f>IF('Planner Import'!F322="","",IF('Planner Import'!B322='Planner Import'!B321,"same as above",'Planner Import'!F322))</f>
        <v/>
      </c>
      <c r="G332" s="33" t="str">
        <f>IF('Planner Import'!G322="","",IF('Planner Import'!B322='Planner Import'!B321,"same as above",'Planner Import'!G322))</f>
        <v/>
      </c>
      <c r="H332" s="37" t="str">
        <f>IF('Planner Import'!H322="","",IF('Planner Import'!B322='Planner Import'!B321,"same as above",DATE(RIGHT('Planner Import'!H322,4),LEFT('Planner Import'!H322,2),MID('Planner Import'!H322,4,2))))</f>
        <v/>
      </c>
      <c r="I332" s="37" t="str">
        <f>IF(ISBLANK('Planner Import'!I322),"",DATE(RIGHT('Planner Import'!I322,4),LEFT('Planner Import'!I322,2),MID('Planner Import'!I322,4,2)))</f>
        <v/>
      </c>
      <c r="J332" s="37" t="str">
        <f>IF(ISBLANK('Planner Import'!J322),"",'Planner Import'!J322)</f>
        <v/>
      </c>
      <c r="K332" s="33" t="str">
        <f>IF(ISBLANK('Planner Import'!T322),"",
IF('Planner Import'!T322="Short-Listed","Short-Listed",
IF(AND('Planner Import'!T322="Selection Proposed",'Planner Import'!U322="Yes"),"Selection Approved","Selection Proposed")))</f>
        <v/>
      </c>
      <c r="L332" s="33" t="str">
        <f>IF(ISBLANK('Planner Import'!K322),"",'Planner Import'!K322)</f>
        <v/>
      </c>
      <c r="M332" s="53" t="str">
        <f>IF(ISBLANK('Planner Import'!AD322),"",'Planner Import'!AD322)</f>
        <v/>
      </c>
      <c r="N332" s="53" t="str">
        <f>IF(ISBLANK('Planner Import'!AQ322),"",'Planner Import'!AQ322)</f>
        <v/>
      </c>
      <c r="O332" s="33" t="str">
        <f>IF(ISBLANK('Planner Import'!AG322),"",'Planner Import'!AG322)</f>
        <v/>
      </c>
      <c r="P332" s="33" t="str">
        <f>IF(ISBLANK('Planner Import'!L322),"",'Planner Import'!L322)</f>
        <v/>
      </c>
      <c r="Q332" s="33" t="str">
        <f>IF(ISBLANK('Planner Import'!AC322),"",'Planner Import'!AC322)</f>
        <v/>
      </c>
      <c r="R332" s="33" t="str">
        <f>IF(ISBLANK('Planner Import'!M322),"",'Planner Import'!M322)</f>
        <v/>
      </c>
      <c r="S332" s="33" t="str">
        <f>IF(ISBLANK('Planner Import'!N322),"",'Planner Import'!N322)</f>
        <v/>
      </c>
      <c r="T332" s="33" t="str">
        <f>IF(ISBLANK('Planner Import'!O322),"",'Planner Import'!O322)</f>
        <v/>
      </c>
      <c r="U332" s="33" t="str">
        <f>IF(ISBLANK('Planner Import'!P322),"",'Planner Import'!P322)</f>
        <v/>
      </c>
      <c r="V332" s="33" t="str">
        <f>IF(ISBLANK('Planner Import'!Q322),"",'Planner Import'!Q322)</f>
        <v/>
      </c>
      <c r="W332" s="33" t="str">
        <f>IF(ISBLANK('Planner Import'!R322),"",'Planner Import'!R322)</f>
        <v/>
      </c>
      <c r="X332" s="33" t="str">
        <f ca="1">IF(OR(G332="Sole Source",G332="Single Source high dependency",AND(J332="not defined",I332&lt;$B$2),AND(Y332=0,J332&lt;&gt;""),Y332=0,W332="Not Started"),"Yes",IF('Planner Import'!B322='Planner Import'!B321,X331,IF('Planner Import'!B322="","","No")))</f>
        <v>Yes</v>
      </c>
    </row>
    <row r="333" spans="1:24" ht="29.25" customHeight="1" x14ac:dyDescent="0.25">
      <c r="A333" s="33" t="str">
        <f>IF('Planner Import'!B323="","",IF('Planner Import'!B323='Planner Import'!B322,"same as above",'Planner Import'!B323))</f>
        <v/>
      </c>
      <c r="B333" s="33" t="str">
        <f>IF('Planner Import'!C323="","",IF('Planner Import'!B323='Planner Import'!B322,"same as above",'Planner Import'!C323))</f>
        <v/>
      </c>
      <c r="C333" s="33" t="str">
        <f>IF('Planner Import'!D323="","",IF('Planner Import'!B323='Planner Import'!B322,"same as above",'Planner Import'!D323))</f>
        <v/>
      </c>
      <c r="D333" s="33" t="str">
        <f>IF('Planner Import'!AA323="","",IF('Planner Import'!B323='Planner Import'!B322,"same as above",'Planner Import'!AA323))</f>
        <v/>
      </c>
      <c r="E333" s="33" t="str">
        <f>IF('Planner Import'!E323="","",IF('Planner Import'!B323='Planner Import'!B322,"same as above",'Planner Import'!E323))</f>
        <v/>
      </c>
      <c r="F333" s="33" t="str">
        <f>IF('Planner Import'!F323="","",IF('Planner Import'!B323='Planner Import'!B322,"same as above",'Planner Import'!F323))</f>
        <v/>
      </c>
      <c r="G333" s="33" t="str">
        <f>IF('Planner Import'!G323="","",IF('Planner Import'!B323='Planner Import'!B322,"same as above",'Planner Import'!G323))</f>
        <v/>
      </c>
      <c r="H333" s="37" t="str">
        <f>IF('Planner Import'!H323="","",IF('Planner Import'!B323='Planner Import'!B322,"same as above",DATE(RIGHT('Planner Import'!H323,4),LEFT('Planner Import'!H323,2),MID('Planner Import'!H323,4,2))))</f>
        <v/>
      </c>
      <c r="I333" s="37" t="str">
        <f>IF(ISBLANK('Planner Import'!I323),"",DATE(RIGHT('Planner Import'!I323,4),LEFT('Planner Import'!I323,2),MID('Planner Import'!I323,4,2)))</f>
        <v/>
      </c>
      <c r="J333" s="37" t="str">
        <f>IF(ISBLANK('Planner Import'!J323),"",'Planner Import'!J323)</f>
        <v/>
      </c>
      <c r="K333" s="33" t="str">
        <f>IF(ISBLANK('Planner Import'!T323),"",
IF('Planner Import'!T323="Short-Listed","Short-Listed",
IF(AND('Planner Import'!T323="Selection Proposed",'Planner Import'!U323="Yes"),"Selection Approved","Selection Proposed")))</f>
        <v/>
      </c>
      <c r="L333" s="33" t="str">
        <f>IF(ISBLANK('Planner Import'!K323),"",'Planner Import'!K323)</f>
        <v/>
      </c>
      <c r="M333" s="53" t="str">
        <f>IF(ISBLANK('Planner Import'!AD323),"",'Planner Import'!AD323)</f>
        <v/>
      </c>
      <c r="N333" s="53" t="str">
        <f>IF(ISBLANK('Planner Import'!AQ323),"",'Planner Import'!AQ323)</f>
        <v/>
      </c>
      <c r="O333" s="33" t="str">
        <f>IF(ISBLANK('Planner Import'!AG323),"",'Planner Import'!AG323)</f>
        <v/>
      </c>
      <c r="P333" s="33" t="str">
        <f>IF(ISBLANK('Planner Import'!L323),"",'Planner Import'!L323)</f>
        <v/>
      </c>
      <c r="Q333" s="33" t="str">
        <f>IF(ISBLANK('Planner Import'!AC323),"",'Planner Import'!AC323)</f>
        <v/>
      </c>
      <c r="R333" s="33" t="str">
        <f>IF(ISBLANK('Planner Import'!M323),"",'Planner Import'!M323)</f>
        <v/>
      </c>
      <c r="S333" s="33" t="str">
        <f>IF(ISBLANK('Planner Import'!N323),"",'Planner Import'!N323)</f>
        <v/>
      </c>
      <c r="T333" s="33" t="str">
        <f>IF(ISBLANK('Planner Import'!O323),"",'Planner Import'!O323)</f>
        <v/>
      </c>
      <c r="U333" s="33" t="str">
        <f>IF(ISBLANK('Planner Import'!P323),"",'Planner Import'!P323)</f>
        <v/>
      </c>
      <c r="V333" s="33" t="str">
        <f>IF(ISBLANK('Planner Import'!Q323),"",'Planner Import'!Q323)</f>
        <v/>
      </c>
      <c r="W333" s="33" t="str">
        <f>IF(ISBLANK('Planner Import'!R323),"",'Planner Import'!R323)</f>
        <v/>
      </c>
      <c r="X333" s="33" t="str">
        <f ca="1">IF(OR(G333="Sole Source",G333="Single Source high dependency",AND(J333="not defined",I333&lt;$B$2),AND(Y333=0,J333&lt;&gt;""),Y333=0,W333="Not Started"),"Yes",IF('Planner Import'!B323='Planner Import'!B322,X332,IF('Planner Import'!B323="","","No")))</f>
        <v>Yes</v>
      </c>
    </row>
    <row r="334" spans="1:24" ht="29.25" customHeight="1" x14ac:dyDescent="0.25">
      <c r="A334" s="33" t="str">
        <f>IF('Planner Import'!B324="","",IF('Planner Import'!B324='Planner Import'!B323,"same as above",'Planner Import'!B324))</f>
        <v/>
      </c>
      <c r="B334" s="33" t="str">
        <f>IF('Planner Import'!C324="","",IF('Planner Import'!B324='Planner Import'!B323,"same as above",'Planner Import'!C324))</f>
        <v/>
      </c>
      <c r="C334" s="33" t="str">
        <f>IF('Planner Import'!D324="","",IF('Planner Import'!B324='Planner Import'!B323,"same as above",'Planner Import'!D324))</f>
        <v/>
      </c>
      <c r="D334" s="33" t="str">
        <f>IF('Planner Import'!AA324="","",IF('Planner Import'!B324='Planner Import'!B323,"same as above",'Planner Import'!AA324))</f>
        <v/>
      </c>
      <c r="E334" s="33" t="str">
        <f>IF('Planner Import'!E324="","",IF('Planner Import'!B324='Planner Import'!B323,"same as above",'Planner Import'!E324))</f>
        <v/>
      </c>
      <c r="F334" s="33" t="str">
        <f>IF('Planner Import'!F324="","",IF('Planner Import'!B324='Planner Import'!B323,"same as above",'Planner Import'!F324))</f>
        <v/>
      </c>
      <c r="G334" s="33" t="str">
        <f>IF('Planner Import'!G324="","",IF('Planner Import'!B324='Planner Import'!B323,"same as above",'Planner Import'!G324))</f>
        <v/>
      </c>
      <c r="H334" s="37" t="str">
        <f>IF('Planner Import'!H324="","",IF('Planner Import'!B324='Planner Import'!B323,"same as above",DATE(RIGHT('Planner Import'!H324,4),LEFT('Planner Import'!H324,2),MID('Planner Import'!H324,4,2))))</f>
        <v/>
      </c>
      <c r="I334" s="37" t="str">
        <f>IF(ISBLANK('Planner Import'!I324),"",DATE(RIGHT('Planner Import'!I324,4),LEFT('Planner Import'!I324,2),MID('Planner Import'!I324,4,2)))</f>
        <v/>
      </c>
      <c r="J334" s="37" t="str">
        <f>IF(ISBLANK('Planner Import'!J324),"",'Planner Import'!J324)</f>
        <v/>
      </c>
      <c r="K334" s="33" t="str">
        <f>IF(ISBLANK('Planner Import'!T324),"",
IF('Planner Import'!T324="Short-Listed","Short-Listed",
IF(AND('Planner Import'!T324="Selection Proposed",'Planner Import'!U324="Yes"),"Selection Approved","Selection Proposed")))</f>
        <v/>
      </c>
      <c r="L334" s="33" t="str">
        <f>IF(ISBLANK('Planner Import'!K324),"",'Planner Import'!K324)</f>
        <v/>
      </c>
      <c r="M334" s="53" t="str">
        <f>IF(ISBLANK('Planner Import'!AD324),"",'Planner Import'!AD324)</f>
        <v/>
      </c>
      <c r="N334" s="53" t="str">
        <f>IF(ISBLANK('Planner Import'!AQ324),"",'Planner Import'!AQ324)</f>
        <v/>
      </c>
      <c r="O334" s="33" t="str">
        <f>IF(ISBLANK('Planner Import'!AG324),"",'Planner Import'!AG324)</f>
        <v/>
      </c>
      <c r="P334" s="33" t="str">
        <f>IF(ISBLANK('Planner Import'!L324),"",'Planner Import'!L324)</f>
        <v/>
      </c>
      <c r="Q334" s="33" t="str">
        <f>IF(ISBLANK('Planner Import'!AC324),"",'Planner Import'!AC324)</f>
        <v/>
      </c>
      <c r="R334" s="33" t="str">
        <f>IF(ISBLANK('Planner Import'!M324),"",'Planner Import'!M324)</f>
        <v/>
      </c>
      <c r="S334" s="33" t="str">
        <f>IF(ISBLANK('Planner Import'!N324),"",'Planner Import'!N324)</f>
        <v/>
      </c>
      <c r="T334" s="33" t="str">
        <f>IF(ISBLANK('Planner Import'!O324),"",'Planner Import'!O324)</f>
        <v/>
      </c>
      <c r="U334" s="33" t="str">
        <f>IF(ISBLANK('Planner Import'!P324),"",'Planner Import'!P324)</f>
        <v/>
      </c>
      <c r="V334" s="33" t="str">
        <f>IF(ISBLANK('Planner Import'!Q324),"",'Planner Import'!Q324)</f>
        <v/>
      </c>
      <c r="W334" s="33" t="str">
        <f>IF(ISBLANK('Planner Import'!R324),"",'Planner Import'!R324)</f>
        <v/>
      </c>
      <c r="X334" s="33" t="str">
        <f ca="1">IF(OR(G334="Sole Source",G334="Single Source high dependency",AND(J334="not defined",I334&lt;$B$2),AND(Y334=0,J334&lt;&gt;""),Y334=0,W334="Not Started"),"Yes",IF('Planner Import'!B324='Planner Import'!B323,X333,IF('Planner Import'!B324="","","No")))</f>
        <v>Yes</v>
      </c>
    </row>
    <row r="335" spans="1:24" ht="29.25" customHeight="1" x14ac:dyDescent="0.25">
      <c r="A335" s="33" t="str">
        <f>IF('Planner Import'!B325="","",IF('Planner Import'!B325='Planner Import'!B324,"same as above",'Planner Import'!B325))</f>
        <v/>
      </c>
      <c r="B335" s="33" t="str">
        <f>IF('Planner Import'!C325="","",IF('Planner Import'!B325='Planner Import'!B324,"same as above",'Planner Import'!C325))</f>
        <v/>
      </c>
      <c r="C335" s="33" t="str">
        <f>IF('Planner Import'!D325="","",IF('Planner Import'!B325='Planner Import'!B324,"same as above",'Planner Import'!D325))</f>
        <v/>
      </c>
      <c r="D335" s="33" t="str">
        <f>IF('Planner Import'!AA325="","",IF('Planner Import'!B325='Planner Import'!B324,"same as above",'Planner Import'!AA325))</f>
        <v/>
      </c>
      <c r="E335" s="33" t="str">
        <f>IF('Planner Import'!E325="","",IF('Planner Import'!B325='Planner Import'!B324,"same as above",'Planner Import'!E325))</f>
        <v/>
      </c>
      <c r="F335" s="33" t="str">
        <f>IF('Planner Import'!F325="","",IF('Planner Import'!B325='Planner Import'!B324,"same as above",'Planner Import'!F325))</f>
        <v/>
      </c>
      <c r="G335" s="33" t="str">
        <f>IF('Planner Import'!G325="","",IF('Planner Import'!B325='Planner Import'!B324,"same as above",'Planner Import'!G325))</f>
        <v/>
      </c>
      <c r="H335" s="37" t="str">
        <f>IF('Planner Import'!H325="","",IF('Planner Import'!B325='Planner Import'!B324,"same as above",DATE(RIGHT('Planner Import'!H325,4),LEFT('Planner Import'!H325,2),MID('Planner Import'!H325,4,2))))</f>
        <v/>
      </c>
      <c r="I335" s="37" t="str">
        <f>IF(ISBLANK('Planner Import'!I325),"",DATE(RIGHT('Planner Import'!I325,4),LEFT('Planner Import'!I325,2),MID('Planner Import'!I325,4,2)))</f>
        <v/>
      </c>
      <c r="J335" s="37" t="str">
        <f>IF(ISBLANK('Planner Import'!J325),"",'Planner Import'!J325)</f>
        <v/>
      </c>
      <c r="K335" s="33" t="str">
        <f>IF(ISBLANK('Planner Import'!T325),"",
IF('Planner Import'!T325="Short-Listed","Short-Listed",
IF(AND('Planner Import'!T325="Selection Proposed",'Planner Import'!U325="Yes"),"Selection Approved","Selection Proposed")))</f>
        <v/>
      </c>
      <c r="L335" s="33" t="str">
        <f>IF(ISBLANK('Planner Import'!K325),"",'Planner Import'!K325)</f>
        <v/>
      </c>
      <c r="M335" s="53" t="str">
        <f>IF(ISBLANK('Planner Import'!AD325),"",'Planner Import'!AD325)</f>
        <v/>
      </c>
      <c r="N335" s="53" t="str">
        <f>IF(ISBLANK('Planner Import'!AQ325),"",'Planner Import'!AQ325)</f>
        <v/>
      </c>
      <c r="O335" s="33" t="str">
        <f>IF(ISBLANK('Planner Import'!AG325),"",'Planner Import'!AG325)</f>
        <v/>
      </c>
      <c r="P335" s="33" t="str">
        <f>IF(ISBLANK('Planner Import'!L325),"",'Planner Import'!L325)</f>
        <v/>
      </c>
      <c r="Q335" s="33" t="str">
        <f>IF(ISBLANK('Planner Import'!AC325),"",'Planner Import'!AC325)</f>
        <v/>
      </c>
      <c r="R335" s="33" t="str">
        <f>IF(ISBLANK('Planner Import'!M325),"",'Planner Import'!M325)</f>
        <v/>
      </c>
      <c r="S335" s="33" t="str">
        <f>IF(ISBLANK('Planner Import'!N325),"",'Planner Import'!N325)</f>
        <v/>
      </c>
      <c r="T335" s="33" t="str">
        <f>IF(ISBLANK('Planner Import'!O325),"",'Planner Import'!O325)</f>
        <v/>
      </c>
      <c r="U335" s="33" t="str">
        <f>IF(ISBLANK('Planner Import'!P325),"",'Planner Import'!P325)</f>
        <v/>
      </c>
      <c r="V335" s="33" t="str">
        <f>IF(ISBLANK('Planner Import'!Q325),"",'Planner Import'!Q325)</f>
        <v/>
      </c>
      <c r="W335" s="33" t="str">
        <f>IF(ISBLANK('Planner Import'!R325),"",'Planner Import'!R325)</f>
        <v/>
      </c>
      <c r="X335" s="33" t="str">
        <f ca="1">IF(OR(G335="Sole Source",G335="Single Source high dependency",AND(J335="not defined",I335&lt;$B$2),AND(Y335=0,J335&lt;&gt;""),Y335=0,W335="Not Started"),"Yes",IF('Planner Import'!B325='Planner Import'!B324,X334,IF('Planner Import'!B325="","","No")))</f>
        <v>Yes</v>
      </c>
    </row>
    <row r="336" spans="1:24" ht="29.25" customHeight="1" x14ac:dyDescent="0.25">
      <c r="A336" s="33" t="str">
        <f>IF('Planner Import'!B326="","",IF('Planner Import'!B326='Planner Import'!B325,"same as above",'Planner Import'!B326))</f>
        <v/>
      </c>
      <c r="B336" s="33" t="str">
        <f>IF('Planner Import'!C326="","",IF('Planner Import'!B326='Planner Import'!B325,"same as above",'Planner Import'!C326))</f>
        <v/>
      </c>
      <c r="C336" s="33" t="str">
        <f>IF('Planner Import'!D326="","",IF('Planner Import'!B326='Planner Import'!B325,"same as above",'Planner Import'!D326))</f>
        <v/>
      </c>
      <c r="D336" s="33" t="str">
        <f>IF('Planner Import'!AA326="","",IF('Planner Import'!B326='Planner Import'!B325,"same as above",'Planner Import'!AA326))</f>
        <v/>
      </c>
      <c r="E336" s="33" t="str">
        <f>IF('Planner Import'!E326="","",IF('Planner Import'!B326='Planner Import'!B325,"same as above",'Planner Import'!E326))</f>
        <v/>
      </c>
      <c r="F336" s="33" t="str">
        <f>IF('Planner Import'!F326="","",IF('Planner Import'!B326='Planner Import'!B325,"same as above",'Planner Import'!F326))</f>
        <v/>
      </c>
      <c r="G336" s="33" t="str">
        <f>IF('Planner Import'!G326="","",IF('Planner Import'!B326='Planner Import'!B325,"same as above",'Planner Import'!G326))</f>
        <v/>
      </c>
      <c r="H336" s="37" t="str">
        <f>IF('Planner Import'!H326="","",IF('Planner Import'!B326='Planner Import'!B325,"same as above",DATE(RIGHT('Planner Import'!H326,4),LEFT('Planner Import'!H326,2),MID('Planner Import'!H326,4,2))))</f>
        <v/>
      </c>
      <c r="I336" s="37" t="str">
        <f>IF(ISBLANK('Planner Import'!I326),"",DATE(RIGHT('Planner Import'!I326,4),LEFT('Planner Import'!I326,2),MID('Planner Import'!I326,4,2)))</f>
        <v/>
      </c>
      <c r="J336" s="37" t="str">
        <f>IF(ISBLANK('Planner Import'!J326),"",'Planner Import'!J326)</f>
        <v/>
      </c>
      <c r="K336" s="33" t="str">
        <f>IF(ISBLANK('Planner Import'!T326),"",
IF('Planner Import'!T326="Short-Listed","Short-Listed",
IF(AND('Planner Import'!T326="Selection Proposed",'Planner Import'!U326="Yes"),"Selection Approved","Selection Proposed")))</f>
        <v/>
      </c>
      <c r="L336" s="33" t="str">
        <f>IF(ISBLANK('Planner Import'!K326),"",'Planner Import'!K326)</f>
        <v/>
      </c>
      <c r="M336" s="53" t="str">
        <f>IF(ISBLANK('Planner Import'!AD326),"",'Planner Import'!AD326)</f>
        <v/>
      </c>
      <c r="N336" s="53" t="str">
        <f>IF(ISBLANK('Planner Import'!AQ326),"",'Planner Import'!AQ326)</f>
        <v/>
      </c>
      <c r="O336" s="33" t="str">
        <f>IF(ISBLANK('Planner Import'!AG326),"",'Planner Import'!AG326)</f>
        <v/>
      </c>
      <c r="P336" s="33" t="str">
        <f>IF(ISBLANK('Planner Import'!L326),"",'Planner Import'!L326)</f>
        <v/>
      </c>
      <c r="Q336" s="33" t="str">
        <f>IF(ISBLANK('Planner Import'!AC326),"",'Planner Import'!AC326)</f>
        <v/>
      </c>
      <c r="R336" s="33" t="str">
        <f>IF(ISBLANK('Planner Import'!M326),"",'Planner Import'!M326)</f>
        <v/>
      </c>
      <c r="S336" s="33" t="str">
        <f>IF(ISBLANK('Planner Import'!N326),"",'Planner Import'!N326)</f>
        <v/>
      </c>
      <c r="T336" s="33" t="str">
        <f>IF(ISBLANK('Planner Import'!O326),"",'Planner Import'!O326)</f>
        <v/>
      </c>
      <c r="U336" s="33" t="str">
        <f>IF(ISBLANK('Planner Import'!P326),"",'Planner Import'!P326)</f>
        <v/>
      </c>
      <c r="V336" s="33" t="str">
        <f>IF(ISBLANK('Planner Import'!Q326),"",'Planner Import'!Q326)</f>
        <v/>
      </c>
      <c r="W336" s="33" t="str">
        <f>IF(ISBLANK('Planner Import'!R326),"",'Planner Import'!R326)</f>
        <v/>
      </c>
      <c r="X336" s="33" t="str">
        <f ca="1">IF(OR(G336="Sole Source",G336="Single Source high dependency",AND(J336="not defined",I336&lt;$B$2),AND(Y336=0,J336&lt;&gt;""),Y336=0,W336="Not Started"),"Yes",IF('Planner Import'!B326='Planner Import'!B325,X335,IF('Planner Import'!B326="","","No")))</f>
        <v>Yes</v>
      </c>
    </row>
    <row r="337" spans="1:24" ht="29.25" customHeight="1" x14ac:dyDescent="0.25">
      <c r="A337" s="33" t="str">
        <f>IF('Planner Import'!B327="","",IF('Planner Import'!B327='Planner Import'!B326,"same as above",'Planner Import'!B327))</f>
        <v/>
      </c>
      <c r="B337" s="33" t="str">
        <f>IF('Planner Import'!C327="","",IF('Planner Import'!B327='Planner Import'!B326,"same as above",'Planner Import'!C327))</f>
        <v/>
      </c>
      <c r="C337" s="33" t="str">
        <f>IF('Planner Import'!D327="","",IF('Planner Import'!B327='Planner Import'!B326,"same as above",'Planner Import'!D327))</f>
        <v/>
      </c>
      <c r="D337" s="33" t="str">
        <f>IF('Planner Import'!AA327="","",IF('Planner Import'!B327='Planner Import'!B326,"same as above",'Planner Import'!AA327))</f>
        <v/>
      </c>
      <c r="E337" s="33" t="str">
        <f>IF('Planner Import'!E327="","",IF('Planner Import'!B327='Planner Import'!B326,"same as above",'Planner Import'!E327))</f>
        <v/>
      </c>
      <c r="F337" s="33" t="str">
        <f>IF('Planner Import'!F327="","",IF('Planner Import'!B327='Planner Import'!B326,"same as above",'Planner Import'!F327))</f>
        <v/>
      </c>
      <c r="G337" s="33" t="str">
        <f>IF('Planner Import'!G327="","",IF('Planner Import'!B327='Planner Import'!B326,"same as above",'Planner Import'!G327))</f>
        <v/>
      </c>
      <c r="H337" s="37" t="str">
        <f>IF('Planner Import'!H327="","",IF('Planner Import'!B327='Planner Import'!B326,"same as above",DATE(RIGHT('Planner Import'!H327,4),LEFT('Planner Import'!H327,2),MID('Planner Import'!H327,4,2))))</f>
        <v/>
      </c>
      <c r="I337" s="37" t="str">
        <f>IF(ISBLANK('Planner Import'!I327),"",DATE(RIGHT('Planner Import'!I327,4),LEFT('Planner Import'!I327,2),MID('Planner Import'!I327,4,2)))</f>
        <v/>
      </c>
      <c r="J337" s="37" t="str">
        <f>IF(ISBLANK('Planner Import'!J327),"",'Planner Import'!J327)</f>
        <v/>
      </c>
      <c r="K337" s="33" t="str">
        <f>IF(ISBLANK('Planner Import'!T327),"",
IF('Planner Import'!T327="Short-Listed","Short-Listed",
IF(AND('Planner Import'!T327="Selection Proposed",'Planner Import'!U327="Yes"),"Selection Approved","Selection Proposed")))</f>
        <v/>
      </c>
      <c r="L337" s="33" t="str">
        <f>IF(ISBLANK('Planner Import'!K327),"",'Planner Import'!K327)</f>
        <v/>
      </c>
      <c r="M337" s="53" t="str">
        <f>IF(ISBLANK('Planner Import'!AD327),"",'Planner Import'!AD327)</f>
        <v/>
      </c>
      <c r="N337" s="53" t="str">
        <f>IF(ISBLANK('Planner Import'!AQ327),"",'Planner Import'!AQ327)</f>
        <v/>
      </c>
      <c r="O337" s="33" t="str">
        <f>IF(ISBLANK('Planner Import'!AG327),"",'Planner Import'!AG327)</f>
        <v/>
      </c>
      <c r="P337" s="33" t="str">
        <f>IF(ISBLANK('Planner Import'!L327),"",'Planner Import'!L327)</f>
        <v/>
      </c>
      <c r="Q337" s="33" t="str">
        <f>IF(ISBLANK('Planner Import'!AC327),"",'Planner Import'!AC327)</f>
        <v/>
      </c>
      <c r="R337" s="33" t="str">
        <f>IF(ISBLANK('Planner Import'!M327),"",'Planner Import'!M327)</f>
        <v/>
      </c>
      <c r="S337" s="33" t="str">
        <f>IF(ISBLANK('Planner Import'!N327),"",'Planner Import'!N327)</f>
        <v/>
      </c>
      <c r="T337" s="33" t="str">
        <f>IF(ISBLANK('Planner Import'!O327),"",'Planner Import'!O327)</f>
        <v/>
      </c>
      <c r="U337" s="33" t="str">
        <f>IF(ISBLANK('Planner Import'!P327),"",'Planner Import'!P327)</f>
        <v/>
      </c>
      <c r="V337" s="33" t="str">
        <f>IF(ISBLANK('Planner Import'!Q327),"",'Planner Import'!Q327)</f>
        <v/>
      </c>
      <c r="W337" s="33" t="str">
        <f>IF(ISBLANK('Planner Import'!R327),"",'Planner Import'!R327)</f>
        <v/>
      </c>
      <c r="X337" s="33" t="str">
        <f ca="1">IF(OR(G337="Sole Source",G337="Single Source high dependency",AND(J337="not defined",I337&lt;$B$2),AND(Y337=0,J337&lt;&gt;""),Y337=0,W337="Not Started"),"Yes",IF('Planner Import'!B327='Planner Import'!B326,X336,IF('Planner Import'!B327="","","No")))</f>
        <v>Yes</v>
      </c>
    </row>
    <row r="338" spans="1:24" ht="29.25" customHeight="1" x14ac:dyDescent="0.25">
      <c r="A338" s="33" t="str">
        <f>IF('Planner Import'!B328="","",IF('Planner Import'!B328='Planner Import'!B327,"same as above",'Planner Import'!B328))</f>
        <v/>
      </c>
      <c r="B338" s="33" t="str">
        <f>IF('Planner Import'!C328="","",IF('Planner Import'!B328='Planner Import'!B327,"same as above",'Planner Import'!C328))</f>
        <v/>
      </c>
      <c r="C338" s="33" t="str">
        <f>IF('Planner Import'!D328="","",IF('Planner Import'!B328='Planner Import'!B327,"same as above",'Planner Import'!D328))</f>
        <v/>
      </c>
      <c r="D338" s="33" t="str">
        <f>IF('Planner Import'!AA328="","",IF('Planner Import'!B328='Planner Import'!B327,"same as above",'Planner Import'!AA328))</f>
        <v/>
      </c>
      <c r="E338" s="33" t="str">
        <f>IF('Planner Import'!E328="","",IF('Planner Import'!B328='Planner Import'!B327,"same as above",'Planner Import'!E328))</f>
        <v/>
      </c>
      <c r="F338" s="33" t="str">
        <f>IF('Planner Import'!F328="","",IF('Planner Import'!B328='Planner Import'!B327,"same as above",'Planner Import'!F328))</f>
        <v/>
      </c>
      <c r="G338" s="33" t="str">
        <f>IF('Planner Import'!G328="","",IF('Planner Import'!B328='Planner Import'!B327,"same as above",'Planner Import'!G328))</f>
        <v/>
      </c>
      <c r="H338" s="37" t="str">
        <f>IF('Planner Import'!H328="","",IF('Planner Import'!B328='Planner Import'!B327,"same as above",DATE(RIGHT('Planner Import'!H328,4),LEFT('Planner Import'!H328,2),MID('Planner Import'!H328,4,2))))</f>
        <v/>
      </c>
      <c r="I338" s="37" t="str">
        <f>IF(ISBLANK('Planner Import'!I328),"",DATE(RIGHT('Planner Import'!I328,4),LEFT('Planner Import'!I328,2),MID('Planner Import'!I328,4,2)))</f>
        <v/>
      </c>
      <c r="J338" s="37" t="str">
        <f>IF(ISBLANK('Planner Import'!J328),"",'Planner Import'!J328)</f>
        <v/>
      </c>
      <c r="K338" s="33" t="str">
        <f>IF(ISBLANK('Planner Import'!T328),"",
IF('Planner Import'!T328="Short-Listed","Short-Listed",
IF(AND('Planner Import'!T328="Selection Proposed",'Planner Import'!U328="Yes"),"Selection Approved","Selection Proposed")))</f>
        <v/>
      </c>
      <c r="L338" s="33" t="str">
        <f>IF(ISBLANK('Planner Import'!K328),"",'Planner Import'!K328)</f>
        <v/>
      </c>
      <c r="M338" s="53" t="str">
        <f>IF(ISBLANK('Planner Import'!AD328),"",'Planner Import'!AD328)</f>
        <v/>
      </c>
      <c r="N338" s="53" t="str">
        <f>IF(ISBLANK('Planner Import'!AQ328),"",'Planner Import'!AQ328)</f>
        <v/>
      </c>
      <c r="O338" s="33" t="str">
        <f>IF(ISBLANK('Planner Import'!AG328),"",'Planner Import'!AG328)</f>
        <v/>
      </c>
      <c r="P338" s="33" t="str">
        <f>IF(ISBLANK('Planner Import'!L328),"",'Planner Import'!L328)</f>
        <v/>
      </c>
      <c r="Q338" s="33" t="str">
        <f>IF(ISBLANK('Planner Import'!AC328),"",'Planner Import'!AC328)</f>
        <v/>
      </c>
      <c r="R338" s="33" t="str">
        <f>IF(ISBLANK('Planner Import'!M328),"",'Planner Import'!M328)</f>
        <v/>
      </c>
      <c r="S338" s="33" t="str">
        <f>IF(ISBLANK('Planner Import'!N328),"",'Planner Import'!N328)</f>
        <v/>
      </c>
      <c r="T338" s="33" t="str">
        <f>IF(ISBLANK('Planner Import'!O328),"",'Planner Import'!O328)</f>
        <v/>
      </c>
      <c r="U338" s="33" t="str">
        <f>IF(ISBLANK('Planner Import'!P328),"",'Planner Import'!P328)</f>
        <v/>
      </c>
      <c r="V338" s="33" t="str">
        <f>IF(ISBLANK('Planner Import'!Q328),"",'Planner Import'!Q328)</f>
        <v/>
      </c>
      <c r="W338" s="33" t="str">
        <f>IF(ISBLANK('Planner Import'!R328),"",'Planner Import'!R328)</f>
        <v/>
      </c>
      <c r="X338" s="33" t="str">
        <f ca="1">IF(OR(G338="Sole Source",G338="Single Source high dependency",AND(J338="not defined",I338&lt;$B$2),AND(Y338=0,J338&lt;&gt;""),Y338=0,W338="Not Started"),"Yes",IF('Planner Import'!B328='Planner Import'!B327,X337,IF('Planner Import'!B328="","","No")))</f>
        <v>Yes</v>
      </c>
    </row>
    <row r="339" spans="1:24" ht="29.25" customHeight="1" x14ac:dyDescent="0.25">
      <c r="A339" s="33" t="str">
        <f>IF('Planner Import'!B329="","",IF('Planner Import'!B329='Planner Import'!B328,"same as above",'Planner Import'!B329))</f>
        <v/>
      </c>
      <c r="B339" s="33" t="str">
        <f>IF('Planner Import'!C329="","",IF('Planner Import'!B329='Planner Import'!B328,"same as above",'Planner Import'!C329))</f>
        <v/>
      </c>
      <c r="C339" s="33" t="str">
        <f>IF('Planner Import'!D329="","",IF('Planner Import'!B329='Planner Import'!B328,"same as above",'Planner Import'!D329))</f>
        <v/>
      </c>
      <c r="D339" s="33" t="str">
        <f>IF('Planner Import'!AA329="","",IF('Planner Import'!B329='Planner Import'!B328,"same as above",'Planner Import'!AA329))</f>
        <v/>
      </c>
      <c r="E339" s="33" t="str">
        <f>IF('Planner Import'!E329="","",IF('Planner Import'!B329='Planner Import'!B328,"same as above",'Planner Import'!E329))</f>
        <v/>
      </c>
      <c r="F339" s="33" t="str">
        <f>IF('Planner Import'!F329="","",IF('Planner Import'!B329='Planner Import'!B328,"same as above",'Planner Import'!F329))</f>
        <v/>
      </c>
      <c r="G339" s="33" t="str">
        <f>IF('Planner Import'!G329="","",IF('Planner Import'!B329='Planner Import'!B328,"same as above",'Planner Import'!G329))</f>
        <v/>
      </c>
      <c r="H339" s="37" t="str">
        <f>IF('Planner Import'!H329="","",IF('Planner Import'!B329='Planner Import'!B328,"same as above",DATE(RIGHT('Planner Import'!H329,4),LEFT('Planner Import'!H329,2),MID('Planner Import'!H329,4,2))))</f>
        <v/>
      </c>
      <c r="I339" s="37" t="str">
        <f>IF(ISBLANK('Planner Import'!I329),"",DATE(RIGHT('Planner Import'!I329,4),LEFT('Planner Import'!I329,2),MID('Planner Import'!I329,4,2)))</f>
        <v/>
      </c>
      <c r="J339" s="37" t="str">
        <f>IF(ISBLANK('Planner Import'!J329),"",'Planner Import'!J329)</f>
        <v/>
      </c>
      <c r="K339" s="33" t="str">
        <f>IF(ISBLANK('Planner Import'!T329),"",
IF('Planner Import'!T329="Short-Listed","Short-Listed",
IF(AND('Planner Import'!T329="Selection Proposed",'Planner Import'!U329="Yes"),"Selection Approved","Selection Proposed")))</f>
        <v/>
      </c>
      <c r="L339" s="33" t="str">
        <f>IF(ISBLANK('Planner Import'!K329),"",'Planner Import'!K329)</f>
        <v/>
      </c>
      <c r="M339" s="53" t="str">
        <f>IF(ISBLANK('Planner Import'!AD329),"",'Planner Import'!AD329)</f>
        <v/>
      </c>
      <c r="N339" s="53" t="str">
        <f>IF(ISBLANK('Planner Import'!AQ329),"",'Planner Import'!AQ329)</f>
        <v/>
      </c>
      <c r="O339" s="33" t="str">
        <f>IF(ISBLANK('Planner Import'!AG329),"",'Planner Import'!AG329)</f>
        <v/>
      </c>
      <c r="P339" s="33" t="str">
        <f>IF(ISBLANK('Planner Import'!L329),"",'Planner Import'!L329)</f>
        <v/>
      </c>
      <c r="Q339" s="33" t="str">
        <f>IF(ISBLANK('Planner Import'!AC329),"",'Planner Import'!AC329)</f>
        <v/>
      </c>
      <c r="R339" s="33" t="str">
        <f>IF(ISBLANK('Planner Import'!M329),"",'Planner Import'!M329)</f>
        <v/>
      </c>
      <c r="S339" s="33" t="str">
        <f>IF(ISBLANK('Planner Import'!N329),"",'Planner Import'!N329)</f>
        <v/>
      </c>
      <c r="T339" s="33" t="str">
        <f>IF(ISBLANK('Planner Import'!O329),"",'Planner Import'!O329)</f>
        <v/>
      </c>
      <c r="U339" s="33" t="str">
        <f>IF(ISBLANK('Planner Import'!P329),"",'Planner Import'!P329)</f>
        <v/>
      </c>
      <c r="V339" s="33" t="str">
        <f>IF(ISBLANK('Planner Import'!Q329),"",'Planner Import'!Q329)</f>
        <v/>
      </c>
      <c r="W339" s="33" t="str">
        <f>IF(ISBLANK('Planner Import'!R329),"",'Planner Import'!R329)</f>
        <v/>
      </c>
      <c r="X339" s="33" t="str">
        <f ca="1">IF(OR(G339="Sole Source",G339="Single Source high dependency",AND(J339="not defined",I339&lt;$B$2),AND(Y339=0,J339&lt;&gt;""),Y339=0,W339="Not Started"),"Yes",IF('Planner Import'!B329='Planner Import'!B328,X338,IF('Planner Import'!B329="","","No")))</f>
        <v>Yes</v>
      </c>
    </row>
    <row r="340" spans="1:24" ht="29.25" customHeight="1" x14ac:dyDescent="0.25">
      <c r="A340" s="33" t="str">
        <f>IF('Planner Import'!B330="","",IF('Planner Import'!B330='Planner Import'!B329,"same as above",'Planner Import'!B330))</f>
        <v/>
      </c>
      <c r="B340" s="33" t="str">
        <f>IF('Planner Import'!C330="","",IF('Planner Import'!B330='Planner Import'!B329,"same as above",'Planner Import'!C330))</f>
        <v/>
      </c>
      <c r="C340" s="33" t="str">
        <f>IF('Planner Import'!D330="","",IF('Planner Import'!B330='Planner Import'!B329,"same as above",'Planner Import'!D330))</f>
        <v/>
      </c>
      <c r="D340" s="33" t="str">
        <f>IF('Planner Import'!AA330="","",IF('Planner Import'!B330='Planner Import'!B329,"same as above",'Planner Import'!AA330))</f>
        <v/>
      </c>
      <c r="E340" s="33" t="str">
        <f>IF('Planner Import'!E330="","",IF('Planner Import'!B330='Planner Import'!B329,"same as above",'Planner Import'!E330))</f>
        <v/>
      </c>
      <c r="F340" s="33" t="str">
        <f>IF('Planner Import'!F330="","",IF('Planner Import'!B330='Planner Import'!B329,"same as above",'Planner Import'!F330))</f>
        <v/>
      </c>
      <c r="G340" s="33" t="str">
        <f>IF('Planner Import'!G330="","",IF('Planner Import'!B330='Planner Import'!B329,"same as above",'Planner Import'!G330))</f>
        <v/>
      </c>
      <c r="H340" s="37" t="str">
        <f>IF('Planner Import'!H330="","",IF('Planner Import'!B330='Planner Import'!B329,"same as above",DATE(RIGHT('Planner Import'!H330,4),LEFT('Planner Import'!H330,2),MID('Planner Import'!H330,4,2))))</f>
        <v/>
      </c>
      <c r="I340" s="37" t="str">
        <f>IF(ISBLANK('Planner Import'!I330),"",DATE(RIGHT('Planner Import'!I330,4),LEFT('Planner Import'!I330,2),MID('Planner Import'!I330,4,2)))</f>
        <v/>
      </c>
      <c r="J340" s="37" t="str">
        <f>IF(ISBLANK('Planner Import'!J330),"",'Planner Import'!J330)</f>
        <v/>
      </c>
      <c r="K340" s="33" t="str">
        <f>IF(ISBLANK('Planner Import'!T330),"",
IF('Planner Import'!T330="Short-Listed","Short-Listed",
IF(AND('Planner Import'!T330="Selection Proposed",'Planner Import'!U330="Yes"),"Selection Approved","Selection Proposed")))</f>
        <v/>
      </c>
      <c r="L340" s="33" t="str">
        <f>IF(ISBLANK('Planner Import'!K330),"",'Planner Import'!K330)</f>
        <v/>
      </c>
      <c r="M340" s="53" t="str">
        <f>IF(ISBLANK('Planner Import'!AD330),"",'Planner Import'!AD330)</f>
        <v/>
      </c>
      <c r="N340" s="53" t="str">
        <f>IF(ISBLANK('Planner Import'!AQ330),"",'Planner Import'!AQ330)</f>
        <v/>
      </c>
      <c r="O340" s="33" t="str">
        <f>IF(ISBLANK('Planner Import'!AG330),"",'Planner Import'!AG330)</f>
        <v/>
      </c>
      <c r="P340" s="33" t="str">
        <f>IF(ISBLANK('Planner Import'!L330),"",'Planner Import'!L330)</f>
        <v/>
      </c>
      <c r="Q340" s="33" t="str">
        <f>IF(ISBLANK('Planner Import'!AC330),"",'Planner Import'!AC330)</f>
        <v/>
      </c>
      <c r="R340" s="33" t="str">
        <f>IF(ISBLANK('Planner Import'!M330),"",'Planner Import'!M330)</f>
        <v/>
      </c>
      <c r="S340" s="33" t="str">
        <f>IF(ISBLANK('Planner Import'!N330),"",'Planner Import'!N330)</f>
        <v/>
      </c>
      <c r="T340" s="33" t="str">
        <f>IF(ISBLANK('Planner Import'!O330),"",'Planner Import'!O330)</f>
        <v/>
      </c>
      <c r="U340" s="33" t="str">
        <f>IF(ISBLANK('Planner Import'!P330),"",'Planner Import'!P330)</f>
        <v/>
      </c>
      <c r="V340" s="33" t="str">
        <f>IF(ISBLANK('Planner Import'!Q330),"",'Planner Import'!Q330)</f>
        <v/>
      </c>
      <c r="W340" s="33" t="str">
        <f>IF(ISBLANK('Planner Import'!R330),"",'Planner Import'!R330)</f>
        <v/>
      </c>
      <c r="X340" s="33" t="str">
        <f ca="1">IF(OR(G340="Sole Source",G340="Single Source high dependency",AND(J340="not defined",I340&lt;$B$2),AND(Y340=0,J340&lt;&gt;""),Y340=0,W340="Not Started"),"Yes",IF('Planner Import'!B330='Planner Import'!B329,X339,IF('Planner Import'!B330="","","No")))</f>
        <v>Yes</v>
      </c>
    </row>
    <row r="341" spans="1:24" ht="29.25" customHeight="1" x14ac:dyDescent="0.25">
      <c r="A341" s="33" t="str">
        <f>IF('Planner Import'!B331="","",IF('Planner Import'!B331='Planner Import'!B330,"same as above",'Planner Import'!B331))</f>
        <v/>
      </c>
      <c r="B341" s="33" t="str">
        <f>IF('Planner Import'!C331="","",IF('Planner Import'!B331='Planner Import'!B330,"same as above",'Planner Import'!C331))</f>
        <v/>
      </c>
      <c r="C341" s="33" t="str">
        <f>IF('Planner Import'!D331="","",IF('Planner Import'!B331='Planner Import'!B330,"same as above",'Planner Import'!D331))</f>
        <v/>
      </c>
      <c r="D341" s="33" t="str">
        <f>IF('Planner Import'!AA331="","",IF('Planner Import'!B331='Planner Import'!B330,"same as above",'Planner Import'!AA331))</f>
        <v/>
      </c>
      <c r="E341" s="33" t="str">
        <f>IF('Planner Import'!E331="","",IF('Planner Import'!B331='Planner Import'!B330,"same as above",'Planner Import'!E331))</f>
        <v/>
      </c>
      <c r="F341" s="33" t="str">
        <f>IF('Planner Import'!F331="","",IF('Planner Import'!B331='Planner Import'!B330,"same as above",'Planner Import'!F331))</f>
        <v/>
      </c>
      <c r="G341" s="33" t="str">
        <f>IF('Planner Import'!G331="","",IF('Planner Import'!B331='Planner Import'!B330,"same as above",'Planner Import'!G331))</f>
        <v/>
      </c>
      <c r="H341" s="37" t="str">
        <f>IF('Planner Import'!H331="","",IF('Planner Import'!B331='Planner Import'!B330,"same as above",DATE(RIGHT('Planner Import'!H331,4),LEFT('Planner Import'!H331,2),MID('Planner Import'!H331,4,2))))</f>
        <v/>
      </c>
      <c r="I341" s="37" t="str">
        <f>IF(ISBLANK('Planner Import'!I331),"",DATE(RIGHT('Planner Import'!I331,4),LEFT('Planner Import'!I331,2),MID('Planner Import'!I331,4,2)))</f>
        <v/>
      </c>
      <c r="J341" s="37" t="str">
        <f>IF(ISBLANK('Planner Import'!J331),"",'Planner Import'!J331)</f>
        <v/>
      </c>
      <c r="K341" s="33" t="str">
        <f>IF(ISBLANK('Planner Import'!T331),"",
IF('Planner Import'!T331="Short-Listed","Short-Listed",
IF(AND('Planner Import'!T331="Selection Proposed",'Planner Import'!U331="Yes"),"Selection Approved","Selection Proposed")))</f>
        <v/>
      </c>
      <c r="L341" s="33" t="str">
        <f>IF(ISBLANK('Planner Import'!K331),"",'Planner Import'!K331)</f>
        <v/>
      </c>
      <c r="M341" s="53" t="str">
        <f>IF(ISBLANK('Planner Import'!AD331),"",'Planner Import'!AD331)</f>
        <v/>
      </c>
      <c r="N341" s="53" t="str">
        <f>IF(ISBLANK('Planner Import'!AQ331),"",'Planner Import'!AQ331)</f>
        <v/>
      </c>
      <c r="O341" s="33" t="str">
        <f>IF(ISBLANK('Planner Import'!AG331),"",'Planner Import'!AG331)</f>
        <v/>
      </c>
      <c r="P341" s="33" t="str">
        <f>IF(ISBLANK('Planner Import'!L331),"",'Planner Import'!L331)</f>
        <v/>
      </c>
      <c r="Q341" s="33" t="str">
        <f>IF(ISBLANK('Planner Import'!AC331),"",'Planner Import'!AC331)</f>
        <v/>
      </c>
      <c r="R341" s="33" t="str">
        <f>IF(ISBLANK('Planner Import'!M331),"",'Planner Import'!M331)</f>
        <v/>
      </c>
      <c r="S341" s="33" t="str">
        <f>IF(ISBLANK('Planner Import'!N331),"",'Planner Import'!N331)</f>
        <v/>
      </c>
      <c r="T341" s="33" t="str">
        <f>IF(ISBLANK('Planner Import'!O331),"",'Planner Import'!O331)</f>
        <v/>
      </c>
      <c r="U341" s="33" t="str">
        <f>IF(ISBLANK('Planner Import'!P331),"",'Planner Import'!P331)</f>
        <v/>
      </c>
      <c r="V341" s="33" t="str">
        <f>IF(ISBLANK('Planner Import'!Q331),"",'Planner Import'!Q331)</f>
        <v/>
      </c>
      <c r="W341" s="33" t="str">
        <f>IF(ISBLANK('Planner Import'!R331),"",'Planner Import'!R331)</f>
        <v/>
      </c>
      <c r="X341" s="33" t="str">
        <f ca="1">IF(OR(G341="Sole Source",G341="Single Source high dependency",AND(J341="not defined",I341&lt;$B$2),AND(Y341=0,J341&lt;&gt;""),Y341=0,W341="Not Started"),"Yes",IF('Planner Import'!B331='Planner Import'!B330,X340,IF('Planner Import'!B331="","","No")))</f>
        <v>Yes</v>
      </c>
    </row>
    <row r="342" spans="1:24" ht="29.25" customHeight="1" x14ac:dyDescent="0.25">
      <c r="A342" s="33" t="str">
        <f>IF('Planner Import'!B332="","",IF('Planner Import'!B332='Planner Import'!B331,"same as above",'Planner Import'!B332))</f>
        <v/>
      </c>
      <c r="B342" s="33" t="str">
        <f>IF('Planner Import'!C332="","",IF('Planner Import'!B332='Planner Import'!B331,"same as above",'Planner Import'!C332))</f>
        <v/>
      </c>
      <c r="C342" s="33" t="str">
        <f>IF('Planner Import'!D332="","",IF('Planner Import'!B332='Planner Import'!B331,"same as above",'Planner Import'!D332))</f>
        <v/>
      </c>
      <c r="D342" s="33" t="str">
        <f>IF('Planner Import'!AA332="","",IF('Planner Import'!B332='Planner Import'!B331,"same as above",'Planner Import'!AA332))</f>
        <v/>
      </c>
      <c r="E342" s="33" t="str">
        <f>IF('Planner Import'!E332="","",IF('Planner Import'!B332='Planner Import'!B331,"same as above",'Planner Import'!E332))</f>
        <v/>
      </c>
      <c r="F342" s="33" t="str">
        <f>IF('Planner Import'!F332="","",IF('Planner Import'!B332='Planner Import'!B331,"same as above",'Planner Import'!F332))</f>
        <v/>
      </c>
      <c r="G342" s="33" t="str">
        <f>IF('Planner Import'!G332="","",IF('Planner Import'!B332='Planner Import'!B331,"same as above",'Planner Import'!G332))</f>
        <v/>
      </c>
      <c r="H342" s="37" t="str">
        <f>IF('Planner Import'!H332="","",IF('Planner Import'!B332='Planner Import'!B331,"same as above",DATE(RIGHT('Planner Import'!H332,4),LEFT('Planner Import'!H332,2),MID('Planner Import'!H332,4,2))))</f>
        <v/>
      </c>
      <c r="I342" s="37" t="str">
        <f>IF(ISBLANK('Planner Import'!I332),"",DATE(RIGHT('Planner Import'!I332,4),LEFT('Planner Import'!I332,2),MID('Planner Import'!I332,4,2)))</f>
        <v/>
      </c>
      <c r="J342" s="37" t="str">
        <f>IF(ISBLANK('Planner Import'!J332),"",'Planner Import'!J332)</f>
        <v/>
      </c>
      <c r="K342" s="33" t="str">
        <f>IF(ISBLANK('Planner Import'!T332),"",
IF('Planner Import'!T332="Short-Listed","Short-Listed",
IF(AND('Planner Import'!T332="Selection Proposed",'Planner Import'!U332="Yes"),"Selection Approved","Selection Proposed")))</f>
        <v/>
      </c>
      <c r="L342" s="33" t="str">
        <f>IF(ISBLANK('Planner Import'!K332),"",'Planner Import'!K332)</f>
        <v/>
      </c>
      <c r="M342" s="53" t="str">
        <f>IF(ISBLANK('Planner Import'!AD332),"",'Planner Import'!AD332)</f>
        <v/>
      </c>
      <c r="N342" s="53" t="str">
        <f>IF(ISBLANK('Planner Import'!AQ332),"",'Planner Import'!AQ332)</f>
        <v/>
      </c>
      <c r="O342" s="33" t="str">
        <f>IF(ISBLANK('Planner Import'!AG332),"",'Planner Import'!AG332)</f>
        <v/>
      </c>
      <c r="P342" s="33" t="str">
        <f>IF(ISBLANK('Planner Import'!L332),"",'Planner Import'!L332)</f>
        <v/>
      </c>
      <c r="Q342" s="33" t="str">
        <f>IF(ISBLANK('Planner Import'!AC332),"",'Planner Import'!AC332)</f>
        <v/>
      </c>
      <c r="R342" s="33" t="str">
        <f>IF(ISBLANK('Planner Import'!M332),"",'Planner Import'!M332)</f>
        <v/>
      </c>
      <c r="S342" s="33" t="str">
        <f>IF(ISBLANK('Planner Import'!N332),"",'Planner Import'!N332)</f>
        <v/>
      </c>
      <c r="T342" s="33" t="str">
        <f>IF(ISBLANK('Planner Import'!O332),"",'Planner Import'!O332)</f>
        <v/>
      </c>
      <c r="U342" s="33" t="str">
        <f>IF(ISBLANK('Planner Import'!P332),"",'Planner Import'!P332)</f>
        <v/>
      </c>
      <c r="V342" s="33" t="str">
        <f>IF(ISBLANK('Planner Import'!Q332),"",'Planner Import'!Q332)</f>
        <v/>
      </c>
      <c r="W342" s="33" t="str">
        <f>IF(ISBLANK('Planner Import'!R332),"",'Planner Import'!R332)</f>
        <v/>
      </c>
      <c r="X342" s="33" t="str">
        <f ca="1">IF(OR(G342="Sole Source",G342="Single Source high dependency",AND(J342="not defined",I342&lt;$B$2),AND(Y342=0,J342&lt;&gt;""),Y342=0,W342="Not Started"),"Yes",IF('Planner Import'!B332='Planner Import'!B331,X341,IF('Planner Import'!B332="","","No")))</f>
        <v>Yes</v>
      </c>
    </row>
    <row r="343" spans="1:24" ht="29.25" customHeight="1" x14ac:dyDescent="0.25">
      <c r="A343" s="33" t="str">
        <f>IF('Planner Import'!B333="","",IF('Planner Import'!B333='Planner Import'!B332,"same as above",'Planner Import'!B333))</f>
        <v/>
      </c>
      <c r="B343" s="33" t="str">
        <f>IF('Planner Import'!C333="","",IF('Planner Import'!B333='Planner Import'!B332,"same as above",'Planner Import'!C333))</f>
        <v/>
      </c>
      <c r="C343" s="33" t="str">
        <f>IF('Planner Import'!D333="","",IF('Planner Import'!B333='Planner Import'!B332,"same as above",'Planner Import'!D333))</f>
        <v/>
      </c>
      <c r="D343" s="33" t="str">
        <f>IF('Planner Import'!AA333="","",IF('Planner Import'!B333='Planner Import'!B332,"same as above",'Planner Import'!AA333))</f>
        <v/>
      </c>
      <c r="E343" s="33" t="str">
        <f>IF('Planner Import'!E333="","",IF('Planner Import'!B333='Planner Import'!B332,"same as above",'Planner Import'!E333))</f>
        <v/>
      </c>
      <c r="F343" s="33" t="str">
        <f>IF('Planner Import'!F333="","",IF('Planner Import'!B333='Planner Import'!B332,"same as above",'Planner Import'!F333))</f>
        <v/>
      </c>
      <c r="G343" s="33" t="str">
        <f>IF('Planner Import'!G333="","",IF('Planner Import'!B333='Planner Import'!B332,"same as above",'Planner Import'!G333))</f>
        <v/>
      </c>
      <c r="H343" s="37" t="str">
        <f>IF('Planner Import'!H333="","",IF('Planner Import'!B333='Planner Import'!B332,"same as above",DATE(RIGHT('Planner Import'!H333,4),LEFT('Planner Import'!H333,2),MID('Planner Import'!H333,4,2))))</f>
        <v/>
      </c>
      <c r="I343" s="37" t="str">
        <f>IF(ISBLANK('Planner Import'!I333),"",DATE(RIGHT('Planner Import'!I333,4),LEFT('Planner Import'!I333,2),MID('Planner Import'!I333,4,2)))</f>
        <v/>
      </c>
      <c r="J343" s="37" t="str">
        <f>IF(ISBLANK('Planner Import'!J333),"",'Planner Import'!J333)</f>
        <v/>
      </c>
      <c r="K343" s="33" t="str">
        <f>IF(ISBLANK('Planner Import'!T333),"",
IF('Planner Import'!T333="Short-Listed","Short-Listed",
IF(AND('Planner Import'!T333="Selection Proposed",'Planner Import'!U333="Yes"),"Selection Approved","Selection Proposed")))</f>
        <v/>
      </c>
      <c r="L343" s="33" t="str">
        <f>IF(ISBLANK('Planner Import'!K333),"",'Planner Import'!K333)</f>
        <v/>
      </c>
      <c r="M343" s="53" t="str">
        <f>IF(ISBLANK('Planner Import'!AD333),"",'Planner Import'!AD333)</f>
        <v/>
      </c>
      <c r="N343" s="53" t="str">
        <f>IF(ISBLANK('Planner Import'!AQ333),"",'Planner Import'!AQ333)</f>
        <v/>
      </c>
      <c r="O343" s="33" t="str">
        <f>IF(ISBLANK('Planner Import'!AG333),"",'Planner Import'!AG333)</f>
        <v/>
      </c>
      <c r="P343" s="33" t="str">
        <f>IF(ISBLANK('Planner Import'!L333),"",'Planner Import'!L333)</f>
        <v/>
      </c>
      <c r="Q343" s="33" t="str">
        <f>IF(ISBLANK('Planner Import'!AC333),"",'Planner Import'!AC333)</f>
        <v/>
      </c>
      <c r="R343" s="33" t="str">
        <f>IF(ISBLANK('Planner Import'!M333),"",'Planner Import'!M333)</f>
        <v/>
      </c>
      <c r="S343" s="33" t="str">
        <f>IF(ISBLANK('Planner Import'!N333),"",'Planner Import'!N333)</f>
        <v/>
      </c>
      <c r="T343" s="33" t="str">
        <f>IF(ISBLANK('Planner Import'!O333),"",'Planner Import'!O333)</f>
        <v/>
      </c>
      <c r="U343" s="33" t="str">
        <f>IF(ISBLANK('Planner Import'!P333),"",'Planner Import'!P333)</f>
        <v/>
      </c>
      <c r="V343" s="33" t="str">
        <f>IF(ISBLANK('Planner Import'!Q333),"",'Planner Import'!Q333)</f>
        <v/>
      </c>
      <c r="W343" s="33" t="str">
        <f>IF(ISBLANK('Planner Import'!R333),"",'Planner Import'!R333)</f>
        <v/>
      </c>
      <c r="X343" s="33" t="str">
        <f ca="1">IF(OR(G343="Sole Source",G343="Single Source high dependency",AND(J343="not defined",I343&lt;$B$2),AND(Y343=0,J343&lt;&gt;""),Y343=0,W343="Not Started"),"Yes",IF('Planner Import'!B333='Planner Import'!B332,X342,IF('Planner Import'!B333="","","No")))</f>
        <v>Yes</v>
      </c>
    </row>
    <row r="344" spans="1:24" ht="29.25" customHeight="1" x14ac:dyDescent="0.25">
      <c r="A344" s="33" t="str">
        <f>IF('Planner Import'!B334="","",IF('Planner Import'!B334='Planner Import'!B333,"same as above",'Planner Import'!B334))</f>
        <v/>
      </c>
      <c r="B344" s="33" t="str">
        <f>IF('Planner Import'!C334="","",IF('Planner Import'!B334='Planner Import'!B333,"same as above",'Planner Import'!C334))</f>
        <v/>
      </c>
      <c r="C344" s="33" t="str">
        <f>IF('Planner Import'!D334="","",IF('Planner Import'!B334='Planner Import'!B333,"same as above",'Planner Import'!D334))</f>
        <v/>
      </c>
      <c r="D344" s="33" t="str">
        <f>IF('Planner Import'!AA334="","",IF('Planner Import'!B334='Planner Import'!B333,"same as above",'Planner Import'!AA334))</f>
        <v/>
      </c>
      <c r="E344" s="33" t="str">
        <f>IF('Planner Import'!E334="","",IF('Planner Import'!B334='Planner Import'!B333,"same as above",'Planner Import'!E334))</f>
        <v/>
      </c>
      <c r="F344" s="33" t="str">
        <f>IF('Planner Import'!F334="","",IF('Planner Import'!B334='Planner Import'!B333,"same as above",'Planner Import'!F334))</f>
        <v/>
      </c>
      <c r="G344" s="33" t="str">
        <f>IF('Planner Import'!G334="","",IF('Planner Import'!B334='Planner Import'!B333,"same as above",'Planner Import'!G334))</f>
        <v/>
      </c>
      <c r="H344" s="37" t="str">
        <f>IF('Planner Import'!H334="","",IF('Planner Import'!B334='Planner Import'!B333,"same as above",DATE(RIGHT('Planner Import'!H334,4),LEFT('Planner Import'!H334,2),MID('Planner Import'!H334,4,2))))</f>
        <v/>
      </c>
      <c r="I344" s="37" t="str">
        <f>IF(ISBLANK('Planner Import'!I334),"",DATE(RIGHT('Planner Import'!I334,4),LEFT('Planner Import'!I334,2),MID('Planner Import'!I334,4,2)))</f>
        <v/>
      </c>
      <c r="J344" s="37" t="str">
        <f>IF(ISBLANK('Planner Import'!J334),"",'Planner Import'!J334)</f>
        <v/>
      </c>
      <c r="K344" s="33" t="str">
        <f>IF(ISBLANK('Planner Import'!T334),"",
IF('Planner Import'!T334="Short-Listed","Short-Listed",
IF(AND('Planner Import'!T334="Selection Proposed",'Planner Import'!U334="Yes"),"Selection Approved","Selection Proposed")))</f>
        <v/>
      </c>
      <c r="L344" s="33" t="str">
        <f>IF(ISBLANK('Planner Import'!K334),"",'Planner Import'!K334)</f>
        <v/>
      </c>
      <c r="M344" s="53" t="str">
        <f>IF(ISBLANK('Planner Import'!AD334),"",'Planner Import'!AD334)</f>
        <v/>
      </c>
      <c r="N344" s="53" t="str">
        <f>IF(ISBLANK('Planner Import'!AQ334),"",'Planner Import'!AQ334)</f>
        <v/>
      </c>
      <c r="O344" s="33" t="str">
        <f>IF(ISBLANK('Planner Import'!AG334),"",'Planner Import'!AG334)</f>
        <v/>
      </c>
      <c r="P344" s="33" t="str">
        <f>IF(ISBLANK('Planner Import'!L334),"",'Planner Import'!L334)</f>
        <v/>
      </c>
      <c r="Q344" s="33" t="str">
        <f>IF(ISBLANK('Planner Import'!AC334),"",'Planner Import'!AC334)</f>
        <v/>
      </c>
      <c r="R344" s="33" t="str">
        <f>IF(ISBLANK('Planner Import'!M334),"",'Planner Import'!M334)</f>
        <v/>
      </c>
      <c r="S344" s="33" t="str">
        <f>IF(ISBLANK('Planner Import'!N334),"",'Planner Import'!N334)</f>
        <v/>
      </c>
      <c r="T344" s="33" t="str">
        <f>IF(ISBLANK('Planner Import'!O334),"",'Planner Import'!O334)</f>
        <v/>
      </c>
      <c r="U344" s="33" t="str">
        <f>IF(ISBLANK('Planner Import'!P334),"",'Planner Import'!P334)</f>
        <v/>
      </c>
      <c r="V344" s="33" t="str">
        <f>IF(ISBLANK('Planner Import'!Q334),"",'Planner Import'!Q334)</f>
        <v/>
      </c>
      <c r="W344" s="33" t="str">
        <f>IF(ISBLANK('Planner Import'!R334),"",'Planner Import'!R334)</f>
        <v/>
      </c>
      <c r="X344" s="33" t="str">
        <f ca="1">IF(OR(G344="Sole Source",G344="Single Source high dependency",AND(J344="not defined",I344&lt;$B$2),AND(Y344=0,J344&lt;&gt;""),Y344=0,W344="Not Started"),"Yes",IF('Planner Import'!B334='Planner Import'!B333,X343,IF('Planner Import'!B334="","","No")))</f>
        <v>Yes</v>
      </c>
    </row>
    <row r="345" spans="1:24" ht="29.25" customHeight="1" x14ac:dyDescent="0.25">
      <c r="A345" s="33" t="str">
        <f>IF('Planner Import'!B335="","",IF('Planner Import'!B335='Planner Import'!B334,"same as above",'Planner Import'!B335))</f>
        <v/>
      </c>
      <c r="B345" s="33" t="str">
        <f>IF('Planner Import'!C335="","",IF('Planner Import'!B335='Planner Import'!B334,"same as above",'Planner Import'!C335))</f>
        <v/>
      </c>
      <c r="C345" s="33" t="str">
        <f>IF('Planner Import'!D335="","",IF('Planner Import'!B335='Planner Import'!B334,"same as above",'Planner Import'!D335))</f>
        <v/>
      </c>
      <c r="D345" s="33" t="str">
        <f>IF('Planner Import'!AA335="","",IF('Planner Import'!B335='Planner Import'!B334,"same as above",'Planner Import'!AA335))</f>
        <v/>
      </c>
      <c r="E345" s="33" t="str">
        <f>IF('Planner Import'!E335="","",IF('Planner Import'!B335='Planner Import'!B334,"same as above",'Planner Import'!E335))</f>
        <v/>
      </c>
      <c r="F345" s="33" t="str">
        <f>IF('Planner Import'!F335="","",IF('Planner Import'!B335='Planner Import'!B334,"same as above",'Planner Import'!F335))</f>
        <v/>
      </c>
      <c r="G345" s="33" t="str">
        <f>IF('Planner Import'!G335="","",IF('Planner Import'!B335='Planner Import'!B334,"same as above",'Planner Import'!G335))</f>
        <v/>
      </c>
      <c r="H345" s="37" t="str">
        <f>IF('Planner Import'!H335="","",IF('Planner Import'!B335='Planner Import'!B334,"same as above",DATE(RIGHT('Planner Import'!H335,4),LEFT('Planner Import'!H335,2),MID('Planner Import'!H335,4,2))))</f>
        <v/>
      </c>
      <c r="I345" s="37" t="str">
        <f>IF(ISBLANK('Planner Import'!I335),"",DATE(RIGHT('Planner Import'!I335,4),LEFT('Planner Import'!I335,2),MID('Planner Import'!I335,4,2)))</f>
        <v/>
      </c>
      <c r="J345" s="37" t="str">
        <f>IF(ISBLANK('Planner Import'!J335),"",'Planner Import'!J335)</f>
        <v/>
      </c>
      <c r="K345" s="33" t="str">
        <f>IF(ISBLANK('Planner Import'!T335),"",
IF('Planner Import'!T335="Short-Listed","Short-Listed",
IF(AND('Planner Import'!T335="Selection Proposed",'Planner Import'!U335="Yes"),"Selection Approved","Selection Proposed")))</f>
        <v/>
      </c>
      <c r="L345" s="33" t="str">
        <f>IF(ISBLANK('Planner Import'!K335),"",'Planner Import'!K335)</f>
        <v/>
      </c>
      <c r="M345" s="53" t="str">
        <f>IF(ISBLANK('Planner Import'!AD335),"",'Planner Import'!AD335)</f>
        <v/>
      </c>
      <c r="N345" s="53" t="str">
        <f>IF(ISBLANK('Planner Import'!AQ335),"",'Planner Import'!AQ335)</f>
        <v/>
      </c>
      <c r="O345" s="33" t="str">
        <f>IF(ISBLANK('Planner Import'!AG335),"",'Planner Import'!AG335)</f>
        <v/>
      </c>
      <c r="P345" s="33" t="str">
        <f>IF(ISBLANK('Planner Import'!L335),"",'Planner Import'!L335)</f>
        <v/>
      </c>
      <c r="Q345" s="33" t="str">
        <f>IF(ISBLANK('Planner Import'!AC335),"",'Planner Import'!AC335)</f>
        <v/>
      </c>
      <c r="R345" s="33" t="str">
        <f>IF(ISBLANK('Planner Import'!M335),"",'Planner Import'!M335)</f>
        <v/>
      </c>
      <c r="S345" s="33" t="str">
        <f>IF(ISBLANK('Planner Import'!N335),"",'Planner Import'!N335)</f>
        <v/>
      </c>
      <c r="T345" s="33" t="str">
        <f>IF(ISBLANK('Planner Import'!O335),"",'Planner Import'!O335)</f>
        <v/>
      </c>
      <c r="U345" s="33" t="str">
        <f>IF(ISBLANK('Planner Import'!P335),"",'Planner Import'!P335)</f>
        <v/>
      </c>
      <c r="V345" s="33" t="str">
        <f>IF(ISBLANK('Planner Import'!Q335),"",'Planner Import'!Q335)</f>
        <v/>
      </c>
      <c r="W345" s="33" t="str">
        <f>IF(ISBLANK('Planner Import'!R335),"",'Planner Import'!R335)</f>
        <v/>
      </c>
      <c r="X345" s="33" t="str">
        <f ca="1">IF(OR(G345="Sole Source",G345="Single Source high dependency",AND(J345="not defined",I345&lt;$B$2),AND(Y345=0,J345&lt;&gt;""),Y345=0,W345="Not Started"),"Yes",IF('Planner Import'!B335='Planner Import'!B334,X344,IF('Planner Import'!B335="","","No")))</f>
        <v>Yes</v>
      </c>
    </row>
    <row r="346" spans="1:24" ht="29.25" customHeight="1" x14ac:dyDescent="0.25">
      <c r="A346" s="33" t="str">
        <f>IF('Planner Import'!B336="","",IF('Planner Import'!B336='Planner Import'!B335,"same as above",'Planner Import'!B336))</f>
        <v/>
      </c>
      <c r="B346" s="33" t="str">
        <f>IF('Planner Import'!C336="","",IF('Planner Import'!B336='Planner Import'!B335,"same as above",'Planner Import'!C336))</f>
        <v/>
      </c>
      <c r="C346" s="33" t="str">
        <f>IF('Planner Import'!D336="","",IF('Planner Import'!B336='Planner Import'!B335,"same as above",'Planner Import'!D336))</f>
        <v/>
      </c>
      <c r="D346" s="33" t="str">
        <f>IF('Planner Import'!AA336="","",IF('Planner Import'!B336='Planner Import'!B335,"same as above",'Planner Import'!AA336))</f>
        <v/>
      </c>
      <c r="E346" s="33" t="str">
        <f>IF('Planner Import'!E336="","",IF('Planner Import'!B336='Planner Import'!B335,"same as above",'Planner Import'!E336))</f>
        <v/>
      </c>
      <c r="F346" s="33" t="str">
        <f>IF('Planner Import'!F336="","",IF('Planner Import'!B336='Planner Import'!B335,"same as above",'Planner Import'!F336))</f>
        <v/>
      </c>
      <c r="G346" s="33" t="str">
        <f>IF('Planner Import'!G336="","",IF('Planner Import'!B336='Planner Import'!B335,"same as above",'Planner Import'!G336))</f>
        <v/>
      </c>
      <c r="H346" s="37" t="str">
        <f>IF('Planner Import'!H336="","",IF('Planner Import'!B336='Planner Import'!B335,"same as above",DATE(RIGHT('Planner Import'!H336,4),LEFT('Planner Import'!H336,2),MID('Planner Import'!H336,4,2))))</f>
        <v/>
      </c>
      <c r="I346" s="37" t="str">
        <f>IF(ISBLANK('Planner Import'!I336),"",DATE(RIGHT('Planner Import'!I336,4),LEFT('Planner Import'!I336,2),MID('Planner Import'!I336,4,2)))</f>
        <v/>
      </c>
      <c r="J346" s="37" t="str">
        <f>IF(ISBLANK('Planner Import'!J336),"",'Planner Import'!J336)</f>
        <v/>
      </c>
      <c r="K346" s="33" t="str">
        <f>IF(ISBLANK('Planner Import'!T336),"",
IF('Planner Import'!T336="Short-Listed","Short-Listed",
IF(AND('Planner Import'!T336="Selection Proposed",'Planner Import'!U336="Yes"),"Selection Approved","Selection Proposed")))</f>
        <v/>
      </c>
      <c r="L346" s="33" t="str">
        <f>IF(ISBLANK('Planner Import'!K336),"",'Planner Import'!K336)</f>
        <v/>
      </c>
      <c r="M346" s="53" t="str">
        <f>IF(ISBLANK('Planner Import'!AD336),"",'Planner Import'!AD336)</f>
        <v/>
      </c>
      <c r="N346" s="53" t="str">
        <f>IF(ISBLANK('Planner Import'!AQ336),"",'Planner Import'!AQ336)</f>
        <v/>
      </c>
      <c r="O346" s="33" t="str">
        <f>IF(ISBLANK('Planner Import'!AG336),"",'Planner Import'!AG336)</f>
        <v/>
      </c>
      <c r="P346" s="33" t="str">
        <f>IF(ISBLANK('Planner Import'!L336),"",'Planner Import'!L336)</f>
        <v/>
      </c>
      <c r="Q346" s="33" t="str">
        <f>IF(ISBLANK('Planner Import'!AC336),"",'Planner Import'!AC336)</f>
        <v/>
      </c>
      <c r="R346" s="33" t="str">
        <f>IF(ISBLANK('Planner Import'!M336),"",'Planner Import'!M336)</f>
        <v/>
      </c>
      <c r="S346" s="33" t="str">
        <f>IF(ISBLANK('Planner Import'!N336),"",'Planner Import'!N336)</f>
        <v/>
      </c>
      <c r="T346" s="33" t="str">
        <f>IF(ISBLANK('Planner Import'!O336),"",'Planner Import'!O336)</f>
        <v/>
      </c>
      <c r="U346" s="33" t="str">
        <f>IF(ISBLANK('Planner Import'!P336),"",'Planner Import'!P336)</f>
        <v/>
      </c>
      <c r="V346" s="33" t="str">
        <f>IF(ISBLANK('Planner Import'!Q336),"",'Planner Import'!Q336)</f>
        <v/>
      </c>
      <c r="W346" s="33" t="str">
        <f>IF(ISBLANK('Planner Import'!R336),"",'Planner Import'!R336)</f>
        <v/>
      </c>
      <c r="X346" s="33" t="str">
        <f ca="1">IF(OR(G346="Sole Source",G346="Single Source high dependency",AND(J346="not defined",I346&lt;$B$2),AND(Y346=0,J346&lt;&gt;""),Y346=0,W346="Not Started"),"Yes",IF('Planner Import'!B336='Planner Import'!B335,X345,IF('Planner Import'!B336="","","No")))</f>
        <v>Yes</v>
      </c>
    </row>
    <row r="347" spans="1:24" ht="29.25" customHeight="1" x14ac:dyDescent="0.25">
      <c r="A347" s="33" t="str">
        <f>IF('Planner Import'!B337="","",IF('Planner Import'!B337='Planner Import'!B336,"same as above",'Planner Import'!B337))</f>
        <v/>
      </c>
      <c r="B347" s="33" t="str">
        <f>IF('Planner Import'!C337="","",IF('Planner Import'!B337='Planner Import'!B336,"same as above",'Planner Import'!C337))</f>
        <v/>
      </c>
      <c r="C347" s="33" t="str">
        <f>IF('Planner Import'!D337="","",IF('Planner Import'!B337='Planner Import'!B336,"same as above",'Planner Import'!D337))</f>
        <v/>
      </c>
      <c r="D347" s="33" t="str">
        <f>IF('Planner Import'!AA337="","",IF('Planner Import'!B337='Planner Import'!B336,"same as above",'Planner Import'!AA337))</f>
        <v/>
      </c>
      <c r="E347" s="33" t="str">
        <f>IF('Planner Import'!E337="","",IF('Planner Import'!B337='Planner Import'!B336,"same as above",'Planner Import'!E337))</f>
        <v/>
      </c>
      <c r="F347" s="33" t="str">
        <f>IF('Planner Import'!F337="","",IF('Planner Import'!B337='Planner Import'!B336,"same as above",'Planner Import'!F337))</f>
        <v/>
      </c>
      <c r="G347" s="33" t="str">
        <f>IF('Planner Import'!G337="","",IF('Planner Import'!B337='Planner Import'!B336,"same as above",'Planner Import'!G337))</f>
        <v/>
      </c>
      <c r="H347" s="37" t="str">
        <f>IF('Planner Import'!H337="","",IF('Planner Import'!B337='Planner Import'!B336,"same as above",DATE(RIGHT('Planner Import'!H337,4),LEFT('Planner Import'!H337,2),MID('Planner Import'!H337,4,2))))</f>
        <v/>
      </c>
      <c r="I347" s="37" t="str">
        <f>IF(ISBLANK('Planner Import'!I337),"",DATE(RIGHT('Planner Import'!I337,4),LEFT('Planner Import'!I337,2),MID('Planner Import'!I337,4,2)))</f>
        <v/>
      </c>
      <c r="J347" s="37" t="str">
        <f>IF(ISBLANK('Planner Import'!J337),"",'Planner Import'!J337)</f>
        <v/>
      </c>
      <c r="K347" s="33" t="str">
        <f>IF(ISBLANK('Planner Import'!T337),"",
IF('Planner Import'!T337="Short-Listed","Short-Listed",
IF(AND('Planner Import'!T337="Selection Proposed",'Planner Import'!U337="Yes"),"Selection Approved","Selection Proposed")))</f>
        <v/>
      </c>
      <c r="L347" s="33" t="str">
        <f>IF(ISBLANK('Planner Import'!K337),"",'Planner Import'!K337)</f>
        <v/>
      </c>
      <c r="M347" s="53" t="str">
        <f>IF(ISBLANK('Planner Import'!AD337),"",'Planner Import'!AD337)</f>
        <v/>
      </c>
      <c r="N347" s="53" t="str">
        <f>IF(ISBLANK('Planner Import'!AQ337),"",'Planner Import'!AQ337)</f>
        <v/>
      </c>
      <c r="O347" s="33" t="str">
        <f>IF(ISBLANK('Planner Import'!AG337),"",'Planner Import'!AG337)</f>
        <v/>
      </c>
      <c r="P347" s="33" t="str">
        <f>IF(ISBLANK('Planner Import'!L337),"",'Planner Import'!L337)</f>
        <v/>
      </c>
      <c r="Q347" s="33" t="str">
        <f>IF(ISBLANK('Planner Import'!AC337),"",'Planner Import'!AC337)</f>
        <v/>
      </c>
      <c r="R347" s="33" t="str">
        <f>IF(ISBLANK('Planner Import'!M337),"",'Planner Import'!M337)</f>
        <v/>
      </c>
      <c r="S347" s="33" t="str">
        <f>IF(ISBLANK('Planner Import'!N337),"",'Planner Import'!N337)</f>
        <v/>
      </c>
      <c r="T347" s="33" t="str">
        <f>IF(ISBLANK('Planner Import'!O337),"",'Planner Import'!O337)</f>
        <v/>
      </c>
      <c r="U347" s="33" t="str">
        <f>IF(ISBLANK('Planner Import'!P337),"",'Planner Import'!P337)</f>
        <v/>
      </c>
      <c r="V347" s="33" t="str">
        <f>IF(ISBLANK('Planner Import'!Q337),"",'Planner Import'!Q337)</f>
        <v/>
      </c>
      <c r="W347" s="33" t="str">
        <f>IF(ISBLANK('Planner Import'!R337),"",'Planner Import'!R337)</f>
        <v/>
      </c>
      <c r="X347" s="33" t="str">
        <f ca="1">IF(OR(G347="Sole Source",G347="Single Source high dependency",AND(J347="not defined",I347&lt;$B$2),AND(Y347=0,J347&lt;&gt;""),Y347=0,W347="Not Started"),"Yes",IF('Planner Import'!B337='Planner Import'!B336,X346,IF('Planner Import'!B337="","","No")))</f>
        <v>Yes</v>
      </c>
    </row>
    <row r="348" spans="1:24" ht="29.25" customHeight="1" x14ac:dyDescent="0.25">
      <c r="A348" s="33" t="str">
        <f>IF('Planner Import'!B338="","",IF('Planner Import'!B338='Planner Import'!B337,"same as above",'Planner Import'!B338))</f>
        <v/>
      </c>
      <c r="B348" s="33" t="str">
        <f>IF('Planner Import'!C338="","",IF('Planner Import'!B338='Planner Import'!B337,"same as above",'Planner Import'!C338))</f>
        <v/>
      </c>
      <c r="C348" s="33" t="str">
        <f>IF('Planner Import'!D338="","",IF('Planner Import'!B338='Planner Import'!B337,"same as above",'Planner Import'!D338))</f>
        <v/>
      </c>
      <c r="D348" s="33" t="str">
        <f>IF('Planner Import'!AA338="","",IF('Planner Import'!B338='Planner Import'!B337,"same as above",'Planner Import'!AA338))</f>
        <v/>
      </c>
      <c r="E348" s="33" t="str">
        <f>IF('Planner Import'!E338="","",IF('Planner Import'!B338='Planner Import'!B337,"same as above",'Planner Import'!E338))</f>
        <v/>
      </c>
      <c r="F348" s="33" t="str">
        <f>IF('Planner Import'!F338="","",IF('Planner Import'!B338='Planner Import'!B337,"same as above",'Planner Import'!F338))</f>
        <v/>
      </c>
      <c r="G348" s="33" t="str">
        <f>IF('Planner Import'!G338="","",IF('Planner Import'!B338='Planner Import'!B337,"same as above",'Planner Import'!G338))</f>
        <v/>
      </c>
      <c r="H348" s="37" t="str">
        <f>IF('Planner Import'!H338="","",IF('Planner Import'!B338='Planner Import'!B337,"same as above",DATE(RIGHT('Planner Import'!H338,4),LEFT('Planner Import'!H338,2),MID('Planner Import'!H338,4,2))))</f>
        <v/>
      </c>
      <c r="I348" s="37" t="str">
        <f>IF(ISBLANK('Planner Import'!I338),"",DATE(RIGHT('Planner Import'!I338,4),LEFT('Planner Import'!I338,2),MID('Planner Import'!I338,4,2)))</f>
        <v/>
      </c>
      <c r="J348" s="37" t="str">
        <f>IF(ISBLANK('Planner Import'!J338),"",'Planner Import'!J338)</f>
        <v/>
      </c>
      <c r="K348" s="33" t="str">
        <f>IF(ISBLANK('Planner Import'!T338),"",
IF('Planner Import'!T338="Short-Listed","Short-Listed",
IF(AND('Planner Import'!T338="Selection Proposed",'Planner Import'!U338="Yes"),"Selection Approved","Selection Proposed")))</f>
        <v/>
      </c>
      <c r="L348" s="33" t="str">
        <f>IF(ISBLANK('Planner Import'!K338),"",'Planner Import'!K338)</f>
        <v/>
      </c>
      <c r="M348" s="53" t="str">
        <f>IF(ISBLANK('Planner Import'!AD338),"",'Planner Import'!AD338)</f>
        <v/>
      </c>
      <c r="N348" s="53" t="str">
        <f>IF(ISBLANK('Planner Import'!AQ338),"",'Planner Import'!AQ338)</f>
        <v/>
      </c>
      <c r="O348" s="33" t="str">
        <f>IF(ISBLANK('Planner Import'!AG338),"",'Planner Import'!AG338)</f>
        <v/>
      </c>
      <c r="P348" s="33" t="str">
        <f>IF(ISBLANK('Planner Import'!L338),"",'Planner Import'!L338)</f>
        <v/>
      </c>
      <c r="Q348" s="33" t="str">
        <f>IF(ISBLANK('Planner Import'!AC338),"",'Planner Import'!AC338)</f>
        <v/>
      </c>
      <c r="R348" s="33" t="str">
        <f>IF(ISBLANK('Planner Import'!M338),"",'Planner Import'!M338)</f>
        <v/>
      </c>
      <c r="S348" s="33" t="str">
        <f>IF(ISBLANK('Planner Import'!N338),"",'Planner Import'!N338)</f>
        <v/>
      </c>
      <c r="T348" s="33" t="str">
        <f>IF(ISBLANK('Planner Import'!O338),"",'Planner Import'!O338)</f>
        <v/>
      </c>
      <c r="U348" s="33" t="str">
        <f>IF(ISBLANK('Planner Import'!P338),"",'Planner Import'!P338)</f>
        <v/>
      </c>
      <c r="V348" s="33" t="str">
        <f>IF(ISBLANK('Planner Import'!Q338),"",'Planner Import'!Q338)</f>
        <v/>
      </c>
      <c r="W348" s="33" t="str">
        <f>IF(ISBLANK('Planner Import'!R338),"",'Planner Import'!R338)</f>
        <v/>
      </c>
      <c r="X348" s="33" t="str">
        <f ca="1">IF(OR(G348="Sole Source",G348="Single Source high dependency",AND(J348="not defined",I348&lt;$B$2),AND(Y348=0,J348&lt;&gt;""),Y348=0,W348="Not Started"),"Yes",IF('Planner Import'!B338='Planner Import'!B337,X347,IF('Planner Import'!B338="","","No")))</f>
        <v>Yes</v>
      </c>
    </row>
    <row r="349" spans="1:24" ht="29.25" customHeight="1" x14ac:dyDescent="0.25">
      <c r="A349" s="33" t="str">
        <f>IF('Planner Import'!B339="","",IF('Planner Import'!B339='Planner Import'!B338,"same as above",'Planner Import'!B339))</f>
        <v/>
      </c>
      <c r="B349" s="33" t="str">
        <f>IF('Planner Import'!C339="","",IF('Planner Import'!B339='Planner Import'!B338,"same as above",'Planner Import'!C339))</f>
        <v/>
      </c>
      <c r="C349" s="33" t="str">
        <f>IF('Planner Import'!D339="","",IF('Planner Import'!B339='Planner Import'!B338,"same as above",'Planner Import'!D339))</f>
        <v/>
      </c>
      <c r="D349" s="33" t="str">
        <f>IF('Planner Import'!AA339="","",IF('Planner Import'!B339='Planner Import'!B338,"same as above",'Planner Import'!AA339))</f>
        <v/>
      </c>
      <c r="E349" s="33" t="str">
        <f>IF('Planner Import'!E339="","",IF('Planner Import'!B339='Planner Import'!B338,"same as above",'Planner Import'!E339))</f>
        <v/>
      </c>
      <c r="F349" s="33" t="str">
        <f>IF('Planner Import'!F339="","",IF('Planner Import'!B339='Planner Import'!B338,"same as above",'Planner Import'!F339))</f>
        <v/>
      </c>
      <c r="G349" s="33" t="str">
        <f>IF('Planner Import'!G339="","",IF('Planner Import'!B339='Planner Import'!B338,"same as above",'Planner Import'!G339))</f>
        <v/>
      </c>
      <c r="H349" s="37" t="str">
        <f>IF('Planner Import'!H339="","",IF('Planner Import'!B339='Planner Import'!B338,"same as above",DATE(RIGHT('Planner Import'!H339,4),LEFT('Planner Import'!H339,2),MID('Planner Import'!H339,4,2))))</f>
        <v/>
      </c>
      <c r="I349" s="37" t="str">
        <f>IF(ISBLANK('Planner Import'!I339),"",DATE(RIGHT('Planner Import'!I339,4),LEFT('Planner Import'!I339,2),MID('Planner Import'!I339,4,2)))</f>
        <v/>
      </c>
      <c r="J349" s="37" t="str">
        <f>IF(ISBLANK('Planner Import'!J339),"",'Planner Import'!J339)</f>
        <v/>
      </c>
      <c r="K349" s="33" t="str">
        <f>IF(ISBLANK('Planner Import'!T339),"",
IF('Planner Import'!T339="Short-Listed","Short-Listed",
IF(AND('Planner Import'!T339="Selection Proposed",'Planner Import'!U339="Yes"),"Selection Approved","Selection Proposed")))</f>
        <v/>
      </c>
      <c r="L349" s="33" t="str">
        <f>IF(ISBLANK('Planner Import'!K339),"",'Planner Import'!K339)</f>
        <v/>
      </c>
      <c r="M349" s="53" t="str">
        <f>IF(ISBLANK('Planner Import'!AD339),"",'Planner Import'!AD339)</f>
        <v/>
      </c>
      <c r="N349" s="53" t="str">
        <f>IF(ISBLANK('Planner Import'!AQ339),"",'Planner Import'!AQ339)</f>
        <v/>
      </c>
      <c r="O349" s="33" t="str">
        <f>IF(ISBLANK('Planner Import'!AG339),"",'Planner Import'!AG339)</f>
        <v/>
      </c>
      <c r="P349" s="33" t="str">
        <f>IF(ISBLANK('Planner Import'!L339),"",'Planner Import'!L339)</f>
        <v/>
      </c>
      <c r="Q349" s="33" t="str">
        <f>IF(ISBLANK('Planner Import'!AC339),"",'Planner Import'!AC339)</f>
        <v/>
      </c>
      <c r="R349" s="33" t="str">
        <f>IF(ISBLANK('Planner Import'!M339),"",'Planner Import'!M339)</f>
        <v/>
      </c>
      <c r="S349" s="33" t="str">
        <f>IF(ISBLANK('Planner Import'!N339),"",'Planner Import'!N339)</f>
        <v/>
      </c>
      <c r="T349" s="33" t="str">
        <f>IF(ISBLANK('Planner Import'!O339),"",'Planner Import'!O339)</f>
        <v/>
      </c>
      <c r="U349" s="33" t="str">
        <f>IF(ISBLANK('Planner Import'!P339),"",'Planner Import'!P339)</f>
        <v/>
      </c>
      <c r="V349" s="33" t="str">
        <f>IF(ISBLANK('Planner Import'!Q339),"",'Planner Import'!Q339)</f>
        <v/>
      </c>
      <c r="W349" s="33" t="str">
        <f>IF(ISBLANK('Planner Import'!R339),"",'Planner Import'!R339)</f>
        <v/>
      </c>
      <c r="X349" s="33" t="str">
        <f ca="1">IF(OR(G349="Sole Source",G349="Single Source high dependency",AND(J349="not defined",I349&lt;$B$2),AND(Y349=0,J349&lt;&gt;""),Y349=0,W349="Not Started"),"Yes",IF('Planner Import'!B339='Planner Import'!B338,X348,IF('Planner Import'!B339="","","No")))</f>
        <v>Yes</v>
      </c>
    </row>
    <row r="350" spans="1:24" ht="29.25" customHeight="1" x14ac:dyDescent="0.25">
      <c r="A350" s="33" t="str">
        <f>IF('Planner Import'!B340="","",IF('Planner Import'!B340='Planner Import'!B339,"same as above",'Planner Import'!B340))</f>
        <v/>
      </c>
      <c r="B350" s="33" t="str">
        <f>IF('Planner Import'!C340="","",IF('Planner Import'!B340='Planner Import'!B339,"same as above",'Planner Import'!C340))</f>
        <v/>
      </c>
      <c r="C350" s="33" t="str">
        <f>IF('Planner Import'!D340="","",IF('Planner Import'!B340='Planner Import'!B339,"same as above",'Planner Import'!D340))</f>
        <v/>
      </c>
      <c r="D350" s="33" t="str">
        <f>IF('Planner Import'!AA340="","",IF('Planner Import'!B340='Planner Import'!B339,"same as above",'Planner Import'!AA340))</f>
        <v/>
      </c>
      <c r="E350" s="33" t="str">
        <f>IF('Planner Import'!E340="","",IF('Planner Import'!B340='Planner Import'!B339,"same as above",'Planner Import'!E340))</f>
        <v/>
      </c>
      <c r="F350" s="33" t="str">
        <f>IF('Planner Import'!F340="","",IF('Planner Import'!B340='Planner Import'!B339,"same as above",'Planner Import'!F340))</f>
        <v/>
      </c>
      <c r="G350" s="33" t="str">
        <f>IF('Planner Import'!G340="","",IF('Planner Import'!B340='Planner Import'!B339,"same as above",'Planner Import'!G340))</f>
        <v/>
      </c>
      <c r="H350" s="37" t="str">
        <f>IF('Planner Import'!H340="","",IF('Planner Import'!B340='Planner Import'!B339,"same as above",DATE(RIGHT('Planner Import'!H340,4),LEFT('Planner Import'!H340,2),MID('Planner Import'!H340,4,2))))</f>
        <v/>
      </c>
      <c r="I350" s="37" t="str">
        <f>IF(ISBLANK('Planner Import'!I340),"",DATE(RIGHT('Planner Import'!I340,4),LEFT('Planner Import'!I340,2),MID('Planner Import'!I340,4,2)))</f>
        <v/>
      </c>
      <c r="J350" s="37" t="str">
        <f>IF(ISBLANK('Planner Import'!J340),"",'Planner Import'!J340)</f>
        <v/>
      </c>
      <c r="K350" s="33" t="str">
        <f>IF(ISBLANK('Planner Import'!T340),"",
IF('Planner Import'!T340="Short-Listed","Short-Listed",
IF(AND('Planner Import'!T340="Selection Proposed",'Planner Import'!U340="Yes"),"Selection Approved","Selection Proposed")))</f>
        <v/>
      </c>
      <c r="L350" s="33" t="str">
        <f>IF(ISBLANK('Planner Import'!K340),"",'Planner Import'!K340)</f>
        <v/>
      </c>
      <c r="M350" s="53" t="str">
        <f>IF(ISBLANK('Planner Import'!AD340),"",'Planner Import'!AD340)</f>
        <v/>
      </c>
      <c r="N350" s="53" t="str">
        <f>IF(ISBLANK('Planner Import'!AQ340),"",'Planner Import'!AQ340)</f>
        <v/>
      </c>
      <c r="O350" s="33" t="str">
        <f>IF(ISBLANK('Planner Import'!AG340),"",'Planner Import'!AG340)</f>
        <v/>
      </c>
      <c r="P350" s="33" t="str">
        <f>IF(ISBLANK('Planner Import'!L340),"",'Planner Import'!L340)</f>
        <v/>
      </c>
      <c r="Q350" s="33" t="str">
        <f>IF(ISBLANK('Planner Import'!AC340),"",'Planner Import'!AC340)</f>
        <v/>
      </c>
      <c r="R350" s="33" t="str">
        <f>IF(ISBLANK('Planner Import'!M340),"",'Planner Import'!M340)</f>
        <v/>
      </c>
      <c r="S350" s="33" t="str">
        <f>IF(ISBLANK('Planner Import'!N340),"",'Planner Import'!N340)</f>
        <v/>
      </c>
      <c r="T350" s="33" t="str">
        <f>IF(ISBLANK('Planner Import'!O340),"",'Planner Import'!O340)</f>
        <v/>
      </c>
      <c r="U350" s="33" t="str">
        <f>IF(ISBLANK('Planner Import'!P340),"",'Planner Import'!P340)</f>
        <v/>
      </c>
      <c r="V350" s="33" t="str">
        <f>IF(ISBLANK('Planner Import'!Q340),"",'Planner Import'!Q340)</f>
        <v/>
      </c>
      <c r="W350" s="33" t="str">
        <f>IF(ISBLANK('Planner Import'!R340),"",'Planner Import'!R340)</f>
        <v/>
      </c>
      <c r="X350" s="33" t="str">
        <f ca="1">IF(OR(G350="Sole Source",G350="Single Source high dependency",AND(J350="not defined",I350&lt;$B$2),AND(Y350=0,J350&lt;&gt;""),Y350=0,W350="Not Started"),"Yes",IF('Planner Import'!B340='Planner Import'!B339,X349,IF('Planner Import'!B340="","","No")))</f>
        <v>Yes</v>
      </c>
    </row>
    <row r="351" spans="1:24" ht="29.25" customHeight="1" x14ac:dyDescent="0.25">
      <c r="A351" s="33" t="str">
        <f>IF('Planner Import'!B341="","",IF('Planner Import'!B341='Planner Import'!B340,"same as above",'Planner Import'!B341))</f>
        <v/>
      </c>
      <c r="B351" s="33" t="str">
        <f>IF('Planner Import'!C341="","",IF('Planner Import'!B341='Planner Import'!B340,"same as above",'Planner Import'!C341))</f>
        <v/>
      </c>
      <c r="C351" s="33" t="str">
        <f>IF('Planner Import'!D341="","",IF('Planner Import'!B341='Planner Import'!B340,"same as above",'Planner Import'!D341))</f>
        <v/>
      </c>
      <c r="D351" s="33" t="str">
        <f>IF('Planner Import'!AA341="","",IF('Planner Import'!B341='Planner Import'!B340,"same as above",'Planner Import'!AA341))</f>
        <v/>
      </c>
      <c r="E351" s="33" t="str">
        <f>IF('Planner Import'!E341="","",IF('Planner Import'!B341='Planner Import'!B340,"same as above",'Planner Import'!E341))</f>
        <v/>
      </c>
      <c r="F351" s="33" t="str">
        <f>IF('Planner Import'!F341="","",IF('Planner Import'!B341='Planner Import'!B340,"same as above",'Planner Import'!F341))</f>
        <v/>
      </c>
      <c r="G351" s="33" t="str">
        <f>IF('Planner Import'!G341="","",IF('Planner Import'!B341='Planner Import'!B340,"same as above",'Planner Import'!G341))</f>
        <v/>
      </c>
      <c r="H351" s="37" t="str">
        <f>IF('Planner Import'!H341="","",IF('Planner Import'!B341='Planner Import'!B340,"same as above",DATE(RIGHT('Planner Import'!H341,4),LEFT('Planner Import'!H341,2),MID('Planner Import'!H341,4,2))))</f>
        <v/>
      </c>
      <c r="I351" s="37" t="str">
        <f>IF(ISBLANK('Planner Import'!I341),"",DATE(RIGHT('Planner Import'!I341,4),LEFT('Planner Import'!I341,2),MID('Planner Import'!I341,4,2)))</f>
        <v/>
      </c>
      <c r="J351" s="37" t="str">
        <f>IF(ISBLANK('Planner Import'!J341),"",'Planner Import'!J341)</f>
        <v/>
      </c>
      <c r="K351" s="33" t="str">
        <f>IF(ISBLANK('Planner Import'!T341),"",
IF('Planner Import'!T341="Short-Listed","Short-Listed",
IF(AND('Planner Import'!T341="Selection Proposed",'Planner Import'!U341="Yes"),"Selection Approved","Selection Proposed")))</f>
        <v/>
      </c>
      <c r="L351" s="33" t="str">
        <f>IF(ISBLANK('Planner Import'!K341),"",'Planner Import'!K341)</f>
        <v/>
      </c>
      <c r="M351" s="53" t="str">
        <f>IF(ISBLANK('Planner Import'!AD341),"",'Planner Import'!AD341)</f>
        <v/>
      </c>
      <c r="N351" s="53" t="str">
        <f>IF(ISBLANK('Planner Import'!AQ341),"",'Planner Import'!AQ341)</f>
        <v/>
      </c>
      <c r="O351" s="33" t="str">
        <f>IF(ISBLANK('Planner Import'!AG341),"",'Planner Import'!AG341)</f>
        <v/>
      </c>
      <c r="P351" s="33" t="str">
        <f>IF(ISBLANK('Planner Import'!L341),"",'Planner Import'!L341)</f>
        <v/>
      </c>
      <c r="Q351" s="33" t="str">
        <f>IF(ISBLANK('Planner Import'!AC341),"",'Planner Import'!AC341)</f>
        <v/>
      </c>
      <c r="R351" s="33" t="str">
        <f>IF(ISBLANK('Planner Import'!M341),"",'Planner Import'!M341)</f>
        <v/>
      </c>
      <c r="S351" s="33" t="str">
        <f>IF(ISBLANK('Planner Import'!N341),"",'Planner Import'!N341)</f>
        <v/>
      </c>
      <c r="T351" s="33" t="str">
        <f>IF(ISBLANK('Planner Import'!O341),"",'Planner Import'!O341)</f>
        <v/>
      </c>
      <c r="U351" s="33" t="str">
        <f>IF(ISBLANK('Planner Import'!P341),"",'Planner Import'!P341)</f>
        <v/>
      </c>
      <c r="V351" s="33" t="str">
        <f>IF(ISBLANK('Planner Import'!Q341),"",'Planner Import'!Q341)</f>
        <v/>
      </c>
      <c r="W351" s="33" t="str">
        <f>IF(ISBLANK('Planner Import'!R341),"",'Planner Import'!R341)</f>
        <v/>
      </c>
      <c r="X351" s="33" t="str">
        <f ca="1">IF(OR(G351="Sole Source",G351="Single Source high dependency",AND(J351="not defined",I351&lt;$B$2),AND(Y351=0,J351&lt;&gt;""),Y351=0,W351="Not Started"),"Yes",IF('Planner Import'!B341='Planner Import'!B340,X350,IF('Planner Import'!B341="","","No")))</f>
        <v>Yes</v>
      </c>
    </row>
    <row r="352" spans="1:24" ht="29.25" customHeight="1" x14ac:dyDescent="0.25">
      <c r="A352" s="33" t="str">
        <f>IF('Planner Import'!B342="","",IF('Planner Import'!B342='Planner Import'!B341,"same as above",'Planner Import'!B342))</f>
        <v/>
      </c>
      <c r="B352" s="33" t="str">
        <f>IF('Planner Import'!C342="","",IF('Planner Import'!B342='Planner Import'!B341,"same as above",'Planner Import'!C342))</f>
        <v/>
      </c>
      <c r="C352" s="33" t="str">
        <f>IF('Planner Import'!D342="","",IF('Planner Import'!B342='Planner Import'!B341,"same as above",'Planner Import'!D342))</f>
        <v/>
      </c>
      <c r="D352" s="33" t="str">
        <f>IF('Planner Import'!AA342="","",IF('Planner Import'!B342='Planner Import'!B341,"same as above",'Planner Import'!AA342))</f>
        <v/>
      </c>
      <c r="E352" s="33" t="str">
        <f>IF('Planner Import'!E342="","",IF('Planner Import'!B342='Planner Import'!B341,"same as above",'Planner Import'!E342))</f>
        <v/>
      </c>
      <c r="F352" s="33" t="str">
        <f>IF('Planner Import'!F342="","",IF('Planner Import'!B342='Planner Import'!B341,"same as above",'Planner Import'!F342))</f>
        <v/>
      </c>
      <c r="G352" s="33" t="str">
        <f>IF('Planner Import'!G342="","",IF('Planner Import'!B342='Planner Import'!B341,"same as above",'Planner Import'!G342))</f>
        <v/>
      </c>
      <c r="H352" s="37" t="str">
        <f>IF('Planner Import'!H342="","",IF('Planner Import'!B342='Planner Import'!B341,"same as above",DATE(RIGHT('Planner Import'!H342,4),LEFT('Planner Import'!H342,2),MID('Planner Import'!H342,4,2))))</f>
        <v/>
      </c>
      <c r="I352" s="37" t="str">
        <f>IF(ISBLANK('Planner Import'!I342),"",DATE(RIGHT('Planner Import'!I342,4),LEFT('Planner Import'!I342,2),MID('Planner Import'!I342,4,2)))</f>
        <v/>
      </c>
      <c r="J352" s="37" t="str">
        <f>IF(ISBLANK('Planner Import'!J342),"",'Planner Import'!J342)</f>
        <v/>
      </c>
      <c r="K352" s="33" t="str">
        <f>IF(ISBLANK('Planner Import'!T342),"",
IF('Planner Import'!T342="Short-Listed","Short-Listed",
IF(AND('Planner Import'!T342="Selection Proposed",'Planner Import'!U342="Yes"),"Selection Approved","Selection Proposed")))</f>
        <v/>
      </c>
      <c r="L352" s="33" t="str">
        <f>IF(ISBLANK('Planner Import'!K342),"",'Planner Import'!K342)</f>
        <v/>
      </c>
      <c r="M352" s="53" t="str">
        <f>IF(ISBLANK('Planner Import'!AD342),"",'Planner Import'!AD342)</f>
        <v/>
      </c>
      <c r="N352" s="53" t="str">
        <f>IF(ISBLANK('Planner Import'!AQ342),"",'Planner Import'!AQ342)</f>
        <v/>
      </c>
      <c r="O352" s="33" t="str">
        <f>IF(ISBLANK('Planner Import'!AG342),"",'Planner Import'!AG342)</f>
        <v/>
      </c>
      <c r="P352" s="33" t="str">
        <f>IF(ISBLANK('Planner Import'!L342),"",'Planner Import'!L342)</f>
        <v/>
      </c>
      <c r="Q352" s="33" t="str">
        <f>IF(ISBLANK('Planner Import'!AC342),"",'Planner Import'!AC342)</f>
        <v/>
      </c>
      <c r="R352" s="33" t="str">
        <f>IF(ISBLANK('Planner Import'!M342),"",'Planner Import'!M342)</f>
        <v/>
      </c>
      <c r="S352" s="33" t="str">
        <f>IF(ISBLANK('Planner Import'!N342),"",'Planner Import'!N342)</f>
        <v/>
      </c>
      <c r="T352" s="33" t="str">
        <f>IF(ISBLANK('Planner Import'!O342),"",'Planner Import'!O342)</f>
        <v/>
      </c>
      <c r="U352" s="33" t="str">
        <f>IF(ISBLANK('Planner Import'!P342),"",'Planner Import'!P342)</f>
        <v/>
      </c>
      <c r="V352" s="33" t="str">
        <f>IF(ISBLANK('Planner Import'!Q342),"",'Planner Import'!Q342)</f>
        <v/>
      </c>
      <c r="W352" s="33" t="str">
        <f>IF(ISBLANK('Planner Import'!R342),"",'Planner Import'!R342)</f>
        <v/>
      </c>
      <c r="X352" s="33" t="str">
        <f ca="1">IF(OR(G352="Sole Source",G352="Single Source high dependency",AND(J352="not defined",I352&lt;$B$2),AND(Y352=0,J352&lt;&gt;""),Y352=0,W352="Not Started"),"Yes",IF('Planner Import'!B342='Planner Import'!B341,X351,IF('Planner Import'!B342="","","No")))</f>
        <v>Yes</v>
      </c>
    </row>
    <row r="353" spans="1:24" ht="29.25" customHeight="1" x14ac:dyDescent="0.25">
      <c r="A353" s="33" t="str">
        <f>IF('Planner Import'!B343="","",IF('Planner Import'!B343='Planner Import'!B342,"same as above",'Planner Import'!B343))</f>
        <v/>
      </c>
      <c r="B353" s="33" t="str">
        <f>IF('Planner Import'!C343="","",IF('Planner Import'!B343='Planner Import'!B342,"same as above",'Planner Import'!C343))</f>
        <v/>
      </c>
      <c r="C353" s="33" t="str">
        <f>IF('Planner Import'!D343="","",IF('Planner Import'!B343='Planner Import'!B342,"same as above",'Planner Import'!D343))</f>
        <v/>
      </c>
      <c r="D353" s="33" t="str">
        <f>IF('Planner Import'!AA343="","",IF('Planner Import'!B343='Planner Import'!B342,"same as above",'Planner Import'!AA343))</f>
        <v/>
      </c>
      <c r="E353" s="33" t="str">
        <f>IF('Planner Import'!E343="","",IF('Planner Import'!B343='Planner Import'!B342,"same as above",'Planner Import'!E343))</f>
        <v/>
      </c>
      <c r="F353" s="33" t="str">
        <f>IF('Planner Import'!F343="","",IF('Planner Import'!B343='Planner Import'!B342,"same as above",'Planner Import'!F343))</f>
        <v/>
      </c>
      <c r="G353" s="33" t="str">
        <f>IF('Planner Import'!G343="","",IF('Planner Import'!B343='Planner Import'!B342,"same as above",'Planner Import'!G343))</f>
        <v/>
      </c>
      <c r="H353" s="37" t="str">
        <f>IF('Planner Import'!H343="","",IF('Planner Import'!B343='Planner Import'!B342,"same as above",DATE(RIGHT('Planner Import'!H343,4),LEFT('Planner Import'!H343,2),MID('Planner Import'!H343,4,2))))</f>
        <v/>
      </c>
      <c r="I353" s="37" t="str">
        <f>IF(ISBLANK('Planner Import'!I343),"",DATE(RIGHT('Planner Import'!I343,4),LEFT('Planner Import'!I343,2),MID('Planner Import'!I343,4,2)))</f>
        <v/>
      </c>
      <c r="J353" s="37" t="str">
        <f>IF(ISBLANK('Planner Import'!J343),"",'Planner Import'!J343)</f>
        <v/>
      </c>
      <c r="K353" s="33" t="str">
        <f>IF(ISBLANK('Planner Import'!T343),"",
IF('Planner Import'!T343="Short-Listed","Short-Listed",
IF(AND('Planner Import'!T343="Selection Proposed",'Planner Import'!U343="Yes"),"Selection Approved","Selection Proposed")))</f>
        <v/>
      </c>
      <c r="L353" s="33" t="str">
        <f>IF(ISBLANK('Planner Import'!K343),"",'Planner Import'!K343)</f>
        <v/>
      </c>
      <c r="M353" s="53" t="str">
        <f>IF(ISBLANK('Planner Import'!AD343),"",'Planner Import'!AD343)</f>
        <v/>
      </c>
      <c r="N353" s="53" t="str">
        <f>IF(ISBLANK('Planner Import'!AQ343),"",'Planner Import'!AQ343)</f>
        <v/>
      </c>
      <c r="O353" s="33" t="str">
        <f>IF(ISBLANK('Planner Import'!AG343),"",'Planner Import'!AG343)</f>
        <v/>
      </c>
      <c r="P353" s="33" t="str">
        <f>IF(ISBLANK('Planner Import'!L343),"",'Planner Import'!L343)</f>
        <v/>
      </c>
      <c r="Q353" s="33" t="str">
        <f>IF(ISBLANK('Planner Import'!AC343),"",'Planner Import'!AC343)</f>
        <v/>
      </c>
      <c r="R353" s="33" t="str">
        <f>IF(ISBLANK('Planner Import'!M343),"",'Planner Import'!M343)</f>
        <v/>
      </c>
      <c r="S353" s="33" t="str">
        <f>IF(ISBLANK('Planner Import'!N343),"",'Planner Import'!N343)</f>
        <v/>
      </c>
      <c r="T353" s="33" t="str">
        <f>IF(ISBLANK('Planner Import'!O343),"",'Planner Import'!O343)</f>
        <v/>
      </c>
      <c r="U353" s="33" t="str">
        <f>IF(ISBLANK('Planner Import'!P343),"",'Planner Import'!P343)</f>
        <v/>
      </c>
      <c r="V353" s="33" t="str">
        <f>IF(ISBLANK('Planner Import'!Q343),"",'Planner Import'!Q343)</f>
        <v/>
      </c>
      <c r="W353" s="33" t="str">
        <f>IF(ISBLANK('Planner Import'!R343),"",'Planner Import'!R343)</f>
        <v/>
      </c>
      <c r="X353" s="33" t="str">
        <f ca="1">IF(OR(G353="Sole Source",G353="Single Source high dependency",AND(J353="not defined",I353&lt;$B$2),AND(Y353=0,J353&lt;&gt;""),Y353=0,W353="Not Started"),"Yes",IF('Planner Import'!B343='Planner Import'!B342,X352,IF('Planner Import'!B343="","","No")))</f>
        <v>Yes</v>
      </c>
    </row>
    <row r="354" spans="1:24" ht="29.25" customHeight="1" x14ac:dyDescent="0.25">
      <c r="A354" s="33" t="str">
        <f>IF('Planner Import'!B344="","",IF('Planner Import'!B344='Planner Import'!B343,"same as above",'Planner Import'!B344))</f>
        <v/>
      </c>
      <c r="B354" s="33" t="str">
        <f>IF('Planner Import'!C344="","",IF('Planner Import'!B344='Planner Import'!B343,"same as above",'Planner Import'!C344))</f>
        <v/>
      </c>
      <c r="C354" s="33" t="str">
        <f>IF('Planner Import'!D344="","",IF('Planner Import'!B344='Planner Import'!B343,"same as above",'Planner Import'!D344))</f>
        <v/>
      </c>
      <c r="D354" s="33" t="str">
        <f>IF('Planner Import'!AA344="","",IF('Planner Import'!B344='Planner Import'!B343,"same as above",'Planner Import'!AA344))</f>
        <v/>
      </c>
      <c r="E354" s="33" t="str">
        <f>IF('Planner Import'!E344="","",IF('Planner Import'!B344='Planner Import'!B343,"same as above",'Planner Import'!E344))</f>
        <v/>
      </c>
      <c r="F354" s="33" t="str">
        <f>IF('Planner Import'!F344="","",IF('Planner Import'!B344='Planner Import'!B343,"same as above",'Planner Import'!F344))</f>
        <v/>
      </c>
      <c r="G354" s="33" t="str">
        <f>IF('Planner Import'!G344="","",IF('Planner Import'!B344='Planner Import'!B343,"same as above",'Planner Import'!G344))</f>
        <v/>
      </c>
      <c r="H354" s="37" t="str">
        <f>IF('Planner Import'!H344="","",IF('Planner Import'!B344='Planner Import'!B343,"same as above",DATE(RIGHT('Planner Import'!H344,4),LEFT('Planner Import'!H344,2),MID('Planner Import'!H344,4,2))))</f>
        <v/>
      </c>
      <c r="I354" s="37" t="str">
        <f>IF(ISBLANK('Planner Import'!I344),"",DATE(RIGHT('Planner Import'!I344,4),LEFT('Planner Import'!I344,2),MID('Planner Import'!I344,4,2)))</f>
        <v/>
      </c>
      <c r="J354" s="37" t="str">
        <f>IF(ISBLANK('Planner Import'!J344),"",'Planner Import'!J344)</f>
        <v/>
      </c>
      <c r="K354" s="33" t="str">
        <f>IF(ISBLANK('Planner Import'!T344),"",
IF('Planner Import'!T344="Short-Listed","Short-Listed",
IF(AND('Planner Import'!T344="Selection Proposed",'Planner Import'!U344="Yes"),"Selection Approved","Selection Proposed")))</f>
        <v/>
      </c>
      <c r="L354" s="33" t="str">
        <f>IF(ISBLANK('Planner Import'!K344),"",'Planner Import'!K344)</f>
        <v/>
      </c>
      <c r="M354" s="53" t="str">
        <f>IF(ISBLANK('Planner Import'!AD344),"",'Planner Import'!AD344)</f>
        <v/>
      </c>
      <c r="N354" s="53" t="str">
        <f>IF(ISBLANK('Planner Import'!AQ344),"",'Planner Import'!AQ344)</f>
        <v/>
      </c>
      <c r="O354" s="33" t="str">
        <f>IF(ISBLANK('Planner Import'!AG344),"",'Planner Import'!AG344)</f>
        <v/>
      </c>
      <c r="P354" s="33" t="str">
        <f>IF(ISBLANK('Planner Import'!L344),"",'Planner Import'!L344)</f>
        <v/>
      </c>
      <c r="Q354" s="33" t="str">
        <f>IF(ISBLANK('Planner Import'!AC344),"",'Planner Import'!AC344)</f>
        <v/>
      </c>
      <c r="R354" s="33" t="str">
        <f>IF(ISBLANK('Planner Import'!M344),"",'Planner Import'!M344)</f>
        <v/>
      </c>
      <c r="S354" s="33" t="str">
        <f>IF(ISBLANK('Planner Import'!N344),"",'Planner Import'!N344)</f>
        <v/>
      </c>
      <c r="T354" s="33" t="str">
        <f>IF(ISBLANK('Planner Import'!O344),"",'Planner Import'!O344)</f>
        <v/>
      </c>
      <c r="U354" s="33" t="str">
        <f>IF(ISBLANK('Planner Import'!P344),"",'Planner Import'!P344)</f>
        <v/>
      </c>
      <c r="V354" s="33" t="str">
        <f>IF(ISBLANK('Planner Import'!Q344),"",'Planner Import'!Q344)</f>
        <v/>
      </c>
      <c r="W354" s="33" t="str">
        <f>IF(ISBLANK('Planner Import'!R344),"",'Planner Import'!R344)</f>
        <v/>
      </c>
      <c r="X354" s="33" t="str">
        <f ca="1">IF(OR(G354="Sole Source",G354="Single Source high dependency",AND(J354="not defined",I354&lt;$B$2),AND(Y354=0,J354&lt;&gt;""),Y354=0,W354="Not Started"),"Yes",IF('Planner Import'!B344='Planner Import'!B343,X353,IF('Planner Import'!B344="","","No")))</f>
        <v>Yes</v>
      </c>
    </row>
    <row r="355" spans="1:24" ht="29.25" customHeight="1" x14ac:dyDescent="0.25">
      <c r="A355" s="33" t="str">
        <f>IF('Planner Import'!B345="","",IF('Planner Import'!B345='Planner Import'!B344,"same as above",'Planner Import'!B345))</f>
        <v/>
      </c>
      <c r="B355" s="33" t="str">
        <f>IF('Planner Import'!C345="","",IF('Planner Import'!B345='Planner Import'!B344,"same as above",'Planner Import'!C345))</f>
        <v/>
      </c>
      <c r="C355" s="33" t="str">
        <f>IF('Planner Import'!D345="","",IF('Planner Import'!B345='Planner Import'!B344,"same as above",'Planner Import'!D345))</f>
        <v/>
      </c>
      <c r="D355" s="33" t="str">
        <f>IF('Planner Import'!AA345="","",IF('Planner Import'!B345='Planner Import'!B344,"same as above",'Planner Import'!AA345))</f>
        <v/>
      </c>
      <c r="E355" s="33" t="str">
        <f>IF('Planner Import'!E345="","",IF('Planner Import'!B345='Planner Import'!B344,"same as above",'Planner Import'!E345))</f>
        <v/>
      </c>
      <c r="F355" s="33" t="str">
        <f>IF('Planner Import'!F345="","",IF('Planner Import'!B345='Planner Import'!B344,"same as above",'Planner Import'!F345))</f>
        <v/>
      </c>
      <c r="G355" s="33" t="str">
        <f>IF('Planner Import'!G345="","",IF('Planner Import'!B345='Planner Import'!B344,"same as above",'Planner Import'!G345))</f>
        <v/>
      </c>
      <c r="H355" s="37" t="str">
        <f>IF('Planner Import'!H345="","",IF('Planner Import'!B345='Planner Import'!B344,"same as above",DATE(RIGHT('Planner Import'!H345,4),LEFT('Planner Import'!H345,2),MID('Planner Import'!H345,4,2))))</f>
        <v/>
      </c>
      <c r="I355" s="37" t="str">
        <f>IF(ISBLANK('Planner Import'!I345),"",DATE(RIGHT('Planner Import'!I345,4),LEFT('Planner Import'!I345,2),MID('Planner Import'!I345,4,2)))</f>
        <v/>
      </c>
      <c r="J355" s="37" t="str">
        <f>IF(ISBLANK('Planner Import'!J345),"",'Planner Import'!J345)</f>
        <v/>
      </c>
      <c r="K355" s="33" t="str">
        <f>IF(ISBLANK('Planner Import'!T345),"",
IF('Planner Import'!T345="Short-Listed","Short-Listed",
IF(AND('Planner Import'!T345="Selection Proposed",'Planner Import'!U345="Yes"),"Selection Approved","Selection Proposed")))</f>
        <v/>
      </c>
      <c r="L355" s="33" t="str">
        <f>IF(ISBLANK('Planner Import'!K345),"",'Planner Import'!K345)</f>
        <v/>
      </c>
      <c r="M355" s="53" t="str">
        <f>IF(ISBLANK('Planner Import'!AD345),"",'Planner Import'!AD345)</f>
        <v/>
      </c>
      <c r="N355" s="53" t="str">
        <f>IF(ISBLANK('Planner Import'!AQ345),"",'Planner Import'!AQ345)</f>
        <v/>
      </c>
      <c r="O355" s="33" t="str">
        <f>IF(ISBLANK('Planner Import'!AG345),"",'Planner Import'!AG345)</f>
        <v/>
      </c>
      <c r="P355" s="33" t="str">
        <f>IF(ISBLANK('Planner Import'!L345),"",'Planner Import'!L345)</f>
        <v/>
      </c>
      <c r="Q355" s="33" t="str">
        <f>IF(ISBLANK('Planner Import'!AC345),"",'Planner Import'!AC345)</f>
        <v/>
      </c>
      <c r="R355" s="33" t="str">
        <f>IF(ISBLANK('Planner Import'!M345),"",'Planner Import'!M345)</f>
        <v/>
      </c>
      <c r="S355" s="33" t="str">
        <f>IF(ISBLANK('Planner Import'!N345),"",'Planner Import'!N345)</f>
        <v/>
      </c>
      <c r="T355" s="33" t="str">
        <f>IF(ISBLANK('Planner Import'!O345),"",'Planner Import'!O345)</f>
        <v/>
      </c>
      <c r="U355" s="33" t="str">
        <f>IF(ISBLANK('Planner Import'!P345),"",'Planner Import'!P345)</f>
        <v/>
      </c>
      <c r="V355" s="33" t="str">
        <f>IF(ISBLANK('Planner Import'!Q345),"",'Planner Import'!Q345)</f>
        <v/>
      </c>
      <c r="W355" s="33" t="str">
        <f>IF(ISBLANK('Planner Import'!R345),"",'Planner Import'!R345)</f>
        <v/>
      </c>
      <c r="X355" s="33" t="str">
        <f ca="1">IF(OR(G355="Sole Source",G355="Single Source high dependency",AND(J355="not defined",I355&lt;$B$2),AND(Y355=0,J355&lt;&gt;""),Y355=0,W355="Not Started"),"Yes",IF('Planner Import'!B345='Planner Import'!B344,X354,IF('Planner Import'!B345="","","No")))</f>
        <v>Yes</v>
      </c>
    </row>
    <row r="356" spans="1:24" ht="29.25" customHeight="1" x14ac:dyDescent="0.25">
      <c r="A356" s="33" t="str">
        <f>IF('Planner Import'!B346="","",IF('Planner Import'!B346='Planner Import'!B345,"same as above",'Planner Import'!B346))</f>
        <v/>
      </c>
      <c r="B356" s="33" t="str">
        <f>IF('Planner Import'!C346="","",IF('Planner Import'!B346='Planner Import'!B345,"same as above",'Planner Import'!C346))</f>
        <v/>
      </c>
      <c r="C356" s="33" t="str">
        <f>IF('Planner Import'!D346="","",IF('Planner Import'!B346='Planner Import'!B345,"same as above",'Planner Import'!D346))</f>
        <v/>
      </c>
      <c r="D356" s="33" t="str">
        <f>IF('Planner Import'!AA346="","",IF('Planner Import'!B346='Planner Import'!B345,"same as above",'Planner Import'!AA346))</f>
        <v/>
      </c>
      <c r="E356" s="33" t="str">
        <f>IF('Planner Import'!E346="","",IF('Planner Import'!B346='Planner Import'!B345,"same as above",'Planner Import'!E346))</f>
        <v/>
      </c>
      <c r="F356" s="33" t="str">
        <f>IF('Planner Import'!F346="","",IF('Planner Import'!B346='Planner Import'!B345,"same as above",'Planner Import'!F346))</f>
        <v/>
      </c>
      <c r="G356" s="33" t="str">
        <f>IF('Planner Import'!G346="","",IF('Planner Import'!B346='Planner Import'!B345,"same as above",'Planner Import'!G346))</f>
        <v/>
      </c>
      <c r="H356" s="37" t="str">
        <f>IF('Planner Import'!H346="","",IF('Planner Import'!B346='Planner Import'!B345,"same as above",DATE(RIGHT('Planner Import'!H346,4),LEFT('Planner Import'!H346,2),MID('Planner Import'!H346,4,2))))</f>
        <v/>
      </c>
      <c r="I356" s="37" t="str">
        <f>IF(ISBLANK('Planner Import'!I346),"",DATE(RIGHT('Planner Import'!I346,4),LEFT('Planner Import'!I346,2),MID('Planner Import'!I346,4,2)))</f>
        <v/>
      </c>
      <c r="J356" s="37" t="str">
        <f>IF(ISBLANK('Planner Import'!J346),"",'Planner Import'!J346)</f>
        <v/>
      </c>
      <c r="K356" s="33" t="str">
        <f>IF(ISBLANK('Planner Import'!T346),"",
IF('Planner Import'!T346="Short-Listed","Short-Listed",
IF(AND('Planner Import'!T346="Selection Proposed",'Planner Import'!U346="Yes"),"Selection Approved","Selection Proposed")))</f>
        <v/>
      </c>
      <c r="L356" s="33" t="str">
        <f>IF(ISBLANK('Planner Import'!K346),"",'Planner Import'!K346)</f>
        <v/>
      </c>
      <c r="M356" s="53" t="str">
        <f>IF(ISBLANK('Planner Import'!AD346),"",'Planner Import'!AD346)</f>
        <v/>
      </c>
      <c r="N356" s="53" t="str">
        <f>IF(ISBLANK('Planner Import'!AQ346),"",'Planner Import'!AQ346)</f>
        <v/>
      </c>
      <c r="O356" s="33" t="str">
        <f>IF(ISBLANK('Planner Import'!AG346),"",'Planner Import'!AG346)</f>
        <v/>
      </c>
      <c r="P356" s="33" t="str">
        <f>IF(ISBLANK('Planner Import'!L346),"",'Planner Import'!L346)</f>
        <v/>
      </c>
      <c r="Q356" s="33" t="str">
        <f>IF(ISBLANK('Planner Import'!AC346),"",'Planner Import'!AC346)</f>
        <v/>
      </c>
      <c r="R356" s="33" t="str">
        <f>IF(ISBLANK('Planner Import'!M346),"",'Planner Import'!M346)</f>
        <v/>
      </c>
      <c r="S356" s="33" t="str">
        <f>IF(ISBLANK('Planner Import'!N346),"",'Planner Import'!N346)</f>
        <v/>
      </c>
      <c r="T356" s="33" t="str">
        <f>IF(ISBLANK('Planner Import'!O346),"",'Planner Import'!O346)</f>
        <v/>
      </c>
      <c r="U356" s="33" t="str">
        <f>IF(ISBLANK('Planner Import'!P346),"",'Planner Import'!P346)</f>
        <v/>
      </c>
      <c r="V356" s="33" t="str">
        <f>IF(ISBLANK('Planner Import'!Q346),"",'Planner Import'!Q346)</f>
        <v/>
      </c>
      <c r="W356" s="33" t="str">
        <f>IF(ISBLANK('Planner Import'!R346),"",'Planner Import'!R346)</f>
        <v/>
      </c>
      <c r="X356" s="33" t="str">
        <f ca="1">IF(OR(G356="Sole Source",G356="Single Source high dependency",AND(J356="not defined",I356&lt;$B$2),AND(Y356=0,J356&lt;&gt;""),Y356=0,W356="Not Started"),"Yes",IF('Planner Import'!B346='Planner Import'!B345,X355,IF('Planner Import'!B346="","","No")))</f>
        <v>Yes</v>
      </c>
    </row>
    <row r="357" spans="1:24" ht="29.25" customHeight="1" x14ac:dyDescent="0.25">
      <c r="A357" s="33" t="str">
        <f>IF('Planner Import'!B347="","",IF('Planner Import'!B347='Planner Import'!B346,"same as above",'Planner Import'!B347))</f>
        <v/>
      </c>
      <c r="B357" s="33" t="str">
        <f>IF('Planner Import'!C347="","",IF('Planner Import'!B347='Planner Import'!B346,"same as above",'Planner Import'!C347))</f>
        <v/>
      </c>
      <c r="C357" s="33" t="str">
        <f>IF('Planner Import'!D347="","",IF('Planner Import'!B347='Planner Import'!B346,"same as above",'Planner Import'!D347))</f>
        <v/>
      </c>
      <c r="D357" s="33" t="str">
        <f>IF('Planner Import'!AA347="","",IF('Planner Import'!B347='Planner Import'!B346,"same as above",'Planner Import'!AA347))</f>
        <v/>
      </c>
      <c r="E357" s="33" t="str">
        <f>IF('Planner Import'!E347="","",IF('Planner Import'!B347='Planner Import'!B346,"same as above",'Planner Import'!E347))</f>
        <v/>
      </c>
      <c r="F357" s="33" t="str">
        <f>IF('Planner Import'!F347="","",IF('Planner Import'!B347='Planner Import'!B346,"same as above",'Planner Import'!F347))</f>
        <v/>
      </c>
      <c r="G357" s="33" t="str">
        <f>IF('Planner Import'!G347="","",IF('Planner Import'!B347='Planner Import'!B346,"same as above",'Planner Import'!G347))</f>
        <v/>
      </c>
      <c r="H357" s="37" t="str">
        <f>IF('Planner Import'!H347="","",IF('Planner Import'!B347='Planner Import'!B346,"same as above",DATE(RIGHT('Planner Import'!H347,4),LEFT('Planner Import'!H347,2),MID('Planner Import'!H347,4,2))))</f>
        <v/>
      </c>
      <c r="I357" s="37" t="str">
        <f>IF(ISBLANK('Planner Import'!I347),"",DATE(RIGHT('Planner Import'!I347,4),LEFT('Planner Import'!I347,2),MID('Planner Import'!I347,4,2)))</f>
        <v/>
      </c>
      <c r="J357" s="37" t="str">
        <f>IF(ISBLANK('Planner Import'!J347),"",'Planner Import'!J347)</f>
        <v/>
      </c>
      <c r="K357" s="33" t="str">
        <f>IF(ISBLANK('Planner Import'!T347),"",
IF('Planner Import'!T347="Short-Listed","Short-Listed",
IF(AND('Planner Import'!T347="Selection Proposed",'Planner Import'!U347="Yes"),"Selection Approved","Selection Proposed")))</f>
        <v/>
      </c>
      <c r="L357" s="33" t="str">
        <f>IF(ISBLANK('Planner Import'!K347),"",'Planner Import'!K347)</f>
        <v/>
      </c>
      <c r="M357" s="53" t="str">
        <f>IF(ISBLANK('Planner Import'!AD347),"",'Planner Import'!AD347)</f>
        <v/>
      </c>
      <c r="N357" s="53" t="str">
        <f>IF(ISBLANK('Planner Import'!AQ347),"",'Planner Import'!AQ347)</f>
        <v/>
      </c>
      <c r="O357" s="33" t="str">
        <f>IF(ISBLANK('Planner Import'!AG347),"",'Planner Import'!AG347)</f>
        <v/>
      </c>
      <c r="P357" s="33" t="str">
        <f>IF(ISBLANK('Planner Import'!L347),"",'Planner Import'!L347)</f>
        <v/>
      </c>
      <c r="Q357" s="33" t="str">
        <f>IF(ISBLANK('Planner Import'!AC347),"",'Planner Import'!AC347)</f>
        <v/>
      </c>
      <c r="R357" s="33" t="str">
        <f>IF(ISBLANK('Planner Import'!M347),"",'Planner Import'!M347)</f>
        <v/>
      </c>
      <c r="S357" s="33" t="str">
        <f>IF(ISBLANK('Planner Import'!N347),"",'Planner Import'!N347)</f>
        <v/>
      </c>
      <c r="T357" s="33" t="str">
        <f>IF(ISBLANK('Planner Import'!O347),"",'Planner Import'!O347)</f>
        <v/>
      </c>
      <c r="U357" s="33" t="str">
        <f>IF(ISBLANK('Planner Import'!P347),"",'Planner Import'!P347)</f>
        <v/>
      </c>
      <c r="V357" s="33" t="str">
        <f>IF(ISBLANK('Planner Import'!Q347),"",'Planner Import'!Q347)</f>
        <v/>
      </c>
      <c r="W357" s="33" t="str">
        <f>IF(ISBLANK('Planner Import'!R347),"",'Planner Import'!R347)</f>
        <v/>
      </c>
      <c r="X357" s="33" t="str">
        <f ca="1">IF(OR(G357="Sole Source",G357="Single Source high dependency",AND(J357="not defined",I357&lt;$B$2),AND(Y357=0,J357&lt;&gt;""),Y357=0,W357="Not Started"),"Yes",IF('Planner Import'!B347='Planner Import'!B346,X356,IF('Planner Import'!B347="","","No")))</f>
        <v>Yes</v>
      </c>
    </row>
    <row r="358" spans="1:24" ht="29.25" customHeight="1" x14ac:dyDescent="0.25">
      <c r="A358" s="33" t="str">
        <f>IF('Planner Import'!B348="","",IF('Planner Import'!B348='Planner Import'!B347,"same as above",'Planner Import'!B348))</f>
        <v/>
      </c>
      <c r="B358" s="33" t="str">
        <f>IF('Planner Import'!C348="","",IF('Planner Import'!B348='Planner Import'!B347,"same as above",'Planner Import'!C348))</f>
        <v/>
      </c>
      <c r="C358" s="33" t="str">
        <f>IF('Planner Import'!D348="","",IF('Planner Import'!B348='Planner Import'!B347,"same as above",'Planner Import'!D348))</f>
        <v/>
      </c>
      <c r="D358" s="33" t="str">
        <f>IF('Planner Import'!AA348="","",IF('Planner Import'!B348='Planner Import'!B347,"same as above",'Planner Import'!AA348))</f>
        <v/>
      </c>
      <c r="E358" s="33" t="str">
        <f>IF('Planner Import'!E348="","",IF('Planner Import'!B348='Planner Import'!B347,"same as above",'Planner Import'!E348))</f>
        <v/>
      </c>
      <c r="F358" s="33" t="str">
        <f>IF('Planner Import'!F348="","",IF('Planner Import'!B348='Planner Import'!B347,"same as above",'Planner Import'!F348))</f>
        <v/>
      </c>
      <c r="G358" s="33" t="str">
        <f>IF('Planner Import'!G348="","",IF('Planner Import'!B348='Planner Import'!B347,"same as above",'Planner Import'!G348))</f>
        <v/>
      </c>
      <c r="H358" s="37" t="str">
        <f>IF('Planner Import'!H348="","",IF('Planner Import'!B348='Planner Import'!B347,"same as above",DATE(RIGHT('Planner Import'!H348,4),LEFT('Planner Import'!H348,2),MID('Planner Import'!H348,4,2))))</f>
        <v/>
      </c>
      <c r="I358" s="37" t="str">
        <f>IF(ISBLANK('Planner Import'!I348),"",DATE(RIGHT('Planner Import'!I348,4),LEFT('Planner Import'!I348,2),MID('Planner Import'!I348,4,2)))</f>
        <v/>
      </c>
      <c r="J358" s="37" t="str">
        <f>IF(ISBLANK('Planner Import'!J348),"",'Planner Import'!J348)</f>
        <v/>
      </c>
      <c r="K358" s="33" t="str">
        <f>IF(ISBLANK('Planner Import'!T348),"",
IF('Planner Import'!T348="Short-Listed","Short-Listed",
IF(AND('Planner Import'!T348="Selection Proposed",'Planner Import'!U348="Yes"),"Selection Approved","Selection Proposed")))</f>
        <v/>
      </c>
      <c r="L358" s="33" t="str">
        <f>IF(ISBLANK('Planner Import'!K348),"",'Planner Import'!K348)</f>
        <v/>
      </c>
      <c r="M358" s="53" t="str">
        <f>IF(ISBLANK('Planner Import'!AD348),"",'Planner Import'!AD348)</f>
        <v/>
      </c>
      <c r="N358" s="53" t="str">
        <f>IF(ISBLANK('Planner Import'!AQ348),"",'Planner Import'!AQ348)</f>
        <v/>
      </c>
      <c r="O358" s="33" t="str">
        <f>IF(ISBLANK('Planner Import'!AG348),"",'Planner Import'!AG348)</f>
        <v/>
      </c>
      <c r="P358" s="33" t="str">
        <f>IF(ISBLANK('Planner Import'!L348),"",'Planner Import'!L348)</f>
        <v/>
      </c>
      <c r="Q358" s="33" t="str">
        <f>IF(ISBLANK('Planner Import'!AC348),"",'Planner Import'!AC348)</f>
        <v/>
      </c>
      <c r="R358" s="33" t="str">
        <f>IF(ISBLANK('Planner Import'!M348),"",'Planner Import'!M348)</f>
        <v/>
      </c>
      <c r="S358" s="33" t="str">
        <f>IF(ISBLANK('Planner Import'!N348),"",'Planner Import'!N348)</f>
        <v/>
      </c>
      <c r="T358" s="33" t="str">
        <f>IF(ISBLANK('Planner Import'!O348),"",'Planner Import'!O348)</f>
        <v/>
      </c>
      <c r="U358" s="33" t="str">
        <f>IF(ISBLANK('Planner Import'!P348),"",'Planner Import'!P348)</f>
        <v/>
      </c>
      <c r="V358" s="33" t="str">
        <f>IF(ISBLANK('Planner Import'!Q348),"",'Planner Import'!Q348)</f>
        <v/>
      </c>
      <c r="W358" s="33" t="str">
        <f>IF(ISBLANK('Planner Import'!R348),"",'Planner Import'!R348)</f>
        <v/>
      </c>
      <c r="X358" s="33" t="str">
        <f ca="1">IF(OR(G358="Sole Source",G358="Single Source high dependency",AND(J358="not defined",I358&lt;$B$2),AND(Y358=0,J358&lt;&gt;""),Y358=0,W358="Not Started"),"Yes",IF('Planner Import'!B348='Planner Import'!B347,X357,IF('Planner Import'!B348="","","No")))</f>
        <v>Yes</v>
      </c>
    </row>
    <row r="359" spans="1:24" ht="29.25" customHeight="1" x14ac:dyDescent="0.25">
      <c r="A359" s="33" t="str">
        <f>IF('Planner Import'!B349="","",IF('Planner Import'!B349='Planner Import'!B348,"same as above",'Planner Import'!B349))</f>
        <v/>
      </c>
      <c r="B359" s="33" t="str">
        <f>IF('Planner Import'!C349="","",IF('Planner Import'!B349='Planner Import'!B348,"same as above",'Planner Import'!C349))</f>
        <v/>
      </c>
      <c r="C359" s="33" t="str">
        <f>IF('Planner Import'!D349="","",IF('Planner Import'!B349='Planner Import'!B348,"same as above",'Planner Import'!D349))</f>
        <v/>
      </c>
      <c r="D359" s="33" t="str">
        <f>IF('Planner Import'!AA349="","",IF('Planner Import'!B349='Planner Import'!B348,"same as above",'Planner Import'!AA349))</f>
        <v/>
      </c>
      <c r="E359" s="33" t="str">
        <f>IF('Planner Import'!E349="","",IF('Planner Import'!B349='Planner Import'!B348,"same as above",'Planner Import'!E349))</f>
        <v/>
      </c>
      <c r="F359" s="33" t="str">
        <f>IF('Planner Import'!F349="","",IF('Planner Import'!B349='Planner Import'!B348,"same as above",'Planner Import'!F349))</f>
        <v/>
      </c>
      <c r="G359" s="33" t="str">
        <f>IF('Planner Import'!G349="","",IF('Planner Import'!B349='Planner Import'!B348,"same as above",'Planner Import'!G349))</f>
        <v/>
      </c>
      <c r="H359" s="37" t="str">
        <f>IF('Planner Import'!H349="","",IF('Planner Import'!B349='Planner Import'!B348,"same as above",DATE(RIGHT('Planner Import'!H349,4),LEFT('Planner Import'!H349,2),MID('Planner Import'!H349,4,2))))</f>
        <v/>
      </c>
      <c r="I359" s="37" t="str">
        <f>IF(ISBLANK('Planner Import'!I349),"",DATE(RIGHT('Planner Import'!I349,4),LEFT('Planner Import'!I349,2),MID('Planner Import'!I349,4,2)))</f>
        <v/>
      </c>
      <c r="J359" s="37" t="str">
        <f>IF(ISBLANK('Planner Import'!J349),"",'Planner Import'!J349)</f>
        <v/>
      </c>
      <c r="K359" s="33" t="str">
        <f>IF(ISBLANK('Planner Import'!T349),"",
IF('Planner Import'!T349="Short-Listed","Short-Listed",
IF(AND('Planner Import'!T349="Selection Proposed",'Planner Import'!U349="Yes"),"Selection Approved","Selection Proposed")))</f>
        <v/>
      </c>
      <c r="L359" s="33" t="str">
        <f>IF(ISBLANK('Planner Import'!K349),"",'Planner Import'!K349)</f>
        <v/>
      </c>
      <c r="M359" s="53" t="str">
        <f>IF(ISBLANK('Planner Import'!AD349),"",'Planner Import'!AD349)</f>
        <v/>
      </c>
      <c r="N359" s="53" t="str">
        <f>IF(ISBLANK('Planner Import'!AQ349),"",'Planner Import'!AQ349)</f>
        <v/>
      </c>
      <c r="O359" s="33" t="str">
        <f>IF(ISBLANK('Planner Import'!AG349),"",'Planner Import'!AG349)</f>
        <v/>
      </c>
      <c r="P359" s="33" t="str">
        <f>IF(ISBLANK('Planner Import'!L349),"",'Planner Import'!L349)</f>
        <v/>
      </c>
      <c r="Q359" s="33" t="str">
        <f>IF(ISBLANK('Planner Import'!AC349),"",'Planner Import'!AC349)</f>
        <v/>
      </c>
      <c r="R359" s="33" t="str">
        <f>IF(ISBLANK('Planner Import'!M349),"",'Planner Import'!M349)</f>
        <v/>
      </c>
      <c r="S359" s="33" t="str">
        <f>IF(ISBLANK('Planner Import'!N349),"",'Planner Import'!N349)</f>
        <v/>
      </c>
      <c r="T359" s="33" t="str">
        <f>IF(ISBLANK('Planner Import'!O349),"",'Planner Import'!O349)</f>
        <v/>
      </c>
      <c r="U359" s="33" t="str">
        <f>IF(ISBLANK('Planner Import'!P349),"",'Planner Import'!P349)</f>
        <v/>
      </c>
      <c r="V359" s="33" t="str">
        <f>IF(ISBLANK('Planner Import'!Q349),"",'Planner Import'!Q349)</f>
        <v/>
      </c>
      <c r="W359" s="33" t="str">
        <f>IF(ISBLANK('Planner Import'!R349),"",'Planner Import'!R349)</f>
        <v/>
      </c>
      <c r="X359" s="33" t="str">
        <f ca="1">IF(OR(G359="Sole Source",G359="Single Source high dependency",AND(J359="not defined",I359&lt;$B$2),AND(Y359=0,J359&lt;&gt;""),Y359=0,W359="Not Started"),"Yes",IF('Planner Import'!B349='Planner Import'!B348,X358,IF('Planner Import'!B349="","","No")))</f>
        <v>Yes</v>
      </c>
    </row>
    <row r="360" spans="1:24" ht="29.25" customHeight="1" x14ac:dyDescent="0.25">
      <c r="A360" s="33" t="str">
        <f>IF('Planner Import'!B350="","",IF('Planner Import'!B350='Planner Import'!B349,"same as above",'Planner Import'!B350))</f>
        <v/>
      </c>
      <c r="B360" s="33" t="str">
        <f>IF('Planner Import'!C350="","",IF('Planner Import'!B350='Planner Import'!B349,"same as above",'Planner Import'!C350))</f>
        <v/>
      </c>
      <c r="C360" s="33" t="str">
        <f>IF('Planner Import'!D350="","",IF('Planner Import'!B350='Planner Import'!B349,"same as above",'Planner Import'!D350))</f>
        <v/>
      </c>
      <c r="D360" s="33" t="str">
        <f>IF('Planner Import'!AA350="","",IF('Planner Import'!B350='Planner Import'!B349,"same as above",'Planner Import'!AA350))</f>
        <v/>
      </c>
      <c r="E360" s="33" t="str">
        <f>IF('Planner Import'!E350="","",IF('Planner Import'!B350='Planner Import'!B349,"same as above",'Planner Import'!E350))</f>
        <v/>
      </c>
      <c r="F360" s="33" t="str">
        <f>IF('Planner Import'!F350="","",IF('Planner Import'!B350='Planner Import'!B349,"same as above",'Planner Import'!F350))</f>
        <v/>
      </c>
      <c r="G360" s="33" t="str">
        <f>IF('Planner Import'!G350="","",IF('Planner Import'!B350='Planner Import'!B349,"same as above",'Planner Import'!G350))</f>
        <v/>
      </c>
      <c r="H360" s="37" t="str">
        <f>IF('Planner Import'!H350="","",IF('Planner Import'!B350='Planner Import'!B349,"same as above",DATE(RIGHT('Planner Import'!H350,4),LEFT('Planner Import'!H350,2),MID('Planner Import'!H350,4,2))))</f>
        <v/>
      </c>
      <c r="I360" s="37" t="str">
        <f>IF(ISBLANK('Planner Import'!I350),"",DATE(RIGHT('Planner Import'!I350,4),LEFT('Planner Import'!I350,2),MID('Planner Import'!I350,4,2)))</f>
        <v/>
      </c>
      <c r="J360" s="37" t="str">
        <f>IF(ISBLANK('Planner Import'!J350),"",'Planner Import'!J350)</f>
        <v/>
      </c>
      <c r="K360" s="33" t="str">
        <f>IF(ISBLANK('Planner Import'!T350),"",
IF('Planner Import'!T350="Short-Listed","Short-Listed",
IF(AND('Planner Import'!T350="Selection Proposed",'Planner Import'!U350="Yes"),"Selection Approved","Selection Proposed")))</f>
        <v/>
      </c>
      <c r="L360" s="33" t="str">
        <f>IF(ISBLANK('Planner Import'!K350),"",'Planner Import'!K350)</f>
        <v/>
      </c>
      <c r="M360" s="53" t="str">
        <f>IF(ISBLANK('Planner Import'!AD350),"",'Planner Import'!AD350)</f>
        <v/>
      </c>
      <c r="N360" s="53" t="str">
        <f>IF(ISBLANK('Planner Import'!AQ350),"",'Planner Import'!AQ350)</f>
        <v/>
      </c>
      <c r="O360" s="33" t="str">
        <f>IF(ISBLANK('Planner Import'!AG350),"",'Planner Import'!AG350)</f>
        <v/>
      </c>
      <c r="P360" s="33" t="str">
        <f>IF(ISBLANK('Planner Import'!L350),"",'Planner Import'!L350)</f>
        <v/>
      </c>
      <c r="Q360" s="33" t="str">
        <f>IF(ISBLANK('Planner Import'!AC350),"",'Planner Import'!AC350)</f>
        <v/>
      </c>
      <c r="R360" s="33" t="str">
        <f>IF(ISBLANK('Planner Import'!M350),"",'Planner Import'!M350)</f>
        <v/>
      </c>
      <c r="S360" s="33" t="str">
        <f>IF(ISBLANK('Planner Import'!N350),"",'Planner Import'!N350)</f>
        <v/>
      </c>
      <c r="T360" s="33" t="str">
        <f>IF(ISBLANK('Planner Import'!O350),"",'Planner Import'!O350)</f>
        <v/>
      </c>
      <c r="U360" s="33" t="str">
        <f>IF(ISBLANK('Planner Import'!P350),"",'Planner Import'!P350)</f>
        <v/>
      </c>
      <c r="V360" s="33" t="str">
        <f>IF(ISBLANK('Planner Import'!Q350),"",'Planner Import'!Q350)</f>
        <v/>
      </c>
      <c r="W360" s="33" t="str">
        <f>IF(ISBLANK('Planner Import'!R350),"",'Planner Import'!R350)</f>
        <v/>
      </c>
      <c r="X360" s="33" t="str">
        <f ca="1">IF(OR(G360="Sole Source",G360="Single Source high dependency",AND(J360="not defined",I360&lt;$B$2),AND(Y360=0,J360&lt;&gt;""),Y360=0,W360="Not Started"),"Yes",IF('Planner Import'!B350='Planner Import'!B349,X359,IF('Planner Import'!B350="","","No")))</f>
        <v>Yes</v>
      </c>
    </row>
    <row r="361" spans="1:24" ht="29.25" customHeight="1" x14ac:dyDescent="0.25">
      <c r="A361" s="33" t="str">
        <f>IF('Planner Import'!B351="","",IF('Planner Import'!B351='Planner Import'!B350,"same as above",'Planner Import'!B351))</f>
        <v/>
      </c>
      <c r="B361" s="33" t="str">
        <f>IF('Planner Import'!C351="","",IF('Planner Import'!B351='Planner Import'!B350,"same as above",'Planner Import'!C351))</f>
        <v/>
      </c>
      <c r="C361" s="33" t="str">
        <f>IF('Planner Import'!D351="","",IF('Planner Import'!B351='Planner Import'!B350,"same as above",'Planner Import'!D351))</f>
        <v/>
      </c>
      <c r="D361" s="33" t="str">
        <f>IF('Planner Import'!AA351="","",IF('Planner Import'!B351='Planner Import'!B350,"same as above",'Planner Import'!AA351))</f>
        <v/>
      </c>
      <c r="E361" s="33" t="str">
        <f>IF('Planner Import'!E351="","",IF('Planner Import'!B351='Planner Import'!B350,"same as above",'Planner Import'!E351))</f>
        <v/>
      </c>
      <c r="F361" s="33" t="str">
        <f>IF('Planner Import'!F351="","",IF('Planner Import'!B351='Planner Import'!B350,"same as above",'Planner Import'!F351))</f>
        <v/>
      </c>
      <c r="G361" s="33" t="str">
        <f>IF('Planner Import'!G351="","",IF('Planner Import'!B351='Planner Import'!B350,"same as above",'Planner Import'!G351))</f>
        <v/>
      </c>
      <c r="H361" s="37" t="str">
        <f>IF('Planner Import'!H351="","",IF('Planner Import'!B351='Planner Import'!B350,"same as above",DATE(RIGHT('Planner Import'!H351,4),LEFT('Planner Import'!H351,2),MID('Planner Import'!H351,4,2))))</f>
        <v/>
      </c>
      <c r="I361" s="37" t="str">
        <f>IF(ISBLANK('Planner Import'!I351),"",DATE(RIGHT('Planner Import'!I351,4),LEFT('Planner Import'!I351,2),MID('Planner Import'!I351,4,2)))</f>
        <v/>
      </c>
      <c r="J361" s="37" t="str">
        <f>IF(ISBLANK('Planner Import'!J351),"",'Planner Import'!J351)</f>
        <v/>
      </c>
      <c r="K361" s="33" t="str">
        <f>IF(ISBLANK('Planner Import'!T351),"",
IF('Planner Import'!T351="Short-Listed","Short-Listed",
IF(AND('Planner Import'!T351="Selection Proposed",'Planner Import'!U351="Yes"),"Selection Approved","Selection Proposed")))</f>
        <v/>
      </c>
      <c r="L361" s="33" t="str">
        <f>IF(ISBLANK('Planner Import'!K351),"",'Planner Import'!K351)</f>
        <v/>
      </c>
      <c r="M361" s="53" t="str">
        <f>IF(ISBLANK('Planner Import'!AD351),"",'Planner Import'!AD351)</f>
        <v/>
      </c>
      <c r="N361" s="53" t="str">
        <f>IF(ISBLANK('Planner Import'!AQ351),"",'Planner Import'!AQ351)</f>
        <v/>
      </c>
      <c r="O361" s="33" t="str">
        <f>IF(ISBLANK('Planner Import'!AG351),"",'Planner Import'!AG351)</f>
        <v/>
      </c>
      <c r="P361" s="33" t="str">
        <f>IF(ISBLANK('Planner Import'!L351),"",'Planner Import'!L351)</f>
        <v/>
      </c>
      <c r="Q361" s="33" t="str">
        <f>IF(ISBLANK('Planner Import'!AC351),"",'Planner Import'!AC351)</f>
        <v/>
      </c>
      <c r="R361" s="33" t="str">
        <f>IF(ISBLANK('Planner Import'!M351),"",'Planner Import'!M351)</f>
        <v/>
      </c>
      <c r="S361" s="33" t="str">
        <f>IF(ISBLANK('Planner Import'!N351),"",'Planner Import'!N351)</f>
        <v/>
      </c>
      <c r="T361" s="33" t="str">
        <f>IF(ISBLANK('Planner Import'!O351),"",'Planner Import'!O351)</f>
        <v/>
      </c>
      <c r="U361" s="33" t="str">
        <f>IF(ISBLANK('Planner Import'!P351),"",'Planner Import'!P351)</f>
        <v/>
      </c>
      <c r="V361" s="33" t="str">
        <f>IF(ISBLANK('Planner Import'!Q351),"",'Planner Import'!Q351)</f>
        <v/>
      </c>
      <c r="W361" s="33" t="str">
        <f>IF(ISBLANK('Planner Import'!R351),"",'Planner Import'!R351)</f>
        <v/>
      </c>
      <c r="X361" s="33" t="str">
        <f ca="1">IF(OR(G361="Sole Source",G361="Single Source high dependency",AND(J361="not defined",I361&lt;$B$2),AND(Y361=0,J361&lt;&gt;""),Y361=0,W361="Not Started"),"Yes",IF('Planner Import'!B351='Planner Import'!B350,X360,IF('Planner Import'!B351="","","No")))</f>
        <v>Yes</v>
      </c>
    </row>
    <row r="362" spans="1:24" ht="29.25" customHeight="1" x14ac:dyDescent="0.25">
      <c r="A362" s="33" t="str">
        <f>IF('Planner Import'!B352="","",IF('Planner Import'!B352='Planner Import'!B351,"same as above",'Planner Import'!B352))</f>
        <v/>
      </c>
      <c r="B362" s="33" t="str">
        <f>IF('Planner Import'!C352="","",IF('Planner Import'!B352='Planner Import'!B351,"same as above",'Planner Import'!C352))</f>
        <v/>
      </c>
      <c r="C362" s="33" t="str">
        <f>IF('Planner Import'!D352="","",IF('Planner Import'!B352='Planner Import'!B351,"same as above",'Planner Import'!D352))</f>
        <v/>
      </c>
      <c r="D362" s="33" t="str">
        <f>IF('Planner Import'!AA352="","",IF('Planner Import'!B352='Planner Import'!B351,"same as above",'Planner Import'!AA352))</f>
        <v/>
      </c>
      <c r="E362" s="33" t="str">
        <f>IF('Planner Import'!E352="","",IF('Planner Import'!B352='Planner Import'!B351,"same as above",'Planner Import'!E352))</f>
        <v/>
      </c>
      <c r="F362" s="33" t="str">
        <f>IF('Planner Import'!F352="","",IF('Planner Import'!B352='Planner Import'!B351,"same as above",'Planner Import'!F352))</f>
        <v/>
      </c>
      <c r="G362" s="33" t="str">
        <f>IF('Planner Import'!G352="","",IF('Planner Import'!B352='Planner Import'!B351,"same as above",'Planner Import'!G352))</f>
        <v/>
      </c>
      <c r="H362" s="37" t="str">
        <f>IF('Planner Import'!H352="","",IF('Planner Import'!B352='Planner Import'!B351,"same as above",DATE(RIGHT('Planner Import'!H352,4),LEFT('Planner Import'!H352,2),MID('Planner Import'!H352,4,2))))</f>
        <v/>
      </c>
      <c r="I362" s="37" t="str">
        <f>IF(ISBLANK('Planner Import'!I352),"",DATE(RIGHT('Planner Import'!I352,4),LEFT('Planner Import'!I352,2),MID('Planner Import'!I352,4,2)))</f>
        <v/>
      </c>
      <c r="J362" s="37" t="str">
        <f>IF(ISBLANK('Planner Import'!J352),"",'Planner Import'!J352)</f>
        <v/>
      </c>
      <c r="K362" s="33" t="str">
        <f>IF(ISBLANK('Planner Import'!T352),"",
IF('Planner Import'!T352="Short-Listed","Short-Listed",
IF(AND('Planner Import'!T352="Selection Proposed",'Planner Import'!U352="Yes"),"Selection Approved","Selection Proposed")))</f>
        <v/>
      </c>
      <c r="L362" s="33" t="str">
        <f>IF(ISBLANK('Planner Import'!K352),"",'Planner Import'!K352)</f>
        <v/>
      </c>
      <c r="M362" s="53" t="str">
        <f>IF(ISBLANK('Planner Import'!AD352),"",'Planner Import'!AD352)</f>
        <v/>
      </c>
      <c r="N362" s="53" t="str">
        <f>IF(ISBLANK('Planner Import'!AQ352),"",'Planner Import'!AQ352)</f>
        <v/>
      </c>
      <c r="O362" s="33" t="str">
        <f>IF(ISBLANK('Planner Import'!AG352),"",'Planner Import'!AG352)</f>
        <v/>
      </c>
      <c r="P362" s="33" t="str">
        <f>IF(ISBLANK('Planner Import'!L352),"",'Planner Import'!L352)</f>
        <v/>
      </c>
      <c r="Q362" s="33" t="str">
        <f>IF(ISBLANK('Planner Import'!AC352),"",'Planner Import'!AC352)</f>
        <v/>
      </c>
      <c r="R362" s="33" t="str">
        <f>IF(ISBLANK('Planner Import'!M352),"",'Planner Import'!M352)</f>
        <v/>
      </c>
      <c r="S362" s="33" t="str">
        <f>IF(ISBLANK('Planner Import'!N352),"",'Planner Import'!N352)</f>
        <v/>
      </c>
      <c r="T362" s="33" t="str">
        <f>IF(ISBLANK('Planner Import'!O352),"",'Planner Import'!O352)</f>
        <v/>
      </c>
      <c r="U362" s="33" t="str">
        <f>IF(ISBLANK('Planner Import'!P352),"",'Planner Import'!P352)</f>
        <v/>
      </c>
      <c r="V362" s="33" t="str">
        <f>IF(ISBLANK('Planner Import'!Q352),"",'Planner Import'!Q352)</f>
        <v/>
      </c>
      <c r="W362" s="33" t="str">
        <f>IF(ISBLANK('Planner Import'!R352),"",'Planner Import'!R352)</f>
        <v/>
      </c>
      <c r="X362" s="33" t="str">
        <f ca="1">IF(OR(G362="Sole Source",G362="Single Source high dependency",AND(J362="not defined",I362&lt;$B$2),AND(Y362=0,J362&lt;&gt;""),Y362=0,W362="Not Started"),"Yes",IF('Planner Import'!B352='Planner Import'!B351,X361,IF('Planner Import'!B352="","","No")))</f>
        <v>Yes</v>
      </c>
    </row>
    <row r="363" spans="1:24" ht="29.25" customHeight="1" x14ac:dyDescent="0.25">
      <c r="A363" s="33" t="str">
        <f>IF('Planner Import'!B353="","",IF('Planner Import'!B353='Planner Import'!B352,"same as above",'Planner Import'!B353))</f>
        <v/>
      </c>
      <c r="B363" s="33" t="str">
        <f>IF('Planner Import'!C353="","",IF('Planner Import'!B353='Planner Import'!B352,"same as above",'Planner Import'!C353))</f>
        <v/>
      </c>
      <c r="C363" s="33" t="str">
        <f>IF('Planner Import'!D353="","",IF('Planner Import'!B353='Planner Import'!B352,"same as above",'Planner Import'!D353))</f>
        <v/>
      </c>
      <c r="D363" s="33" t="str">
        <f>IF('Planner Import'!AA353="","",IF('Planner Import'!B353='Planner Import'!B352,"same as above",'Planner Import'!AA353))</f>
        <v/>
      </c>
      <c r="E363" s="33" t="str">
        <f>IF('Planner Import'!E353="","",IF('Planner Import'!B353='Planner Import'!B352,"same as above",'Planner Import'!E353))</f>
        <v/>
      </c>
      <c r="F363" s="33" t="str">
        <f>IF('Planner Import'!F353="","",IF('Planner Import'!B353='Planner Import'!B352,"same as above",'Planner Import'!F353))</f>
        <v/>
      </c>
      <c r="G363" s="33" t="str">
        <f>IF('Planner Import'!G353="","",IF('Planner Import'!B353='Planner Import'!B352,"same as above",'Planner Import'!G353))</f>
        <v/>
      </c>
      <c r="H363" s="37" t="str">
        <f>IF('Planner Import'!H353="","",IF('Planner Import'!B353='Planner Import'!B352,"same as above",DATE(RIGHT('Planner Import'!H353,4),LEFT('Planner Import'!H353,2),MID('Planner Import'!H353,4,2))))</f>
        <v/>
      </c>
      <c r="I363" s="37" t="str">
        <f>IF(ISBLANK('Planner Import'!I353),"",DATE(RIGHT('Planner Import'!I353,4),LEFT('Planner Import'!I353,2),MID('Planner Import'!I353,4,2)))</f>
        <v/>
      </c>
      <c r="J363" s="37" t="str">
        <f>IF(ISBLANK('Planner Import'!J353),"",'Planner Import'!J353)</f>
        <v/>
      </c>
      <c r="K363" s="33" t="str">
        <f>IF(ISBLANK('Planner Import'!T353),"",
IF('Planner Import'!T353="Short-Listed","Short-Listed",
IF(AND('Planner Import'!T353="Selection Proposed",'Planner Import'!U353="Yes"),"Selection Approved","Selection Proposed")))</f>
        <v/>
      </c>
      <c r="L363" s="33" t="str">
        <f>IF(ISBLANK('Planner Import'!K353),"",'Planner Import'!K353)</f>
        <v/>
      </c>
      <c r="M363" s="53" t="str">
        <f>IF(ISBLANK('Planner Import'!AD353),"",'Planner Import'!AD353)</f>
        <v/>
      </c>
      <c r="N363" s="53" t="str">
        <f>IF(ISBLANK('Planner Import'!AQ353),"",'Planner Import'!AQ353)</f>
        <v/>
      </c>
      <c r="O363" s="33" t="str">
        <f>IF(ISBLANK('Planner Import'!AG353),"",'Planner Import'!AG353)</f>
        <v/>
      </c>
      <c r="P363" s="33" t="str">
        <f>IF(ISBLANK('Planner Import'!L353),"",'Planner Import'!L353)</f>
        <v/>
      </c>
      <c r="Q363" s="33" t="str">
        <f>IF(ISBLANK('Planner Import'!AC353),"",'Planner Import'!AC353)</f>
        <v/>
      </c>
      <c r="R363" s="33" t="str">
        <f>IF(ISBLANK('Planner Import'!M353),"",'Planner Import'!M353)</f>
        <v/>
      </c>
      <c r="S363" s="33" t="str">
        <f>IF(ISBLANK('Planner Import'!N353),"",'Planner Import'!N353)</f>
        <v/>
      </c>
      <c r="T363" s="33" t="str">
        <f>IF(ISBLANK('Planner Import'!O353),"",'Planner Import'!O353)</f>
        <v/>
      </c>
      <c r="U363" s="33" t="str">
        <f>IF(ISBLANK('Planner Import'!P353),"",'Planner Import'!P353)</f>
        <v/>
      </c>
      <c r="V363" s="33" t="str">
        <f>IF(ISBLANK('Planner Import'!Q353),"",'Planner Import'!Q353)</f>
        <v/>
      </c>
      <c r="W363" s="33" t="str">
        <f>IF(ISBLANK('Planner Import'!R353),"",'Planner Import'!R353)</f>
        <v/>
      </c>
      <c r="X363" s="33" t="str">
        <f ca="1">IF(OR(G363="Sole Source",G363="Single Source high dependency",AND(J363="not defined",I363&lt;$B$2),AND(Y363=0,J363&lt;&gt;""),Y363=0,W363="Not Started"),"Yes",IF('Planner Import'!B353='Planner Import'!B352,X362,IF('Planner Import'!B353="","","No")))</f>
        <v>Yes</v>
      </c>
    </row>
    <row r="364" spans="1:24" ht="29.25" customHeight="1" x14ac:dyDescent="0.25">
      <c r="A364" s="33" t="str">
        <f>IF('Planner Import'!B354="","",IF('Planner Import'!B354='Planner Import'!B353,"same as above",'Planner Import'!B354))</f>
        <v/>
      </c>
      <c r="B364" s="33" t="str">
        <f>IF('Planner Import'!C354="","",IF('Planner Import'!B354='Planner Import'!B353,"same as above",'Planner Import'!C354))</f>
        <v/>
      </c>
      <c r="C364" s="33" t="str">
        <f>IF('Planner Import'!D354="","",IF('Planner Import'!B354='Planner Import'!B353,"same as above",'Planner Import'!D354))</f>
        <v/>
      </c>
      <c r="D364" s="33" t="str">
        <f>IF('Planner Import'!AA354="","",IF('Planner Import'!B354='Planner Import'!B353,"same as above",'Planner Import'!AA354))</f>
        <v/>
      </c>
      <c r="E364" s="33" t="str">
        <f>IF('Planner Import'!E354="","",IF('Planner Import'!B354='Planner Import'!B353,"same as above",'Planner Import'!E354))</f>
        <v/>
      </c>
      <c r="F364" s="33" t="str">
        <f>IF('Planner Import'!F354="","",IF('Planner Import'!B354='Planner Import'!B353,"same as above",'Planner Import'!F354))</f>
        <v/>
      </c>
      <c r="G364" s="33" t="str">
        <f>IF('Planner Import'!G354="","",IF('Planner Import'!B354='Planner Import'!B353,"same as above",'Planner Import'!G354))</f>
        <v/>
      </c>
      <c r="H364" s="37" t="str">
        <f>IF('Planner Import'!H354="","",IF('Planner Import'!B354='Planner Import'!B353,"same as above",DATE(RIGHT('Planner Import'!H354,4),LEFT('Planner Import'!H354,2),MID('Planner Import'!H354,4,2))))</f>
        <v/>
      </c>
      <c r="I364" s="37" t="str">
        <f>IF(ISBLANK('Planner Import'!I354),"",DATE(RIGHT('Planner Import'!I354,4),LEFT('Planner Import'!I354,2),MID('Planner Import'!I354,4,2)))</f>
        <v/>
      </c>
      <c r="J364" s="37" t="str">
        <f>IF(ISBLANK('Planner Import'!J354),"",'Planner Import'!J354)</f>
        <v/>
      </c>
      <c r="K364" s="33" t="str">
        <f>IF(ISBLANK('Planner Import'!T354),"",
IF('Planner Import'!T354="Short-Listed","Short-Listed",
IF(AND('Planner Import'!T354="Selection Proposed",'Planner Import'!U354="Yes"),"Selection Approved","Selection Proposed")))</f>
        <v/>
      </c>
      <c r="L364" s="33" t="str">
        <f>IF(ISBLANK('Planner Import'!K354),"",'Planner Import'!K354)</f>
        <v/>
      </c>
      <c r="M364" s="53" t="str">
        <f>IF(ISBLANK('Planner Import'!AD354),"",'Planner Import'!AD354)</f>
        <v/>
      </c>
      <c r="N364" s="53" t="str">
        <f>IF(ISBLANK('Planner Import'!AQ354),"",'Planner Import'!AQ354)</f>
        <v/>
      </c>
      <c r="O364" s="33" t="str">
        <f>IF(ISBLANK('Planner Import'!AG354),"",'Planner Import'!AG354)</f>
        <v/>
      </c>
      <c r="P364" s="33" t="str">
        <f>IF(ISBLANK('Planner Import'!L354),"",'Planner Import'!L354)</f>
        <v/>
      </c>
      <c r="Q364" s="33" t="str">
        <f>IF(ISBLANK('Planner Import'!AC354),"",'Planner Import'!AC354)</f>
        <v/>
      </c>
      <c r="R364" s="33" t="str">
        <f>IF(ISBLANK('Planner Import'!M354),"",'Planner Import'!M354)</f>
        <v/>
      </c>
      <c r="S364" s="33" t="str">
        <f>IF(ISBLANK('Planner Import'!N354),"",'Planner Import'!N354)</f>
        <v/>
      </c>
      <c r="T364" s="33" t="str">
        <f>IF(ISBLANK('Planner Import'!O354),"",'Planner Import'!O354)</f>
        <v/>
      </c>
      <c r="U364" s="33" t="str">
        <f>IF(ISBLANK('Planner Import'!P354),"",'Planner Import'!P354)</f>
        <v/>
      </c>
      <c r="V364" s="33" t="str">
        <f>IF(ISBLANK('Planner Import'!Q354),"",'Planner Import'!Q354)</f>
        <v/>
      </c>
      <c r="W364" s="33" t="str">
        <f>IF(ISBLANK('Planner Import'!R354),"",'Planner Import'!R354)</f>
        <v/>
      </c>
      <c r="X364" s="33" t="str">
        <f ca="1">IF(OR(G364="Sole Source",G364="Single Source high dependency",AND(J364="not defined",I364&lt;$B$2),AND(Y364=0,J364&lt;&gt;""),Y364=0,W364="Not Started"),"Yes",IF('Planner Import'!B354='Planner Import'!B353,X363,IF('Planner Import'!B354="","","No")))</f>
        <v>Yes</v>
      </c>
    </row>
    <row r="365" spans="1:24" ht="29.25" customHeight="1" x14ac:dyDescent="0.25">
      <c r="A365" s="33" t="str">
        <f>IF('Planner Import'!B355="","",IF('Planner Import'!B355='Planner Import'!B354,"same as above",'Planner Import'!B355))</f>
        <v/>
      </c>
      <c r="B365" s="33" t="str">
        <f>IF('Planner Import'!C355="","",IF('Planner Import'!B355='Planner Import'!B354,"same as above",'Planner Import'!C355))</f>
        <v/>
      </c>
      <c r="C365" s="33" t="str">
        <f>IF('Planner Import'!D355="","",IF('Planner Import'!B355='Planner Import'!B354,"same as above",'Planner Import'!D355))</f>
        <v/>
      </c>
      <c r="D365" s="33" t="str">
        <f>IF('Planner Import'!AA355="","",IF('Planner Import'!B355='Planner Import'!B354,"same as above",'Planner Import'!AA355))</f>
        <v/>
      </c>
      <c r="E365" s="33" t="str">
        <f>IF('Planner Import'!E355="","",IF('Planner Import'!B355='Planner Import'!B354,"same as above",'Planner Import'!E355))</f>
        <v/>
      </c>
      <c r="F365" s="33" t="str">
        <f>IF('Planner Import'!F355="","",IF('Planner Import'!B355='Planner Import'!B354,"same as above",'Planner Import'!F355))</f>
        <v/>
      </c>
      <c r="G365" s="33" t="str">
        <f>IF('Planner Import'!G355="","",IF('Planner Import'!B355='Planner Import'!B354,"same as above",'Planner Import'!G355))</f>
        <v/>
      </c>
      <c r="H365" s="37" t="str">
        <f>IF('Planner Import'!H355="","",IF('Planner Import'!B355='Planner Import'!B354,"same as above",DATE(RIGHT('Planner Import'!H355,4),LEFT('Planner Import'!H355,2),MID('Planner Import'!H355,4,2))))</f>
        <v/>
      </c>
      <c r="I365" s="37" t="str">
        <f>IF(ISBLANK('Planner Import'!I355),"",DATE(RIGHT('Planner Import'!I355,4),LEFT('Planner Import'!I355,2),MID('Planner Import'!I355,4,2)))</f>
        <v/>
      </c>
      <c r="J365" s="37" t="str">
        <f>IF(ISBLANK('Planner Import'!J355),"",'Planner Import'!J355)</f>
        <v/>
      </c>
      <c r="K365" s="33" t="str">
        <f>IF(ISBLANK('Planner Import'!T355),"",
IF('Planner Import'!T355="Short-Listed","Short-Listed",
IF(AND('Planner Import'!T355="Selection Proposed",'Planner Import'!U355="Yes"),"Selection Approved","Selection Proposed")))</f>
        <v/>
      </c>
      <c r="L365" s="33" t="str">
        <f>IF(ISBLANK('Planner Import'!K355),"",'Planner Import'!K355)</f>
        <v/>
      </c>
      <c r="M365" s="53" t="str">
        <f>IF(ISBLANK('Planner Import'!AD355),"",'Planner Import'!AD355)</f>
        <v/>
      </c>
      <c r="N365" s="53" t="str">
        <f>IF(ISBLANK('Planner Import'!AQ355),"",'Planner Import'!AQ355)</f>
        <v/>
      </c>
      <c r="O365" s="33" t="str">
        <f>IF(ISBLANK('Planner Import'!AG355),"",'Planner Import'!AG355)</f>
        <v/>
      </c>
      <c r="P365" s="33" t="str">
        <f>IF(ISBLANK('Planner Import'!L355),"",'Planner Import'!L355)</f>
        <v/>
      </c>
      <c r="Q365" s="33" t="str">
        <f>IF(ISBLANK('Planner Import'!AC355),"",'Planner Import'!AC355)</f>
        <v/>
      </c>
      <c r="R365" s="33" t="str">
        <f>IF(ISBLANK('Planner Import'!M355),"",'Planner Import'!M355)</f>
        <v/>
      </c>
      <c r="S365" s="33" t="str">
        <f>IF(ISBLANK('Planner Import'!N355),"",'Planner Import'!N355)</f>
        <v/>
      </c>
      <c r="T365" s="33" t="str">
        <f>IF(ISBLANK('Planner Import'!O355),"",'Planner Import'!O355)</f>
        <v/>
      </c>
      <c r="U365" s="33" t="str">
        <f>IF(ISBLANK('Planner Import'!P355),"",'Planner Import'!P355)</f>
        <v/>
      </c>
      <c r="V365" s="33" t="str">
        <f>IF(ISBLANK('Planner Import'!Q355),"",'Planner Import'!Q355)</f>
        <v/>
      </c>
      <c r="W365" s="33" t="str">
        <f>IF(ISBLANK('Planner Import'!R355),"",'Planner Import'!R355)</f>
        <v/>
      </c>
      <c r="X365" s="33" t="str">
        <f ca="1">IF(OR(G365="Sole Source",G365="Single Source high dependency",AND(J365="not defined",I365&lt;$B$2),AND(Y365=0,J365&lt;&gt;""),Y365=0,W365="Not Started"),"Yes",IF('Planner Import'!B355='Planner Import'!B354,X364,IF('Planner Import'!B355="","","No")))</f>
        <v>Yes</v>
      </c>
    </row>
    <row r="366" spans="1:24" ht="29.25" customHeight="1" x14ac:dyDescent="0.25">
      <c r="A366" s="33" t="str">
        <f>IF('Planner Import'!B356="","",IF('Planner Import'!B356='Planner Import'!B355,"same as above",'Planner Import'!B356))</f>
        <v/>
      </c>
      <c r="B366" s="33" t="str">
        <f>IF('Planner Import'!C356="","",IF('Planner Import'!B356='Planner Import'!B355,"same as above",'Planner Import'!C356))</f>
        <v/>
      </c>
      <c r="C366" s="33" t="str">
        <f>IF('Planner Import'!D356="","",IF('Planner Import'!B356='Planner Import'!B355,"same as above",'Planner Import'!D356))</f>
        <v/>
      </c>
      <c r="D366" s="33" t="str">
        <f>IF('Planner Import'!AA356="","",IF('Planner Import'!B356='Planner Import'!B355,"same as above",'Planner Import'!AA356))</f>
        <v/>
      </c>
      <c r="E366" s="33" t="str">
        <f>IF('Planner Import'!E356="","",IF('Planner Import'!B356='Planner Import'!B355,"same as above",'Planner Import'!E356))</f>
        <v/>
      </c>
      <c r="F366" s="33" t="str">
        <f>IF('Planner Import'!F356="","",IF('Planner Import'!B356='Planner Import'!B355,"same as above",'Planner Import'!F356))</f>
        <v/>
      </c>
      <c r="G366" s="33" t="str">
        <f>IF('Planner Import'!G356="","",IF('Planner Import'!B356='Planner Import'!B355,"same as above",'Planner Import'!G356))</f>
        <v/>
      </c>
      <c r="H366" s="37" t="str">
        <f>IF('Planner Import'!H356="","",IF('Planner Import'!B356='Planner Import'!B355,"same as above",DATE(RIGHT('Planner Import'!H356,4),LEFT('Planner Import'!H356,2),MID('Planner Import'!H356,4,2))))</f>
        <v/>
      </c>
      <c r="I366" s="37" t="str">
        <f>IF(ISBLANK('Planner Import'!I356),"",DATE(RIGHT('Planner Import'!I356,4),LEFT('Planner Import'!I356,2),MID('Planner Import'!I356,4,2)))</f>
        <v/>
      </c>
      <c r="J366" s="37" t="str">
        <f>IF(ISBLANK('Planner Import'!J356),"",'Planner Import'!J356)</f>
        <v/>
      </c>
      <c r="K366" s="33" t="str">
        <f>IF(ISBLANK('Planner Import'!T356),"",
IF('Planner Import'!T356="Short-Listed","Short-Listed",
IF(AND('Planner Import'!T356="Selection Proposed",'Planner Import'!U356="Yes"),"Selection Approved","Selection Proposed")))</f>
        <v/>
      </c>
      <c r="L366" s="33" t="str">
        <f>IF(ISBLANK('Planner Import'!K356),"",'Planner Import'!K356)</f>
        <v/>
      </c>
      <c r="M366" s="53" t="str">
        <f>IF(ISBLANK('Planner Import'!AD356),"",'Planner Import'!AD356)</f>
        <v/>
      </c>
      <c r="N366" s="53" t="str">
        <f>IF(ISBLANK('Planner Import'!AQ356),"",'Planner Import'!AQ356)</f>
        <v/>
      </c>
      <c r="O366" s="33" t="str">
        <f>IF(ISBLANK('Planner Import'!AG356),"",'Planner Import'!AG356)</f>
        <v/>
      </c>
      <c r="P366" s="33" t="str">
        <f>IF(ISBLANK('Planner Import'!L356),"",'Planner Import'!L356)</f>
        <v/>
      </c>
      <c r="Q366" s="33" t="str">
        <f>IF(ISBLANK('Planner Import'!AC356),"",'Planner Import'!AC356)</f>
        <v/>
      </c>
      <c r="R366" s="33" t="str">
        <f>IF(ISBLANK('Planner Import'!M356),"",'Planner Import'!M356)</f>
        <v/>
      </c>
      <c r="S366" s="33" t="str">
        <f>IF(ISBLANK('Planner Import'!N356),"",'Planner Import'!N356)</f>
        <v/>
      </c>
      <c r="T366" s="33" t="str">
        <f>IF(ISBLANK('Planner Import'!O356),"",'Planner Import'!O356)</f>
        <v/>
      </c>
      <c r="U366" s="33" t="str">
        <f>IF(ISBLANK('Planner Import'!P356),"",'Planner Import'!P356)</f>
        <v/>
      </c>
      <c r="V366" s="33" t="str">
        <f>IF(ISBLANK('Planner Import'!Q356),"",'Planner Import'!Q356)</f>
        <v/>
      </c>
      <c r="W366" s="33" t="str">
        <f>IF(ISBLANK('Planner Import'!R356),"",'Planner Import'!R356)</f>
        <v/>
      </c>
      <c r="X366" s="33" t="str">
        <f ca="1">IF(OR(G366="Sole Source",G366="Single Source high dependency",AND(J366="not defined",I366&lt;$B$2),AND(Y366=0,J366&lt;&gt;""),Y366=0,W366="Not Started"),"Yes",IF('Planner Import'!B356='Planner Import'!B355,X365,IF('Planner Import'!B356="","","No")))</f>
        <v>Yes</v>
      </c>
    </row>
    <row r="367" spans="1:24" ht="29.25" customHeight="1" x14ac:dyDescent="0.25">
      <c r="A367" s="33" t="str">
        <f>IF('Planner Import'!B357="","",IF('Planner Import'!B357='Planner Import'!B356,"same as above",'Planner Import'!B357))</f>
        <v/>
      </c>
      <c r="B367" s="33" t="str">
        <f>IF('Planner Import'!C357="","",IF('Planner Import'!B357='Planner Import'!B356,"same as above",'Planner Import'!C357))</f>
        <v/>
      </c>
      <c r="C367" s="33" t="str">
        <f>IF('Planner Import'!D357="","",IF('Planner Import'!B357='Planner Import'!B356,"same as above",'Planner Import'!D357))</f>
        <v/>
      </c>
      <c r="D367" s="33" t="str">
        <f>IF('Planner Import'!AA357="","",IF('Planner Import'!B357='Planner Import'!B356,"same as above",'Planner Import'!AA357))</f>
        <v/>
      </c>
      <c r="E367" s="33" t="str">
        <f>IF('Planner Import'!E357="","",IF('Planner Import'!B357='Planner Import'!B356,"same as above",'Planner Import'!E357))</f>
        <v/>
      </c>
      <c r="F367" s="33" t="str">
        <f>IF('Planner Import'!F357="","",IF('Planner Import'!B357='Planner Import'!B356,"same as above",'Planner Import'!F357))</f>
        <v/>
      </c>
      <c r="G367" s="33" t="str">
        <f>IF('Planner Import'!G357="","",IF('Planner Import'!B357='Planner Import'!B356,"same as above",'Planner Import'!G357))</f>
        <v/>
      </c>
      <c r="H367" s="37" t="str">
        <f>IF('Planner Import'!H357="","",IF('Planner Import'!B357='Planner Import'!B356,"same as above",DATE(RIGHT('Planner Import'!H357,4),LEFT('Planner Import'!H357,2),MID('Planner Import'!H357,4,2))))</f>
        <v/>
      </c>
      <c r="I367" s="37" t="str">
        <f>IF(ISBLANK('Planner Import'!I357),"",DATE(RIGHT('Planner Import'!I357,4),LEFT('Planner Import'!I357,2),MID('Planner Import'!I357,4,2)))</f>
        <v/>
      </c>
      <c r="J367" s="37" t="str">
        <f>IF(ISBLANK('Planner Import'!J357),"",'Planner Import'!J357)</f>
        <v/>
      </c>
      <c r="K367" s="33" t="str">
        <f>IF(ISBLANK('Planner Import'!T357),"",
IF('Planner Import'!T357="Short-Listed","Short-Listed",
IF(AND('Planner Import'!T357="Selection Proposed",'Planner Import'!U357="Yes"),"Selection Approved","Selection Proposed")))</f>
        <v/>
      </c>
      <c r="L367" s="33" t="str">
        <f>IF(ISBLANK('Planner Import'!K357),"",'Planner Import'!K357)</f>
        <v/>
      </c>
      <c r="M367" s="53" t="str">
        <f>IF(ISBLANK('Planner Import'!AD357),"",'Planner Import'!AD357)</f>
        <v/>
      </c>
      <c r="N367" s="53" t="str">
        <f>IF(ISBLANK('Planner Import'!AQ357),"",'Planner Import'!AQ357)</f>
        <v/>
      </c>
      <c r="O367" s="33" t="str">
        <f>IF(ISBLANK('Planner Import'!AG357),"",'Planner Import'!AG357)</f>
        <v/>
      </c>
      <c r="P367" s="33" t="str">
        <f>IF(ISBLANK('Planner Import'!L357),"",'Planner Import'!L357)</f>
        <v/>
      </c>
      <c r="Q367" s="33" t="str">
        <f>IF(ISBLANK('Planner Import'!AC357),"",'Planner Import'!AC357)</f>
        <v/>
      </c>
      <c r="R367" s="33" t="str">
        <f>IF(ISBLANK('Planner Import'!M357),"",'Planner Import'!M357)</f>
        <v/>
      </c>
      <c r="S367" s="33" t="str">
        <f>IF(ISBLANK('Planner Import'!N357),"",'Planner Import'!N357)</f>
        <v/>
      </c>
      <c r="T367" s="33" t="str">
        <f>IF(ISBLANK('Planner Import'!O357),"",'Planner Import'!O357)</f>
        <v/>
      </c>
      <c r="U367" s="33" t="str">
        <f>IF(ISBLANK('Planner Import'!P357),"",'Planner Import'!P357)</f>
        <v/>
      </c>
      <c r="V367" s="33" t="str">
        <f>IF(ISBLANK('Planner Import'!Q357),"",'Planner Import'!Q357)</f>
        <v/>
      </c>
      <c r="W367" s="33" t="str">
        <f>IF(ISBLANK('Planner Import'!R357),"",'Planner Import'!R357)</f>
        <v/>
      </c>
      <c r="X367" s="33" t="str">
        <f ca="1">IF(OR(G367="Sole Source",G367="Single Source high dependency",AND(J367="not defined",I367&lt;$B$2),AND(Y367=0,J367&lt;&gt;""),Y367=0,W367="Not Started"),"Yes",IF('Planner Import'!B357='Planner Import'!B356,X366,IF('Planner Import'!B357="","","No")))</f>
        <v>Yes</v>
      </c>
    </row>
    <row r="368" spans="1:24" ht="29.25" customHeight="1" x14ac:dyDescent="0.25">
      <c r="A368" s="33" t="str">
        <f>IF('Planner Import'!B358="","",IF('Planner Import'!B358='Planner Import'!B357,"same as above",'Planner Import'!B358))</f>
        <v/>
      </c>
      <c r="B368" s="33" t="str">
        <f>IF('Planner Import'!C358="","",IF('Planner Import'!B358='Planner Import'!B357,"same as above",'Planner Import'!C358))</f>
        <v/>
      </c>
      <c r="C368" s="33" t="str">
        <f>IF('Planner Import'!D358="","",IF('Planner Import'!B358='Planner Import'!B357,"same as above",'Planner Import'!D358))</f>
        <v/>
      </c>
      <c r="D368" s="33" t="str">
        <f>IF('Planner Import'!AA358="","",IF('Planner Import'!B358='Planner Import'!B357,"same as above",'Planner Import'!AA358))</f>
        <v/>
      </c>
      <c r="E368" s="33" t="str">
        <f>IF('Planner Import'!E358="","",IF('Planner Import'!B358='Planner Import'!B357,"same as above",'Planner Import'!E358))</f>
        <v/>
      </c>
      <c r="F368" s="33" t="str">
        <f>IF('Planner Import'!F358="","",IF('Planner Import'!B358='Planner Import'!B357,"same as above",'Planner Import'!F358))</f>
        <v/>
      </c>
      <c r="G368" s="33" t="str">
        <f>IF('Planner Import'!G358="","",IF('Planner Import'!B358='Planner Import'!B357,"same as above",'Planner Import'!G358))</f>
        <v/>
      </c>
      <c r="H368" s="37" t="str">
        <f>IF('Planner Import'!H358="","",IF('Planner Import'!B358='Planner Import'!B357,"same as above",DATE(RIGHT('Planner Import'!H358,4),LEFT('Planner Import'!H358,2),MID('Planner Import'!H358,4,2))))</f>
        <v/>
      </c>
      <c r="I368" s="37" t="str">
        <f>IF(ISBLANK('Planner Import'!I358),"",DATE(RIGHT('Planner Import'!I358,4),LEFT('Planner Import'!I358,2),MID('Planner Import'!I358,4,2)))</f>
        <v/>
      </c>
      <c r="J368" s="37" t="str">
        <f>IF(ISBLANK('Planner Import'!J358),"",'Planner Import'!J358)</f>
        <v/>
      </c>
      <c r="K368" s="33" t="str">
        <f>IF(ISBLANK('Planner Import'!T358),"",
IF('Planner Import'!T358="Short-Listed","Short-Listed",
IF(AND('Planner Import'!T358="Selection Proposed",'Planner Import'!U358="Yes"),"Selection Approved","Selection Proposed")))</f>
        <v/>
      </c>
      <c r="L368" s="33" t="str">
        <f>IF(ISBLANK('Planner Import'!K358),"",'Planner Import'!K358)</f>
        <v/>
      </c>
      <c r="M368" s="53" t="str">
        <f>IF(ISBLANK('Planner Import'!AD358),"",'Planner Import'!AD358)</f>
        <v/>
      </c>
      <c r="N368" s="53" t="str">
        <f>IF(ISBLANK('Planner Import'!AQ358),"",'Planner Import'!AQ358)</f>
        <v/>
      </c>
      <c r="O368" s="33" t="str">
        <f>IF(ISBLANK('Planner Import'!AG358),"",'Planner Import'!AG358)</f>
        <v/>
      </c>
      <c r="P368" s="33" t="str">
        <f>IF(ISBLANK('Planner Import'!L358),"",'Planner Import'!L358)</f>
        <v/>
      </c>
      <c r="Q368" s="33" t="str">
        <f>IF(ISBLANK('Planner Import'!AC358),"",'Planner Import'!AC358)</f>
        <v/>
      </c>
      <c r="R368" s="33" t="str">
        <f>IF(ISBLANK('Planner Import'!M358),"",'Planner Import'!M358)</f>
        <v/>
      </c>
      <c r="S368" s="33" t="str">
        <f>IF(ISBLANK('Planner Import'!N358),"",'Planner Import'!N358)</f>
        <v/>
      </c>
      <c r="T368" s="33" t="str">
        <f>IF(ISBLANK('Planner Import'!O358),"",'Planner Import'!O358)</f>
        <v/>
      </c>
      <c r="U368" s="33" t="str">
        <f>IF(ISBLANK('Planner Import'!P358),"",'Planner Import'!P358)</f>
        <v/>
      </c>
      <c r="V368" s="33" t="str">
        <f>IF(ISBLANK('Planner Import'!Q358),"",'Planner Import'!Q358)</f>
        <v/>
      </c>
      <c r="W368" s="33" t="str">
        <f>IF(ISBLANK('Planner Import'!R358),"",'Planner Import'!R358)</f>
        <v/>
      </c>
      <c r="X368" s="33" t="str">
        <f ca="1">IF(OR(G368="Sole Source",G368="Single Source high dependency",AND(J368="not defined",I368&lt;$B$2),AND(Y368=0,J368&lt;&gt;""),Y368=0,W368="Not Started"),"Yes",IF('Planner Import'!B358='Planner Import'!B357,X367,IF('Planner Import'!B358="","","No")))</f>
        <v>Yes</v>
      </c>
    </row>
    <row r="369" spans="1:24" ht="29.25" customHeight="1" x14ac:dyDescent="0.25">
      <c r="A369" s="33" t="str">
        <f>IF('Planner Import'!B359="","",IF('Planner Import'!B359='Planner Import'!B358,"same as above",'Planner Import'!B359))</f>
        <v/>
      </c>
      <c r="B369" s="33" t="str">
        <f>IF('Planner Import'!C359="","",IF('Planner Import'!B359='Planner Import'!B358,"same as above",'Planner Import'!C359))</f>
        <v/>
      </c>
      <c r="C369" s="33" t="str">
        <f>IF('Planner Import'!D359="","",IF('Planner Import'!B359='Planner Import'!B358,"same as above",'Planner Import'!D359))</f>
        <v/>
      </c>
      <c r="D369" s="33" t="str">
        <f>IF('Planner Import'!AA359="","",IF('Planner Import'!B359='Planner Import'!B358,"same as above",'Planner Import'!AA359))</f>
        <v/>
      </c>
      <c r="E369" s="33" t="str">
        <f>IF('Planner Import'!E359="","",IF('Planner Import'!B359='Planner Import'!B358,"same as above",'Planner Import'!E359))</f>
        <v/>
      </c>
      <c r="F369" s="33" t="str">
        <f>IF('Planner Import'!F359="","",IF('Planner Import'!B359='Planner Import'!B358,"same as above",'Planner Import'!F359))</f>
        <v/>
      </c>
      <c r="G369" s="33" t="str">
        <f>IF('Planner Import'!G359="","",IF('Planner Import'!B359='Planner Import'!B358,"same as above",'Planner Import'!G359))</f>
        <v/>
      </c>
      <c r="H369" s="37" t="str">
        <f>IF('Planner Import'!H359="","",IF('Planner Import'!B359='Planner Import'!B358,"same as above",DATE(RIGHT('Planner Import'!H359,4),LEFT('Planner Import'!H359,2),MID('Planner Import'!H359,4,2))))</f>
        <v/>
      </c>
      <c r="I369" s="37" t="str">
        <f>IF(ISBLANK('Planner Import'!I359),"",DATE(RIGHT('Planner Import'!I359,4),LEFT('Planner Import'!I359,2),MID('Planner Import'!I359,4,2)))</f>
        <v/>
      </c>
      <c r="J369" s="37" t="str">
        <f>IF(ISBLANK('Planner Import'!J359),"",'Planner Import'!J359)</f>
        <v/>
      </c>
      <c r="K369" s="33" t="str">
        <f>IF(ISBLANK('Planner Import'!T359),"",
IF('Planner Import'!T359="Short-Listed","Short-Listed",
IF(AND('Planner Import'!T359="Selection Proposed",'Planner Import'!U359="Yes"),"Selection Approved","Selection Proposed")))</f>
        <v/>
      </c>
      <c r="L369" s="33" t="str">
        <f>IF(ISBLANK('Planner Import'!K359),"",'Planner Import'!K359)</f>
        <v/>
      </c>
      <c r="M369" s="53" t="str">
        <f>IF(ISBLANK('Planner Import'!AD359),"",'Planner Import'!AD359)</f>
        <v/>
      </c>
      <c r="N369" s="53" t="str">
        <f>IF(ISBLANK('Planner Import'!AQ359),"",'Planner Import'!AQ359)</f>
        <v/>
      </c>
      <c r="O369" s="33" t="str">
        <f>IF(ISBLANK('Planner Import'!AG359),"",'Planner Import'!AG359)</f>
        <v/>
      </c>
      <c r="P369" s="33" t="str">
        <f>IF(ISBLANK('Planner Import'!L359),"",'Planner Import'!L359)</f>
        <v/>
      </c>
      <c r="Q369" s="33" t="str">
        <f>IF(ISBLANK('Planner Import'!AC359),"",'Planner Import'!AC359)</f>
        <v/>
      </c>
      <c r="R369" s="33" t="str">
        <f>IF(ISBLANK('Planner Import'!M359),"",'Planner Import'!M359)</f>
        <v/>
      </c>
      <c r="S369" s="33" t="str">
        <f>IF(ISBLANK('Planner Import'!N359),"",'Planner Import'!N359)</f>
        <v/>
      </c>
      <c r="T369" s="33" t="str">
        <f>IF(ISBLANK('Planner Import'!O359),"",'Planner Import'!O359)</f>
        <v/>
      </c>
      <c r="U369" s="33" t="str">
        <f>IF(ISBLANK('Planner Import'!P359),"",'Planner Import'!P359)</f>
        <v/>
      </c>
      <c r="V369" s="33" t="str">
        <f>IF(ISBLANK('Planner Import'!Q359),"",'Planner Import'!Q359)</f>
        <v/>
      </c>
      <c r="W369" s="33" t="str">
        <f>IF(ISBLANK('Planner Import'!R359),"",'Planner Import'!R359)</f>
        <v/>
      </c>
      <c r="X369" s="33" t="str">
        <f ca="1">IF(OR(G369="Sole Source",G369="Single Source high dependency",AND(J369="not defined",I369&lt;$B$2),AND(Y369=0,J369&lt;&gt;""),Y369=0,W369="Not Started"),"Yes",IF('Planner Import'!B359='Planner Import'!B358,X368,IF('Planner Import'!B359="","","No")))</f>
        <v>Yes</v>
      </c>
    </row>
    <row r="370" spans="1:24" ht="29.25" customHeight="1" x14ac:dyDescent="0.25">
      <c r="A370" s="33" t="str">
        <f>IF('Planner Import'!B360="","",IF('Planner Import'!B360='Planner Import'!B359,"same as above",'Planner Import'!B360))</f>
        <v/>
      </c>
      <c r="B370" s="33" t="str">
        <f>IF('Planner Import'!C360="","",IF('Planner Import'!B360='Planner Import'!B359,"same as above",'Planner Import'!C360))</f>
        <v/>
      </c>
      <c r="C370" s="33" t="str">
        <f>IF('Planner Import'!D360="","",IF('Planner Import'!B360='Planner Import'!B359,"same as above",'Planner Import'!D360))</f>
        <v/>
      </c>
      <c r="D370" s="33" t="str">
        <f>IF('Planner Import'!AA360="","",IF('Planner Import'!B360='Planner Import'!B359,"same as above",'Planner Import'!AA360))</f>
        <v/>
      </c>
      <c r="E370" s="33" t="str">
        <f>IF('Planner Import'!E360="","",IF('Planner Import'!B360='Planner Import'!B359,"same as above",'Planner Import'!E360))</f>
        <v/>
      </c>
      <c r="F370" s="33" t="str">
        <f>IF('Planner Import'!F360="","",IF('Planner Import'!B360='Planner Import'!B359,"same as above",'Planner Import'!F360))</f>
        <v/>
      </c>
      <c r="G370" s="33" t="str">
        <f>IF('Planner Import'!G360="","",IF('Planner Import'!B360='Planner Import'!B359,"same as above",'Planner Import'!G360))</f>
        <v/>
      </c>
      <c r="H370" s="37" t="str">
        <f>IF('Planner Import'!H360="","",IF('Planner Import'!B360='Planner Import'!B359,"same as above",DATE(RIGHT('Planner Import'!H360,4),LEFT('Planner Import'!H360,2),MID('Planner Import'!H360,4,2))))</f>
        <v/>
      </c>
      <c r="I370" s="37" t="str">
        <f>IF(ISBLANK('Planner Import'!I360),"",DATE(RIGHT('Planner Import'!I360,4),LEFT('Planner Import'!I360,2),MID('Planner Import'!I360,4,2)))</f>
        <v/>
      </c>
      <c r="J370" s="37" t="str">
        <f>IF(ISBLANK('Planner Import'!J360),"",'Planner Import'!J360)</f>
        <v/>
      </c>
      <c r="K370" s="33" t="str">
        <f>IF(ISBLANK('Planner Import'!T360),"",
IF('Planner Import'!T360="Short-Listed","Short-Listed",
IF(AND('Planner Import'!T360="Selection Proposed",'Planner Import'!U360="Yes"),"Selection Approved","Selection Proposed")))</f>
        <v/>
      </c>
      <c r="L370" s="33" t="str">
        <f>IF(ISBLANK('Planner Import'!K360),"",'Planner Import'!K360)</f>
        <v/>
      </c>
      <c r="M370" s="53" t="str">
        <f>IF(ISBLANK('Planner Import'!AD360),"",'Planner Import'!AD360)</f>
        <v/>
      </c>
      <c r="N370" s="53" t="str">
        <f>IF(ISBLANK('Planner Import'!AQ360),"",'Planner Import'!AQ360)</f>
        <v/>
      </c>
      <c r="O370" s="33" t="str">
        <f>IF(ISBLANK('Planner Import'!AG360),"",'Planner Import'!AG360)</f>
        <v/>
      </c>
      <c r="P370" s="33" t="str">
        <f>IF(ISBLANK('Planner Import'!L360),"",'Planner Import'!L360)</f>
        <v/>
      </c>
      <c r="Q370" s="33" t="str">
        <f>IF(ISBLANK('Planner Import'!AC360),"",'Planner Import'!AC360)</f>
        <v/>
      </c>
      <c r="R370" s="33" t="str">
        <f>IF(ISBLANK('Planner Import'!M360),"",'Planner Import'!M360)</f>
        <v/>
      </c>
      <c r="S370" s="33" t="str">
        <f>IF(ISBLANK('Planner Import'!N360),"",'Planner Import'!N360)</f>
        <v/>
      </c>
      <c r="T370" s="33" t="str">
        <f>IF(ISBLANK('Planner Import'!O360),"",'Planner Import'!O360)</f>
        <v/>
      </c>
      <c r="U370" s="33" t="str">
        <f>IF(ISBLANK('Planner Import'!P360),"",'Planner Import'!P360)</f>
        <v/>
      </c>
      <c r="V370" s="33" t="str">
        <f>IF(ISBLANK('Planner Import'!Q360),"",'Planner Import'!Q360)</f>
        <v/>
      </c>
      <c r="W370" s="33" t="str">
        <f>IF(ISBLANK('Planner Import'!R360),"",'Planner Import'!R360)</f>
        <v/>
      </c>
      <c r="X370" s="33" t="str">
        <f ca="1">IF(OR(G370="Sole Source",G370="Single Source high dependency",AND(J370="not defined",I370&lt;$B$2),AND(Y370=0,J370&lt;&gt;""),Y370=0,W370="Not Started"),"Yes",IF('Planner Import'!B360='Planner Import'!B359,X369,IF('Planner Import'!B360="","","No")))</f>
        <v>Yes</v>
      </c>
    </row>
    <row r="371" spans="1:24" ht="29.25" customHeight="1" x14ac:dyDescent="0.25">
      <c r="A371" s="33" t="str">
        <f>IF('Planner Import'!B361="","",IF('Planner Import'!B361='Planner Import'!B360,"same as above",'Planner Import'!B361))</f>
        <v/>
      </c>
      <c r="B371" s="33" t="str">
        <f>IF('Planner Import'!C361="","",IF('Planner Import'!B361='Planner Import'!B360,"same as above",'Planner Import'!C361))</f>
        <v/>
      </c>
      <c r="C371" s="33" t="str">
        <f>IF('Planner Import'!D361="","",IF('Planner Import'!B361='Planner Import'!B360,"same as above",'Planner Import'!D361))</f>
        <v/>
      </c>
      <c r="D371" s="33" t="str">
        <f>IF('Planner Import'!AA361="","",IF('Planner Import'!B361='Planner Import'!B360,"same as above",'Planner Import'!AA361))</f>
        <v/>
      </c>
      <c r="E371" s="33" t="str">
        <f>IF('Planner Import'!E361="","",IF('Planner Import'!B361='Planner Import'!B360,"same as above",'Planner Import'!E361))</f>
        <v/>
      </c>
      <c r="F371" s="33" t="str">
        <f>IF('Planner Import'!F361="","",IF('Planner Import'!B361='Planner Import'!B360,"same as above",'Planner Import'!F361))</f>
        <v/>
      </c>
      <c r="G371" s="33" t="str">
        <f>IF('Planner Import'!G361="","",IF('Planner Import'!B361='Planner Import'!B360,"same as above",'Planner Import'!G361))</f>
        <v/>
      </c>
      <c r="H371" s="37" t="str">
        <f>IF('Planner Import'!H361="","",IF('Planner Import'!B361='Planner Import'!B360,"same as above",DATE(RIGHT('Planner Import'!H361,4),LEFT('Planner Import'!H361,2),MID('Planner Import'!H361,4,2))))</f>
        <v/>
      </c>
      <c r="I371" s="37" t="str">
        <f>IF(ISBLANK('Planner Import'!I361),"",DATE(RIGHT('Planner Import'!I361,4),LEFT('Planner Import'!I361,2),MID('Planner Import'!I361,4,2)))</f>
        <v/>
      </c>
      <c r="J371" s="37" t="str">
        <f>IF(ISBLANK('Planner Import'!J361),"",'Planner Import'!J361)</f>
        <v/>
      </c>
      <c r="K371" s="33" t="str">
        <f>IF(ISBLANK('Planner Import'!T361),"",
IF('Planner Import'!T361="Short-Listed","Short-Listed",
IF(AND('Planner Import'!T361="Selection Proposed",'Planner Import'!U361="Yes"),"Selection Approved","Selection Proposed")))</f>
        <v/>
      </c>
      <c r="L371" s="33" t="str">
        <f>IF(ISBLANK('Planner Import'!K361),"",'Planner Import'!K361)</f>
        <v/>
      </c>
      <c r="M371" s="53" t="str">
        <f>IF(ISBLANK('Planner Import'!AD361),"",'Planner Import'!AD361)</f>
        <v/>
      </c>
      <c r="N371" s="53" t="str">
        <f>IF(ISBLANK('Planner Import'!AQ361),"",'Planner Import'!AQ361)</f>
        <v/>
      </c>
      <c r="O371" s="33" t="str">
        <f>IF(ISBLANK('Planner Import'!AG361),"",'Planner Import'!AG361)</f>
        <v/>
      </c>
      <c r="P371" s="33" t="str">
        <f>IF(ISBLANK('Planner Import'!L361),"",'Planner Import'!L361)</f>
        <v/>
      </c>
      <c r="Q371" s="33" t="str">
        <f>IF(ISBLANK('Planner Import'!AC361),"",'Planner Import'!AC361)</f>
        <v/>
      </c>
      <c r="R371" s="33" t="str">
        <f>IF(ISBLANK('Planner Import'!M361),"",'Planner Import'!M361)</f>
        <v/>
      </c>
      <c r="S371" s="33" t="str">
        <f>IF(ISBLANK('Planner Import'!N361),"",'Planner Import'!N361)</f>
        <v/>
      </c>
      <c r="T371" s="33" t="str">
        <f>IF(ISBLANK('Planner Import'!O361),"",'Planner Import'!O361)</f>
        <v/>
      </c>
      <c r="U371" s="33" t="str">
        <f>IF(ISBLANK('Planner Import'!P361),"",'Planner Import'!P361)</f>
        <v/>
      </c>
      <c r="V371" s="33" t="str">
        <f>IF(ISBLANK('Planner Import'!Q361),"",'Planner Import'!Q361)</f>
        <v/>
      </c>
      <c r="W371" s="33" t="str">
        <f>IF(ISBLANK('Planner Import'!R361),"",'Planner Import'!R361)</f>
        <v/>
      </c>
      <c r="X371" s="33" t="str">
        <f ca="1">IF(OR(G371="Sole Source",G371="Single Source high dependency",AND(J371="not defined",I371&lt;$B$2),AND(Y371=0,J371&lt;&gt;""),Y371=0,W371="Not Started"),"Yes",IF('Planner Import'!B361='Planner Import'!B360,X370,IF('Planner Import'!B361="","","No")))</f>
        <v>Yes</v>
      </c>
    </row>
    <row r="372" spans="1:24" ht="29.25" customHeight="1" x14ac:dyDescent="0.25">
      <c r="A372" s="33" t="str">
        <f>IF('Planner Import'!B362="","",IF('Planner Import'!B362='Planner Import'!B361,"same as above",'Planner Import'!B362))</f>
        <v/>
      </c>
      <c r="B372" s="33" t="str">
        <f>IF('Planner Import'!C362="","",IF('Planner Import'!B362='Planner Import'!B361,"same as above",'Planner Import'!C362))</f>
        <v/>
      </c>
      <c r="C372" s="33" t="str">
        <f>IF('Planner Import'!D362="","",IF('Planner Import'!B362='Planner Import'!B361,"same as above",'Planner Import'!D362))</f>
        <v/>
      </c>
      <c r="D372" s="33" t="str">
        <f>IF('Planner Import'!AA362="","",IF('Planner Import'!B362='Planner Import'!B361,"same as above",'Planner Import'!AA362))</f>
        <v/>
      </c>
      <c r="E372" s="33" t="str">
        <f>IF('Planner Import'!E362="","",IF('Planner Import'!B362='Planner Import'!B361,"same as above",'Planner Import'!E362))</f>
        <v/>
      </c>
      <c r="F372" s="33" t="str">
        <f>IF('Planner Import'!F362="","",IF('Planner Import'!B362='Planner Import'!B361,"same as above",'Planner Import'!F362))</f>
        <v/>
      </c>
      <c r="G372" s="33" t="str">
        <f>IF('Planner Import'!G362="","",IF('Planner Import'!B362='Planner Import'!B361,"same as above",'Planner Import'!G362))</f>
        <v/>
      </c>
      <c r="H372" s="37" t="str">
        <f>IF('Planner Import'!H362="","",IF('Planner Import'!B362='Planner Import'!B361,"same as above",DATE(RIGHT('Planner Import'!H362,4),LEFT('Planner Import'!H362,2),MID('Planner Import'!H362,4,2))))</f>
        <v/>
      </c>
      <c r="I372" s="37" t="str">
        <f>IF(ISBLANK('Planner Import'!I362),"",DATE(RIGHT('Planner Import'!I362,4),LEFT('Planner Import'!I362,2),MID('Planner Import'!I362,4,2)))</f>
        <v/>
      </c>
      <c r="J372" s="37" t="str">
        <f>IF(ISBLANK('Planner Import'!J362),"",'Planner Import'!J362)</f>
        <v/>
      </c>
      <c r="K372" s="33" t="str">
        <f>IF(ISBLANK('Planner Import'!T362),"",
IF('Planner Import'!T362="Short-Listed","Short-Listed",
IF(AND('Planner Import'!T362="Selection Proposed",'Planner Import'!U362="Yes"),"Selection Approved","Selection Proposed")))</f>
        <v/>
      </c>
      <c r="L372" s="33" t="str">
        <f>IF(ISBLANK('Planner Import'!K362),"",'Planner Import'!K362)</f>
        <v/>
      </c>
      <c r="M372" s="53" t="str">
        <f>IF(ISBLANK('Planner Import'!AD362),"",'Planner Import'!AD362)</f>
        <v/>
      </c>
      <c r="N372" s="53" t="str">
        <f>IF(ISBLANK('Planner Import'!AQ362),"",'Planner Import'!AQ362)</f>
        <v/>
      </c>
      <c r="O372" s="33" t="str">
        <f>IF(ISBLANK('Planner Import'!AG362),"",'Planner Import'!AG362)</f>
        <v/>
      </c>
      <c r="P372" s="33" t="str">
        <f>IF(ISBLANK('Planner Import'!L362),"",'Planner Import'!L362)</f>
        <v/>
      </c>
      <c r="Q372" s="33" t="str">
        <f>IF(ISBLANK('Planner Import'!AC362),"",'Planner Import'!AC362)</f>
        <v/>
      </c>
      <c r="R372" s="33" t="str">
        <f>IF(ISBLANK('Planner Import'!M362),"",'Planner Import'!M362)</f>
        <v/>
      </c>
      <c r="S372" s="33" t="str">
        <f>IF(ISBLANK('Planner Import'!N362),"",'Planner Import'!N362)</f>
        <v/>
      </c>
      <c r="T372" s="33" t="str">
        <f>IF(ISBLANK('Planner Import'!O362),"",'Planner Import'!O362)</f>
        <v/>
      </c>
      <c r="U372" s="33" t="str">
        <f>IF(ISBLANK('Planner Import'!P362),"",'Planner Import'!P362)</f>
        <v/>
      </c>
      <c r="V372" s="33" t="str">
        <f>IF(ISBLANK('Planner Import'!Q362),"",'Planner Import'!Q362)</f>
        <v/>
      </c>
      <c r="W372" s="33" t="str">
        <f>IF(ISBLANK('Planner Import'!R362),"",'Planner Import'!R362)</f>
        <v/>
      </c>
      <c r="X372" s="33" t="str">
        <f ca="1">IF(OR(G372="Sole Source",G372="Single Source high dependency",AND(J372="not defined",I372&lt;$B$2),AND(Y372=0,J372&lt;&gt;""),Y372=0,W372="Not Started"),"Yes",IF('Planner Import'!B362='Planner Import'!B361,X371,IF('Planner Import'!B362="","","No")))</f>
        <v>Yes</v>
      </c>
    </row>
    <row r="373" spans="1:24" ht="29.25" customHeight="1" x14ac:dyDescent="0.25">
      <c r="A373" s="33" t="str">
        <f>IF('Planner Import'!B363="","",IF('Planner Import'!B363='Planner Import'!B362,"same as above",'Planner Import'!B363))</f>
        <v/>
      </c>
      <c r="B373" s="33" t="str">
        <f>IF('Planner Import'!C363="","",IF('Planner Import'!B363='Planner Import'!B362,"same as above",'Planner Import'!C363))</f>
        <v/>
      </c>
      <c r="C373" s="33" t="str">
        <f>IF('Planner Import'!D363="","",IF('Planner Import'!B363='Planner Import'!B362,"same as above",'Planner Import'!D363))</f>
        <v/>
      </c>
      <c r="D373" s="33" t="str">
        <f>IF('Planner Import'!AA363="","",IF('Planner Import'!B363='Planner Import'!B362,"same as above",'Planner Import'!AA363))</f>
        <v/>
      </c>
      <c r="E373" s="33" t="str">
        <f>IF('Planner Import'!E363="","",IF('Planner Import'!B363='Planner Import'!B362,"same as above",'Planner Import'!E363))</f>
        <v/>
      </c>
      <c r="F373" s="33" t="str">
        <f>IF('Planner Import'!F363="","",IF('Planner Import'!B363='Planner Import'!B362,"same as above",'Planner Import'!F363))</f>
        <v/>
      </c>
      <c r="G373" s="33" t="str">
        <f>IF('Planner Import'!G363="","",IF('Planner Import'!B363='Planner Import'!B362,"same as above",'Planner Import'!G363))</f>
        <v/>
      </c>
      <c r="H373" s="37" t="str">
        <f>IF('Planner Import'!H363="","",IF('Planner Import'!B363='Planner Import'!B362,"same as above",DATE(RIGHT('Planner Import'!H363,4),LEFT('Planner Import'!H363,2),MID('Planner Import'!H363,4,2))))</f>
        <v/>
      </c>
      <c r="I373" s="37" t="str">
        <f>IF(ISBLANK('Planner Import'!I363),"",DATE(RIGHT('Planner Import'!I363,4),LEFT('Planner Import'!I363,2),MID('Planner Import'!I363,4,2)))</f>
        <v/>
      </c>
      <c r="J373" s="37" t="str">
        <f>IF(ISBLANK('Planner Import'!J363),"",'Planner Import'!J363)</f>
        <v/>
      </c>
      <c r="K373" s="33" t="str">
        <f>IF(ISBLANK('Planner Import'!T363),"",
IF('Planner Import'!T363="Short-Listed","Short-Listed",
IF(AND('Planner Import'!T363="Selection Proposed",'Planner Import'!U363="Yes"),"Selection Approved","Selection Proposed")))</f>
        <v/>
      </c>
      <c r="L373" s="33" t="str">
        <f>IF(ISBLANK('Planner Import'!K363),"",'Planner Import'!K363)</f>
        <v/>
      </c>
      <c r="M373" s="53" t="str">
        <f>IF(ISBLANK('Planner Import'!AD363),"",'Planner Import'!AD363)</f>
        <v/>
      </c>
      <c r="N373" s="53" t="str">
        <f>IF(ISBLANK('Planner Import'!AQ363),"",'Planner Import'!AQ363)</f>
        <v/>
      </c>
      <c r="O373" s="33" t="str">
        <f>IF(ISBLANK('Planner Import'!AG363),"",'Planner Import'!AG363)</f>
        <v/>
      </c>
      <c r="P373" s="33" t="str">
        <f>IF(ISBLANK('Planner Import'!L363),"",'Planner Import'!L363)</f>
        <v/>
      </c>
      <c r="Q373" s="33" t="str">
        <f>IF(ISBLANK('Planner Import'!AC363),"",'Planner Import'!AC363)</f>
        <v/>
      </c>
      <c r="R373" s="33" t="str">
        <f>IF(ISBLANK('Planner Import'!M363),"",'Planner Import'!M363)</f>
        <v/>
      </c>
      <c r="S373" s="33" t="str">
        <f>IF(ISBLANK('Planner Import'!N363),"",'Planner Import'!N363)</f>
        <v/>
      </c>
      <c r="T373" s="33" t="str">
        <f>IF(ISBLANK('Planner Import'!O363),"",'Planner Import'!O363)</f>
        <v/>
      </c>
      <c r="U373" s="33" t="str">
        <f>IF(ISBLANK('Planner Import'!P363),"",'Planner Import'!P363)</f>
        <v/>
      </c>
      <c r="V373" s="33" t="str">
        <f>IF(ISBLANK('Planner Import'!Q363),"",'Planner Import'!Q363)</f>
        <v/>
      </c>
      <c r="W373" s="33" t="str">
        <f>IF(ISBLANK('Planner Import'!R363),"",'Planner Import'!R363)</f>
        <v/>
      </c>
      <c r="X373" s="33" t="str">
        <f ca="1">IF(OR(G373="Sole Source",G373="Single Source high dependency",AND(J373="not defined",I373&lt;$B$2),AND(Y373=0,J373&lt;&gt;""),Y373=0,W373="Not Started"),"Yes",IF('Planner Import'!B363='Planner Import'!B362,X372,IF('Planner Import'!B363="","","No")))</f>
        <v>Yes</v>
      </c>
    </row>
    <row r="374" spans="1:24" ht="29.25" customHeight="1" x14ac:dyDescent="0.25">
      <c r="A374" s="33" t="str">
        <f>IF('Planner Import'!B364="","",IF('Planner Import'!B364='Planner Import'!B363,"same as above",'Planner Import'!B364))</f>
        <v/>
      </c>
      <c r="B374" s="33" t="str">
        <f>IF('Planner Import'!C364="","",IF('Planner Import'!B364='Planner Import'!B363,"same as above",'Planner Import'!C364))</f>
        <v/>
      </c>
      <c r="C374" s="33" t="str">
        <f>IF('Planner Import'!D364="","",IF('Planner Import'!B364='Planner Import'!B363,"same as above",'Planner Import'!D364))</f>
        <v/>
      </c>
      <c r="D374" s="33" t="str">
        <f>IF('Planner Import'!AA364="","",IF('Planner Import'!B364='Planner Import'!B363,"same as above",'Planner Import'!AA364))</f>
        <v/>
      </c>
      <c r="E374" s="33" t="str">
        <f>IF('Planner Import'!E364="","",IF('Planner Import'!B364='Planner Import'!B363,"same as above",'Planner Import'!E364))</f>
        <v/>
      </c>
      <c r="F374" s="33" t="str">
        <f>IF('Planner Import'!F364="","",IF('Planner Import'!B364='Planner Import'!B363,"same as above",'Planner Import'!F364))</f>
        <v/>
      </c>
      <c r="G374" s="33" t="str">
        <f>IF('Planner Import'!G364="","",IF('Planner Import'!B364='Planner Import'!B363,"same as above",'Planner Import'!G364))</f>
        <v/>
      </c>
      <c r="H374" s="37" t="str">
        <f>IF('Planner Import'!H364="","",IF('Planner Import'!B364='Planner Import'!B363,"same as above",DATE(RIGHT('Planner Import'!H364,4),LEFT('Planner Import'!H364,2),MID('Planner Import'!H364,4,2))))</f>
        <v/>
      </c>
      <c r="I374" s="37" t="str">
        <f>IF(ISBLANK('Planner Import'!I364),"",DATE(RIGHT('Planner Import'!I364,4),LEFT('Planner Import'!I364,2),MID('Planner Import'!I364,4,2)))</f>
        <v/>
      </c>
      <c r="J374" s="37" t="str">
        <f>IF(ISBLANK('Planner Import'!J364),"",'Planner Import'!J364)</f>
        <v/>
      </c>
      <c r="K374" s="33" t="str">
        <f>IF(ISBLANK('Planner Import'!T364),"",
IF('Planner Import'!T364="Short-Listed","Short-Listed",
IF(AND('Planner Import'!T364="Selection Proposed",'Planner Import'!U364="Yes"),"Selection Approved","Selection Proposed")))</f>
        <v/>
      </c>
      <c r="L374" s="33" t="str">
        <f>IF(ISBLANK('Planner Import'!K364),"",'Planner Import'!K364)</f>
        <v/>
      </c>
      <c r="M374" s="53" t="str">
        <f>IF(ISBLANK('Planner Import'!AD364),"",'Planner Import'!AD364)</f>
        <v/>
      </c>
      <c r="N374" s="53" t="str">
        <f>IF(ISBLANK('Planner Import'!AQ364),"",'Planner Import'!AQ364)</f>
        <v/>
      </c>
      <c r="O374" s="33" t="str">
        <f>IF(ISBLANK('Planner Import'!AG364),"",'Planner Import'!AG364)</f>
        <v/>
      </c>
      <c r="P374" s="33" t="str">
        <f>IF(ISBLANK('Planner Import'!L364),"",'Planner Import'!L364)</f>
        <v/>
      </c>
      <c r="Q374" s="33" t="str">
        <f>IF(ISBLANK('Planner Import'!AC364),"",'Planner Import'!AC364)</f>
        <v/>
      </c>
      <c r="R374" s="33" t="str">
        <f>IF(ISBLANK('Planner Import'!M364),"",'Planner Import'!M364)</f>
        <v/>
      </c>
      <c r="S374" s="33" t="str">
        <f>IF(ISBLANK('Planner Import'!N364),"",'Planner Import'!N364)</f>
        <v/>
      </c>
      <c r="T374" s="33" t="str">
        <f>IF(ISBLANK('Planner Import'!O364),"",'Planner Import'!O364)</f>
        <v/>
      </c>
      <c r="U374" s="33" t="str">
        <f>IF(ISBLANK('Planner Import'!P364),"",'Planner Import'!P364)</f>
        <v/>
      </c>
      <c r="V374" s="33" t="str">
        <f>IF(ISBLANK('Planner Import'!Q364),"",'Planner Import'!Q364)</f>
        <v/>
      </c>
      <c r="W374" s="33" t="str">
        <f>IF(ISBLANK('Planner Import'!R364),"",'Planner Import'!R364)</f>
        <v/>
      </c>
      <c r="X374" s="33" t="str">
        <f ca="1">IF(OR(G374="Sole Source",G374="Single Source high dependency",AND(J374="not defined",I374&lt;$B$2),AND(Y374=0,J374&lt;&gt;""),Y374=0,W374="Not Started"),"Yes",IF('Planner Import'!B364='Planner Import'!B363,X373,IF('Planner Import'!B364="","","No")))</f>
        <v>Yes</v>
      </c>
    </row>
    <row r="375" spans="1:24" ht="29.25" customHeight="1" x14ac:dyDescent="0.25">
      <c r="A375" s="33" t="str">
        <f>IF('Planner Import'!B365="","",IF('Planner Import'!B365='Planner Import'!B364,"same as above",'Planner Import'!B365))</f>
        <v/>
      </c>
      <c r="B375" s="33" t="str">
        <f>IF('Planner Import'!C365="","",IF('Planner Import'!B365='Planner Import'!B364,"same as above",'Planner Import'!C365))</f>
        <v/>
      </c>
      <c r="C375" s="33" t="str">
        <f>IF('Planner Import'!D365="","",IF('Planner Import'!B365='Planner Import'!B364,"same as above",'Planner Import'!D365))</f>
        <v/>
      </c>
      <c r="D375" s="33" t="str">
        <f>IF('Planner Import'!AA365="","",IF('Planner Import'!B365='Planner Import'!B364,"same as above",'Planner Import'!AA365))</f>
        <v/>
      </c>
      <c r="E375" s="33" t="str">
        <f>IF('Planner Import'!E365="","",IF('Planner Import'!B365='Planner Import'!B364,"same as above",'Planner Import'!E365))</f>
        <v/>
      </c>
      <c r="F375" s="33" t="str">
        <f>IF('Planner Import'!F365="","",IF('Planner Import'!B365='Planner Import'!B364,"same as above",'Planner Import'!F365))</f>
        <v/>
      </c>
      <c r="G375" s="33" t="str">
        <f>IF('Planner Import'!G365="","",IF('Planner Import'!B365='Planner Import'!B364,"same as above",'Planner Import'!G365))</f>
        <v/>
      </c>
      <c r="H375" s="37" t="str">
        <f>IF('Planner Import'!H365="","",IF('Planner Import'!B365='Planner Import'!B364,"same as above",DATE(RIGHT('Planner Import'!H365,4),LEFT('Planner Import'!H365,2),MID('Planner Import'!H365,4,2))))</f>
        <v/>
      </c>
      <c r="I375" s="37" t="str">
        <f>IF(ISBLANK('Planner Import'!I365),"",DATE(RIGHT('Planner Import'!I365,4),LEFT('Planner Import'!I365,2),MID('Planner Import'!I365,4,2)))</f>
        <v/>
      </c>
      <c r="J375" s="37" t="str">
        <f>IF(ISBLANK('Planner Import'!J365),"",'Planner Import'!J365)</f>
        <v/>
      </c>
      <c r="K375" s="33" t="str">
        <f>IF(ISBLANK('Planner Import'!T365),"",
IF('Planner Import'!T365="Short-Listed","Short-Listed",
IF(AND('Planner Import'!T365="Selection Proposed",'Planner Import'!U365="Yes"),"Selection Approved","Selection Proposed")))</f>
        <v/>
      </c>
      <c r="L375" s="33" t="str">
        <f>IF(ISBLANK('Planner Import'!K365),"",'Planner Import'!K365)</f>
        <v/>
      </c>
      <c r="M375" s="53" t="str">
        <f>IF(ISBLANK('Planner Import'!AD365),"",'Planner Import'!AD365)</f>
        <v/>
      </c>
      <c r="N375" s="53" t="str">
        <f>IF(ISBLANK('Planner Import'!AQ365),"",'Planner Import'!AQ365)</f>
        <v/>
      </c>
      <c r="O375" s="33" t="str">
        <f>IF(ISBLANK('Planner Import'!AG365),"",'Planner Import'!AG365)</f>
        <v/>
      </c>
      <c r="P375" s="33" t="str">
        <f>IF(ISBLANK('Planner Import'!L365),"",'Planner Import'!L365)</f>
        <v/>
      </c>
      <c r="Q375" s="33" t="str">
        <f>IF(ISBLANK('Planner Import'!AC365),"",'Planner Import'!AC365)</f>
        <v/>
      </c>
      <c r="R375" s="33" t="str">
        <f>IF(ISBLANK('Planner Import'!M365),"",'Planner Import'!M365)</f>
        <v/>
      </c>
      <c r="S375" s="33" t="str">
        <f>IF(ISBLANK('Planner Import'!N365),"",'Planner Import'!N365)</f>
        <v/>
      </c>
      <c r="T375" s="33" t="str">
        <f>IF(ISBLANK('Planner Import'!O365),"",'Planner Import'!O365)</f>
        <v/>
      </c>
      <c r="U375" s="33" t="str">
        <f>IF(ISBLANK('Planner Import'!P365),"",'Planner Import'!P365)</f>
        <v/>
      </c>
      <c r="V375" s="33" t="str">
        <f>IF(ISBLANK('Planner Import'!Q365),"",'Planner Import'!Q365)</f>
        <v/>
      </c>
      <c r="W375" s="33" t="str">
        <f>IF(ISBLANK('Planner Import'!R365),"",'Planner Import'!R365)</f>
        <v/>
      </c>
      <c r="X375" s="33" t="str">
        <f ca="1">IF(OR(G375="Sole Source",G375="Single Source high dependency",AND(J375="not defined",I375&lt;$B$2),AND(Y375=0,J375&lt;&gt;""),Y375=0,W375="Not Started"),"Yes",IF('Planner Import'!B365='Planner Import'!B364,X374,IF('Planner Import'!B365="","","No")))</f>
        <v>Yes</v>
      </c>
    </row>
    <row r="376" spans="1:24" ht="29.25" customHeight="1" x14ac:dyDescent="0.25">
      <c r="A376" s="33" t="str">
        <f>IF('Planner Import'!B366="","",IF('Planner Import'!B366='Planner Import'!B365,"same as above",'Planner Import'!B366))</f>
        <v/>
      </c>
      <c r="B376" s="33" t="str">
        <f>IF('Planner Import'!C366="","",IF('Planner Import'!B366='Planner Import'!B365,"same as above",'Planner Import'!C366))</f>
        <v/>
      </c>
      <c r="C376" s="33" t="str">
        <f>IF('Planner Import'!D366="","",IF('Planner Import'!B366='Planner Import'!B365,"same as above",'Planner Import'!D366))</f>
        <v/>
      </c>
      <c r="D376" s="33" t="str">
        <f>IF('Planner Import'!AA366="","",IF('Planner Import'!B366='Planner Import'!B365,"same as above",'Planner Import'!AA366))</f>
        <v/>
      </c>
      <c r="E376" s="33" t="str">
        <f>IF('Planner Import'!E366="","",IF('Planner Import'!B366='Planner Import'!B365,"same as above",'Planner Import'!E366))</f>
        <v/>
      </c>
      <c r="F376" s="33" t="str">
        <f>IF('Planner Import'!F366="","",IF('Planner Import'!B366='Planner Import'!B365,"same as above",'Planner Import'!F366))</f>
        <v/>
      </c>
      <c r="G376" s="33" t="str">
        <f>IF('Planner Import'!G366="","",IF('Planner Import'!B366='Planner Import'!B365,"same as above",'Planner Import'!G366))</f>
        <v/>
      </c>
      <c r="H376" s="37" t="str">
        <f>IF('Planner Import'!H366="","",IF('Planner Import'!B366='Planner Import'!B365,"same as above",DATE(RIGHT('Planner Import'!H366,4),LEFT('Planner Import'!H366,2),MID('Planner Import'!H366,4,2))))</f>
        <v/>
      </c>
      <c r="I376" s="37" t="str">
        <f>IF(ISBLANK('Planner Import'!I366),"",DATE(RIGHT('Planner Import'!I366,4),LEFT('Planner Import'!I366,2),MID('Planner Import'!I366,4,2)))</f>
        <v/>
      </c>
      <c r="J376" s="37" t="str">
        <f>IF(ISBLANK('Planner Import'!J366),"",'Planner Import'!J366)</f>
        <v/>
      </c>
      <c r="K376" s="33" t="str">
        <f>IF(ISBLANK('Planner Import'!T366),"",
IF('Planner Import'!T366="Short-Listed","Short-Listed",
IF(AND('Planner Import'!T366="Selection Proposed",'Planner Import'!U366="Yes"),"Selection Approved","Selection Proposed")))</f>
        <v/>
      </c>
      <c r="L376" s="33" t="str">
        <f>IF(ISBLANK('Planner Import'!K366),"",'Planner Import'!K366)</f>
        <v/>
      </c>
      <c r="M376" s="53" t="str">
        <f>IF(ISBLANK('Planner Import'!AD366),"",'Planner Import'!AD366)</f>
        <v/>
      </c>
      <c r="N376" s="53" t="str">
        <f>IF(ISBLANK('Planner Import'!AQ366),"",'Planner Import'!AQ366)</f>
        <v/>
      </c>
      <c r="O376" s="33" t="str">
        <f>IF(ISBLANK('Planner Import'!AG366),"",'Planner Import'!AG366)</f>
        <v/>
      </c>
      <c r="P376" s="33" t="str">
        <f>IF(ISBLANK('Planner Import'!L366),"",'Planner Import'!L366)</f>
        <v/>
      </c>
      <c r="Q376" s="33" t="str">
        <f>IF(ISBLANK('Planner Import'!AC366),"",'Planner Import'!AC366)</f>
        <v/>
      </c>
      <c r="R376" s="33" t="str">
        <f>IF(ISBLANK('Planner Import'!M366),"",'Planner Import'!M366)</f>
        <v/>
      </c>
      <c r="S376" s="33" t="str">
        <f>IF(ISBLANK('Planner Import'!N366),"",'Planner Import'!N366)</f>
        <v/>
      </c>
      <c r="T376" s="33" t="str">
        <f>IF(ISBLANK('Planner Import'!O366),"",'Planner Import'!O366)</f>
        <v/>
      </c>
      <c r="U376" s="33" t="str">
        <f>IF(ISBLANK('Planner Import'!P366),"",'Planner Import'!P366)</f>
        <v/>
      </c>
      <c r="V376" s="33" t="str">
        <f>IF(ISBLANK('Planner Import'!Q366),"",'Planner Import'!Q366)</f>
        <v/>
      </c>
      <c r="W376" s="33" t="str">
        <f>IF(ISBLANK('Planner Import'!R366),"",'Planner Import'!R366)</f>
        <v/>
      </c>
      <c r="X376" s="33" t="str">
        <f ca="1">IF(OR(G376="Sole Source",G376="Single Source high dependency",AND(J376="not defined",I376&lt;$B$2),AND(Y376=0,J376&lt;&gt;""),Y376=0,W376="Not Started"),"Yes",IF('Planner Import'!B366='Planner Import'!B365,X375,IF('Planner Import'!B366="","","No")))</f>
        <v>Yes</v>
      </c>
    </row>
    <row r="377" spans="1:24" ht="29.25" customHeight="1" x14ac:dyDescent="0.25">
      <c r="A377" s="33" t="str">
        <f>IF('Planner Import'!B367="","",IF('Planner Import'!B367='Planner Import'!B366,"same as above",'Planner Import'!B367))</f>
        <v/>
      </c>
      <c r="B377" s="33" t="str">
        <f>IF('Planner Import'!C367="","",IF('Planner Import'!B367='Planner Import'!B366,"same as above",'Planner Import'!C367))</f>
        <v/>
      </c>
      <c r="C377" s="33" t="str">
        <f>IF('Planner Import'!D367="","",IF('Planner Import'!B367='Planner Import'!B366,"same as above",'Planner Import'!D367))</f>
        <v/>
      </c>
      <c r="D377" s="33" t="str">
        <f>IF('Planner Import'!AA367="","",IF('Planner Import'!B367='Planner Import'!B366,"same as above",'Planner Import'!AA367))</f>
        <v/>
      </c>
      <c r="E377" s="33" t="str">
        <f>IF('Planner Import'!E367="","",IF('Planner Import'!B367='Planner Import'!B366,"same as above",'Planner Import'!E367))</f>
        <v/>
      </c>
      <c r="F377" s="33" t="str">
        <f>IF('Planner Import'!F367="","",IF('Planner Import'!B367='Planner Import'!B366,"same as above",'Planner Import'!F367))</f>
        <v/>
      </c>
      <c r="G377" s="33" t="str">
        <f>IF('Planner Import'!G367="","",IF('Planner Import'!B367='Planner Import'!B366,"same as above",'Planner Import'!G367))</f>
        <v/>
      </c>
      <c r="H377" s="37" t="str">
        <f>IF('Planner Import'!H367="","",IF('Planner Import'!B367='Planner Import'!B366,"same as above",DATE(RIGHT('Planner Import'!H367,4),LEFT('Planner Import'!H367,2),MID('Planner Import'!H367,4,2))))</f>
        <v/>
      </c>
      <c r="I377" s="37" t="str">
        <f>IF(ISBLANK('Planner Import'!I367),"",DATE(RIGHT('Planner Import'!I367,4),LEFT('Planner Import'!I367,2),MID('Planner Import'!I367,4,2)))</f>
        <v/>
      </c>
      <c r="J377" s="37" t="str">
        <f>IF(ISBLANK('Planner Import'!J367),"",'Planner Import'!J367)</f>
        <v/>
      </c>
      <c r="K377" s="33" t="str">
        <f>IF(ISBLANK('Planner Import'!T367),"",
IF('Planner Import'!T367="Short-Listed","Short-Listed",
IF(AND('Planner Import'!T367="Selection Proposed",'Planner Import'!U367="Yes"),"Selection Approved","Selection Proposed")))</f>
        <v/>
      </c>
      <c r="L377" s="33" t="str">
        <f>IF(ISBLANK('Planner Import'!K367),"",'Planner Import'!K367)</f>
        <v/>
      </c>
      <c r="M377" s="53" t="str">
        <f>IF(ISBLANK('Planner Import'!AD367),"",'Planner Import'!AD367)</f>
        <v/>
      </c>
      <c r="N377" s="53" t="str">
        <f>IF(ISBLANK('Planner Import'!AQ367),"",'Planner Import'!AQ367)</f>
        <v/>
      </c>
      <c r="O377" s="33" t="str">
        <f>IF(ISBLANK('Planner Import'!AG367),"",'Planner Import'!AG367)</f>
        <v/>
      </c>
      <c r="P377" s="33" t="str">
        <f>IF(ISBLANK('Planner Import'!L367),"",'Planner Import'!L367)</f>
        <v/>
      </c>
      <c r="Q377" s="33" t="str">
        <f>IF(ISBLANK('Planner Import'!AC367),"",'Planner Import'!AC367)</f>
        <v/>
      </c>
      <c r="R377" s="33" t="str">
        <f>IF(ISBLANK('Planner Import'!M367),"",'Planner Import'!M367)</f>
        <v/>
      </c>
      <c r="S377" s="33" t="str">
        <f>IF(ISBLANK('Planner Import'!N367),"",'Planner Import'!N367)</f>
        <v/>
      </c>
      <c r="T377" s="33" t="str">
        <f>IF(ISBLANK('Planner Import'!O367),"",'Planner Import'!O367)</f>
        <v/>
      </c>
      <c r="U377" s="33" t="str">
        <f>IF(ISBLANK('Planner Import'!P367),"",'Planner Import'!P367)</f>
        <v/>
      </c>
      <c r="V377" s="33" t="str">
        <f>IF(ISBLANK('Planner Import'!Q367),"",'Planner Import'!Q367)</f>
        <v/>
      </c>
      <c r="W377" s="33" t="str">
        <f>IF(ISBLANK('Planner Import'!R367),"",'Planner Import'!R367)</f>
        <v/>
      </c>
      <c r="X377" s="33" t="str">
        <f ca="1">IF(OR(G377="Sole Source",G377="Single Source high dependency",AND(J377="not defined",I377&lt;$B$2),AND(Y377=0,J377&lt;&gt;""),Y377=0,W377="Not Started"),"Yes",IF('Planner Import'!B367='Planner Import'!B366,X376,IF('Planner Import'!B367="","","No")))</f>
        <v>Yes</v>
      </c>
    </row>
    <row r="378" spans="1:24" ht="29.25" customHeight="1" x14ac:dyDescent="0.25">
      <c r="A378" s="33" t="str">
        <f>IF('Planner Import'!B368="","",IF('Planner Import'!B368='Planner Import'!B367,"same as above",'Planner Import'!B368))</f>
        <v/>
      </c>
      <c r="B378" s="33" t="str">
        <f>IF('Planner Import'!C368="","",IF('Planner Import'!B368='Planner Import'!B367,"same as above",'Planner Import'!C368))</f>
        <v/>
      </c>
      <c r="C378" s="33" t="str">
        <f>IF('Planner Import'!D368="","",IF('Planner Import'!B368='Planner Import'!B367,"same as above",'Planner Import'!D368))</f>
        <v/>
      </c>
      <c r="D378" s="33" t="str">
        <f>IF('Planner Import'!AA368="","",IF('Planner Import'!B368='Planner Import'!B367,"same as above",'Planner Import'!AA368))</f>
        <v/>
      </c>
      <c r="E378" s="33" t="str">
        <f>IF('Planner Import'!E368="","",IF('Planner Import'!B368='Planner Import'!B367,"same as above",'Planner Import'!E368))</f>
        <v/>
      </c>
      <c r="F378" s="33" t="str">
        <f>IF('Planner Import'!F368="","",IF('Planner Import'!B368='Planner Import'!B367,"same as above",'Planner Import'!F368))</f>
        <v/>
      </c>
      <c r="G378" s="33" t="str">
        <f>IF('Planner Import'!G368="","",IF('Planner Import'!B368='Planner Import'!B367,"same as above",'Planner Import'!G368))</f>
        <v/>
      </c>
      <c r="H378" s="37" t="str">
        <f>IF('Planner Import'!H368="","",IF('Planner Import'!B368='Planner Import'!B367,"same as above",DATE(RIGHT('Planner Import'!H368,4),LEFT('Planner Import'!H368,2),MID('Planner Import'!H368,4,2))))</f>
        <v/>
      </c>
      <c r="I378" s="37" t="str">
        <f>IF(ISBLANK('Planner Import'!I368),"",DATE(RIGHT('Planner Import'!I368,4),LEFT('Planner Import'!I368,2),MID('Planner Import'!I368,4,2)))</f>
        <v/>
      </c>
      <c r="J378" s="37" t="str">
        <f>IF(ISBLANK('Planner Import'!J368),"",'Planner Import'!J368)</f>
        <v/>
      </c>
      <c r="K378" s="33" t="str">
        <f>IF(ISBLANK('Planner Import'!T368),"",
IF('Planner Import'!T368="Short-Listed","Short-Listed",
IF(AND('Planner Import'!T368="Selection Proposed",'Planner Import'!U368="Yes"),"Selection Approved","Selection Proposed")))</f>
        <v/>
      </c>
      <c r="L378" s="33" t="str">
        <f>IF(ISBLANK('Planner Import'!K368),"",'Planner Import'!K368)</f>
        <v/>
      </c>
      <c r="M378" s="53" t="str">
        <f>IF(ISBLANK('Planner Import'!AD368),"",'Planner Import'!AD368)</f>
        <v/>
      </c>
      <c r="N378" s="53" t="str">
        <f>IF(ISBLANK('Planner Import'!AQ368),"",'Planner Import'!AQ368)</f>
        <v/>
      </c>
      <c r="O378" s="33" t="str">
        <f>IF(ISBLANK('Planner Import'!AG368),"",'Planner Import'!AG368)</f>
        <v/>
      </c>
      <c r="P378" s="33" t="str">
        <f>IF(ISBLANK('Planner Import'!L368),"",'Planner Import'!L368)</f>
        <v/>
      </c>
      <c r="Q378" s="33" t="str">
        <f>IF(ISBLANK('Planner Import'!AC368),"",'Planner Import'!AC368)</f>
        <v/>
      </c>
      <c r="R378" s="33" t="str">
        <f>IF(ISBLANK('Planner Import'!M368),"",'Planner Import'!M368)</f>
        <v/>
      </c>
      <c r="S378" s="33" t="str">
        <f>IF(ISBLANK('Planner Import'!N368),"",'Planner Import'!N368)</f>
        <v/>
      </c>
      <c r="T378" s="33" t="str">
        <f>IF(ISBLANK('Planner Import'!O368),"",'Planner Import'!O368)</f>
        <v/>
      </c>
      <c r="U378" s="33" t="str">
        <f>IF(ISBLANK('Planner Import'!P368),"",'Planner Import'!P368)</f>
        <v/>
      </c>
      <c r="V378" s="33" t="str">
        <f>IF(ISBLANK('Planner Import'!Q368),"",'Planner Import'!Q368)</f>
        <v/>
      </c>
      <c r="W378" s="33" t="str">
        <f>IF(ISBLANK('Planner Import'!R368),"",'Planner Import'!R368)</f>
        <v/>
      </c>
      <c r="X378" s="33" t="str">
        <f ca="1">IF(OR(G378="Sole Source",G378="Single Source high dependency",AND(J378="not defined",I378&lt;$B$2),AND(Y378=0,J378&lt;&gt;""),Y378=0,W378="Not Started"),"Yes",IF('Planner Import'!B368='Planner Import'!B367,X377,IF('Planner Import'!B368="","","No")))</f>
        <v>Yes</v>
      </c>
    </row>
    <row r="379" spans="1:24" ht="29.25" customHeight="1" x14ac:dyDescent="0.25">
      <c r="A379" s="33" t="str">
        <f>IF('Planner Import'!B369="","",IF('Planner Import'!B369='Planner Import'!B368,"same as above",'Planner Import'!B369))</f>
        <v/>
      </c>
      <c r="B379" s="33" t="str">
        <f>IF('Planner Import'!C369="","",IF('Planner Import'!B369='Planner Import'!B368,"same as above",'Planner Import'!C369))</f>
        <v/>
      </c>
      <c r="C379" s="33" t="str">
        <f>IF('Planner Import'!D369="","",IF('Planner Import'!B369='Planner Import'!B368,"same as above",'Planner Import'!D369))</f>
        <v/>
      </c>
      <c r="D379" s="33" t="str">
        <f>IF('Planner Import'!AA369="","",IF('Planner Import'!B369='Planner Import'!B368,"same as above",'Planner Import'!AA369))</f>
        <v/>
      </c>
      <c r="E379" s="33" t="str">
        <f>IF('Planner Import'!E369="","",IF('Planner Import'!B369='Planner Import'!B368,"same as above",'Planner Import'!E369))</f>
        <v/>
      </c>
      <c r="F379" s="33" t="str">
        <f>IF('Planner Import'!F369="","",IF('Planner Import'!B369='Planner Import'!B368,"same as above",'Planner Import'!F369))</f>
        <v/>
      </c>
      <c r="G379" s="33" t="str">
        <f>IF('Planner Import'!G369="","",IF('Planner Import'!B369='Planner Import'!B368,"same as above",'Planner Import'!G369))</f>
        <v/>
      </c>
      <c r="H379" s="37" t="str">
        <f>IF('Planner Import'!H369="","",IF('Planner Import'!B369='Planner Import'!B368,"same as above",DATE(RIGHT('Planner Import'!H369,4),LEFT('Planner Import'!H369,2),MID('Planner Import'!H369,4,2))))</f>
        <v/>
      </c>
      <c r="I379" s="37" t="str">
        <f>IF(ISBLANK('Planner Import'!I369),"",DATE(RIGHT('Planner Import'!I369,4),LEFT('Planner Import'!I369,2),MID('Planner Import'!I369,4,2)))</f>
        <v/>
      </c>
      <c r="J379" s="37" t="str">
        <f>IF(ISBLANK('Planner Import'!J369),"",'Planner Import'!J369)</f>
        <v/>
      </c>
      <c r="K379" s="33" t="str">
        <f>IF(ISBLANK('Planner Import'!T369),"",
IF('Planner Import'!T369="Short-Listed","Short-Listed",
IF(AND('Planner Import'!T369="Selection Proposed",'Planner Import'!U369="Yes"),"Selection Approved","Selection Proposed")))</f>
        <v/>
      </c>
      <c r="L379" s="33" t="str">
        <f>IF(ISBLANK('Planner Import'!K369),"",'Planner Import'!K369)</f>
        <v/>
      </c>
      <c r="M379" s="53" t="str">
        <f>IF(ISBLANK('Planner Import'!AD369),"",'Planner Import'!AD369)</f>
        <v/>
      </c>
      <c r="N379" s="53" t="str">
        <f>IF(ISBLANK('Planner Import'!AQ369),"",'Planner Import'!AQ369)</f>
        <v/>
      </c>
      <c r="O379" s="33" t="str">
        <f>IF(ISBLANK('Planner Import'!AG369),"",'Planner Import'!AG369)</f>
        <v/>
      </c>
      <c r="P379" s="33" t="str">
        <f>IF(ISBLANK('Planner Import'!L369),"",'Planner Import'!L369)</f>
        <v/>
      </c>
      <c r="Q379" s="33" t="str">
        <f>IF(ISBLANK('Planner Import'!AC369),"",'Planner Import'!AC369)</f>
        <v/>
      </c>
      <c r="R379" s="33" t="str">
        <f>IF(ISBLANK('Planner Import'!M369),"",'Planner Import'!M369)</f>
        <v/>
      </c>
      <c r="S379" s="33" t="str">
        <f>IF(ISBLANK('Planner Import'!N369),"",'Planner Import'!N369)</f>
        <v/>
      </c>
      <c r="T379" s="33" t="str">
        <f>IF(ISBLANK('Planner Import'!O369),"",'Planner Import'!O369)</f>
        <v/>
      </c>
      <c r="U379" s="33" t="str">
        <f>IF(ISBLANK('Planner Import'!P369),"",'Planner Import'!P369)</f>
        <v/>
      </c>
      <c r="V379" s="33" t="str">
        <f>IF(ISBLANK('Planner Import'!Q369),"",'Planner Import'!Q369)</f>
        <v/>
      </c>
      <c r="W379" s="33" t="str">
        <f>IF(ISBLANK('Planner Import'!R369),"",'Planner Import'!R369)</f>
        <v/>
      </c>
      <c r="X379" s="33" t="str">
        <f ca="1">IF(OR(G379="Sole Source",G379="Single Source high dependency",AND(J379="not defined",I379&lt;$B$2),AND(Y379=0,J379&lt;&gt;""),Y379=0,W379="Not Started"),"Yes",IF('Planner Import'!B369='Planner Import'!B368,X378,IF('Planner Import'!B369="","","No")))</f>
        <v>Yes</v>
      </c>
    </row>
    <row r="380" spans="1:24" ht="29.25" customHeight="1" x14ac:dyDescent="0.25">
      <c r="A380" s="33" t="str">
        <f>IF('Planner Import'!B370="","",IF('Planner Import'!B370='Planner Import'!B369,"same as above",'Planner Import'!B370))</f>
        <v/>
      </c>
      <c r="B380" s="33" t="str">
        <f>IF('Planner Import'!C370="","",IF('Planner Import'!B370='Planner Import'!B369,"same as above",'Planner Import'!C370))</f>
        <v/>
      </c>
      <c r="C380" s="33" t="str">
        <f>IF('Planner Import'!D370="","",IF('Planner Import'!B370='Planner Import'!B369,"same as above",'Planner Import'!D370))</f>
        <v/>
      </c>
      <c r="D380" s="33" t="str">
        <f>IF('Planner Import'!AA370="","",IF('Planner Import'!B370='Planner Import'!B369,"same as above",'Planner Import'!AA370))</f>
        <v/>
      </c>
      <c r="E380" s="33" t="str">
        <f>IF('Planner Import'!E370="","",IF('Planner Import'!B370='Planner Import'!B369,"same as above",'Planner Import'!E370))</f>
        <v/>
      </c>
      <c r="F380" s="33" t="str">
        <f>IF('Planner Import'!F370="","",IF('Planner Import'!B370='Planner Import'!B369,"same as above",'Planner Import'!F370))</f>
        <v/>
      </c>
      <c r="G380" s="33" t="str">
        <f>IF('Planner Import'!G370="","",IF('Planner Import'!B370='Planner Import'!B369,"same as above",'Planner Import'!G370))</f>
        <v/>
      </c>
      <c r="H380" s="37" t="str">
        <f>IF('Planner Import'!H370="","",IF('Planner Import'!B370='Planner Import'!B369,"same as above",DATE(RIGHT('Planner Import'!H370,4),LEFT('Planner Import'!H370,2),MID('Planner Import'!H370,4,2))))</f>
        <v/>
      </c>
      <c r="I380" s="37" t="str">
        <f>IF(ISBLANK('Planner Import'!I370),"",DATE(RIGHT('Planner Import'!I370,4),LEFT('Planner Import'!I370,2),MID('Planner Import'!I370,4,2)))</f>
        <v/>
      </c>
      <c r="J380" s="37" t="str">
        <f>IF(ISBLANK('Planner Import'!J370),"",'Planner Import'!J370)</f>
        <v/>
      </c>
      <c r="K380" s="33" t="str">
        <f>IF(ISBLANK('Planner Import'!T370),"",
IF('Planner Import'!T370="Short-Listed","Short-Listed",
IF(AND('Planner Import'!T370="Selection Proposed",'Planner Import'!U370="Yes"),"Selection Approved","Selection Proposed")))</f>
        <v/>
      </c>
      <c r="L380" s="33" t="str">
        <f>IF(ISBLANK('Planner Import'!K370),"",'Planner Import'!K370)</f>
        <v/>
      </c>
      <c r="M380" s="53" t="str">
        <f>IF(ISBLANK('Planner Import'!AD370),"",'Planner Import'!AD370)</f>
        <v/>
      </c>
      <c r="N380" s="53" t="str">
        <f>IF(ISBLANK('Planner Import'!AQ370),"",'Planner Import'!AQ370)</f>
        <v/>
      </c>
      <c r="O380" s="33" t="str">
        <f>IF(ISBLANK('Planner Import'!AG370),"",'Planner Import'!AG370)</f>
        <v/>
      </c>
      <c r="P380" s="33" t="str">
        <f>IF(ISBLANK('Planner Import'!L370),"",'Planner Import'!L370)</f>
        <v/>
      </c>
      <c r="Q380" s="33" t="str">
        <f>IF(ISBLANK('Planner Import'!AC370),"",'Planner Import'!AC370)</f>
        <v/>
      </c>
      <c r="R380" s="33" t="str">
        <f>IF(ISBLANK('Planner Import'!M370),"",'Planner Import'!M370)</f>
        <v/>
      </c>
      <c r="S380" s="33" t="str">
        <f>IF(ISBLANK('Planner Import'!N370),"",'Planner Import'!N370)</f>
        <v/>
      </c>
      <c r="T380" s="33" t="str">
        <f>IF(ISBLANK('Planner Import'!O370),"",'Planner Import'!O370)</f>
        <v/>
      </c>
      <c r="U380" s="33" t="str">
        <f>IF(ISBLANK('Planner Import'!P370),"",'Planner Import'!P370)</f>
        <v/>
      </c>
      <c r="V380" s="33" t="str">
        <f>IF(ISBLANK('Planner Import'!Q370),"",'Planner Import'!Q370)</f>
        <v/>
      </c>
      <c r="W380" s="33" t="str">
        <f>IF(ISBLANK('Planner Import'!R370),"",'Planner Import'!R370)</f>
        <v/>
      </c>
      <c r="X380" s="33" t="str">
        <f ca="1">IF(OR(G380="Sole Source",G380="Single Source high dependency",AND(J380="not defined",I380&lt;$B$2),AND(Y380=0,J380&lt;&gt;""),Y380=0,W380="Not Started"),"Yes",IF('Planner Import'!B370='Planner Import'!B369,X379,IF('Planner Import'!B370="","","No")))</f>
        <v>Yes</v>
      </c>
    </row>
    <row r="381" spans="1:24" ht="29.25" customHeight="1" x14ac:dyDescent="0.25">
      <c r="A381" s="33" t="str">
        <f>IF('Planner Import'!B371="","",IF('Planner Import'!B371='Planner Import'!B370,"same as above",'Planner Import'!B371))</f>
        <v/>
      </c>
      <c r="B381" s="33" t="str">
        <f>IF('Planner Import'!C371="","",IF('Planner Import'!B371='Planner Import'!B370,"same as above",'Planner Import'!C371))</f>
        <v/>
      </c>
      <c r="C381" s="33" t="str">
        <f>IF('Planner Import'!D371="","",IF('Planner Import'!B371='Planner Import'!B370,"same as above",'Planner Import'!D371))</f>
        <v/>
      </c>
      <c r="D381" s="33" t="str">
        <f>IF('Planner Import'!AA371="","",IF('Planner Import'!B371='Planner Import'!B370,"same as above",'Planner Import'!AA371))</f>
        <v/>
      </c>
      <c r="E381" s="33" t="str">
        <f>IF('Planner Import'!E371="","",IF('Planner Import'!B371='Planner Import'!B370,"same as above",'Planner Import'!E371))</f>
        <v/>
      </c>
      <c r="F381" s="33" t="str">
        <f>IF('Planner Import'!F371="","",IF('Planner Import'!B371='Planner Import'!B370,"same as above",'Planner Import'!F371))</f>
        <v/>
      </c>
      <c r="G381" s="33" t="str">
        <f>IF('Planner Import'!G371="","",IF('Planner Import'!B371='Planner Import'!B370,"same as above",'Planner Import'!G371))</f>
        <v/>
      </c>
      <c r="H381" s="37" t="str">
        <f>IF('Planner Import'!H371="","",IF('Planner Import'!B371='Planner Import'!B370,"same as above",DATE(RIGHT('Planner Import'!H371,4),LEFT('Planner Import'!H371,2),MID('Planner Import'!H371,4,2))))</f>
        <v/>
      </c>
      <c r="I381" s="37" t="str">
        <f>IF(ISBLANK('Planner Import'!I371),"",DATE(RIGHT('Planner Import'!I371,4),LEFT('Planner Import'!I371,2),MID('Planner Import'!I371,4,2)))</f>
        <v/>
      </c>
      <c r="J381" s="37" t="str">
        <f>IF(ISBLANK('Planner Import'!J371),"",'Planner Import'!J371)</f>
        <v/>
      </c>
      <c r="K381" s="33" t="str">
        <f>IF(ISBLANK('Planner Import'!T371),"",
IF('Planner Import'!T371="Short-Listed","Short-Listed",
IF(AND('Planner Import'!T371="Selection Proposed",'Planner Import'!U371="Yes"),"Selection Approved","Selection Proposed")))</f>
        <v/>
      </c>
      <c r="L381" s="33" t="str">
        <f>IF(ISBLANK('Planner Import'!K371),"",'Planner Import'!K371)</f>
        <v/>
      </c>
      <c r="M381" s="53" t="str">
        <f>IF(ISBLANK('Planner Import'!AD371),"",'Planner Import'!AD371)</f>
        <v/>
      </c>
      <c r="N381" s="53" t="str">
        <f>IF(ISBLANK('Planner Import'!AQ371),"",'Planner Import'!AQ371)</f>
        <v/>
      </c>
      <c r="O381" s="33" t="str">
        <f>IF(ISBLANK('Planner Import'!AG371),"",'Planner Import'!AG371)</f>
        <v/>
      </c>
      <c r="P381" s="33" t="str">
        <f>IF(ISBLANK('Planner Import'!L371),"",'Planner Import'!L371)</f>
        <v/>
      </c>
      <c r="Q381" s="33" t="str">
        <f>IF(ISBLANK('Planner Import'!AC371),"",'Planner Import'!AC371)</f>
        <v/>
      </c>
      <c r="R381" s="33" t="str">
        <f>IF(ISBLANK('Planner Import'!M371),"",'Planner Import'!M371)</f>
        <v/>
      </c>
      <c r="S381" s="33" t="str">
        <f>IF(ISBLANK('Planner Import'!N371),"",'Planner Import'!N371)</f>
        <v/>
      </c>
      <c r="T381" s="33" t="str">
        <f>IF(ISBLANK('Planner Import'!O371),"",'Planner Import'!O371)</f>
        <v/>
      </c>
      <c r="U381" s="33" t="str">
        <f>IF(ISBLANK('Planner Import'!P371),"",'Planner Import'!P371)</f>
        <v/>
      </c>
      <c r="V381" s="33" t="str">
        <f>IF(ISBLANK('Planner Import'!Q371),"",'Planner Import'!Q371)</f>
        <v/>
      </c>
      <c r="W381" s="33" t="str">
        <f>IF(ISBLANK('Planner Import'!R371),"",'Planner Import'!R371)</f>
        <v/>
      </c>
      <c r="X381" s="33" t="str">
        <f ca="1">IF(OR(G381="Sole Source",G381="Single Source high dependency",AND(J381="not defined",I381&lt;$B$2),AND(Y381=0,J381&lt;&gt;""),Y381=0,W381="Not Started"),"Yes",IF('Planner Import'!B371='Planner Import'!B370,X380,IF('Planner Import'!B371="","","No")))</f>
        <v>Yes</v>
      </c>
    </row>
    <row r="382" spans="1:24" ht="29.25" customHeight="1" x14ac:dyDescent="0.25">
      <c r="A382" s="33" t="str">
        <f>IF('Planner Import'!B372="","",IF('Planner Import'!B372='Planner Import'!B371,"same as above",'Planner Import'!B372))</f>
        <v/>
      </c>
      <c r="B382" s="33" t="str">
        <f>IF('Planner Import'!C372="","",IF('Planner Import'!B372='Planner Import'!B371,"same as above",'Planner Import'!C372))</f>
        <v/>
      </c>
      <c r="C382" s="33" t="str">
        <f>IF('Planner Import'!D372="","",IF('Planner Import'!B372='Planner Import'!B371,"same as above",'Planner Import'!D372))</f>
        <v/>
      </c>
      <c r="D382" s="33" t="str">
        <f>IF('Planner Import'!AA372="","",IF('Planner Import'!B372='Planner Import'!B371,"same as above",'Planner Import'!AA372))</f>
        <v/>
      </c>
      <c r="E382" s="33" t="str">
        <f>IF('Planner Import'!E372="","",IF('Planner Import'!B372='Planner Import'!B371,"same as above",'Planner Import'!E372))</f>
        <v/>
      </c>
      <c r="F382" s="33" t="str">
        <f>IF('Planner Import'!F372="","",IF('Planner Import'!B372='Planner Import'!B371,"same as above",'Planner Import'!F372))</f>
        <v/>
      </c>
      <c r="G382" s="33" t="str">
        <f>IF('Planner Import'!G372="","",IF('Planner Import'!B372='Planner Import'!B371,"same as above",'Planner Import'!G372))</f>
        <v/>
      </c>
      <c r="H382" s="37" t="str">
        <f>IF('Planner Import'!H372="","",IF('Planner Import'!B372='Planner Import'!B371,"same as above",DATE(RIGHT('Planner Import'!H372,4),LEFT('Planner Import'!H372,2),MID('Planner Import'!H372,4,2))))</f>
        <v/>
      </c>
      <c r="I382" s="37" t="str">
        <f>IF(ISBLANK('Planner Import'!I372),"",DATE(RIGHT('Planner Import'!I372,4),LEFT('Planner Import'!I372,2),MID('Planner Import'!I372,4,2)))</f>
        <v/>
      </c>
      <c r="J382" s="37" t="str">
        <f>IF(ISBLANK('Planner Import'!J372),"",'Planner Import'!J372)</f>
        <v/>
      </c>
      <c r="K382" s="33" t="str">
        <f>IF(ISBLANK('Planner Import'!T372),"",
IF('Planner Import'!T372="Short-Listed","Short-Listed",
IF(AND('Planner Import'!T372="Selection Proposed",'Planner Import'!U372="Yes"),"Selection Approved","Selection Proposed")))</f>
        <v/>
      </c>
      <c r="L382" s="33" t="str">
        <f>IF(ISBLANK('Planner Import'!K372),"",'Planner Import'!K372)</f>
        <v/>
      </c>
      <c r="M382" s="53" t="str">
        <f>IF(ISBLANK('Planner Import'!AD372),"",'Planner Import'!AD372)</f>
        <v/>
      </c>
      <c r="N382" s="53" t="str">
        <f>IF(ISBLANK('Planner Import'!AQ372),"",'Planner Import'!AQ372)</f>
        <v/>
      </c>
      <c r="O382" s="33" t="str">
        <f>IF(ISBLANK('Planner Import'!AG372),"",'Planner Import'!AG372)</f>
        <v/>
      </c>
      <c r="P382" s="33" t="str">
        <f>IF(ISBLANK('Planner Import'!L372),"",'Planner Import'!L372)</f>
        <v/>
      </c>
      <c r="Q382" s="33" t="str">
        <f>IF(ISBLANK('Planner Import'!AC372),"",'Planner Import'!AC372)</f>
        <v/>
      </c>
      <c r="R382" s="33" t="str">
        <f>IF(ISBLANK('Planner Import'!M372),"",'Planner Import'!M372)</f>
        <v/>
      </c>
      <c r="S382" s="33" t="str">
        <f>IF(ISBLANK('Planner Import'!N372),"",'Planner Import'!N372)</f>
        <v/>
      </c>
      <c r="T382" s="33" t="str">
        <f>IF(ISBLANK('Planner Import'!O372),"",'Planner Import'!O372)</f>
        <v/>
      </c>
      <c r="U382" s="33" t="str">
        <f>IF(ISBLANK('Planner Import'!P372),"",'Planner Import'!P372)</f>
        <v/>
      </c>
      <c r="V382" s="33" t="str">
        <f>IF(ISBLANK('Planner Import'!Q372),"",'Planner Import'!Q372)</f>
        <v/>
      </c>
      <c r="W382" s="33" t="str">
        <f>IF(ISBLANK('Planner Import'!R372),"",'Planner Import'!R372)</f>
        <v/>
      </c>
      <c r="X382" s="33" t="str">
        <f ca="1">IF(OR(G382="Sole Source",G382="Single Source high dependency",AND(J382="not defined",I382&lt;$B$2),AND(Y382=0,J382&lt;&gt;""),Y382=0,W382="Not Started"),"Yes",IF('Planner Import'!B372='Planner Import'!B371,X381,IF('Planner Import'!B372="","","No")))</f>
        <v>Yes</v>
      </c>
    </row>
    <row r="383" spans="1:24" ht="29.25" customHeight="1" x14ac:dyDescent="0.25">
      <c r="A383" s="33" t="str">
        <f>IF('Planner Import'!B373="","",IF('Planner Import'!B373='Planner Import'!B372,"same as above",'Planner Import'!B373))</f>
        <v/>
      </c>
      <c r="B383" s="33" t="str">
        <f>IF('Planner Import'!C373="","",IF('Planner Import'!B373='Planner Import'!B372,"same as above",'Planner Import'!C373))</f>
        <v/>
      </c>
      <c r="C383" s="33" t="str">
        <f>IF('Planner Import'!D373="","",IF('Planner Import'!B373='Planner Import'!B372,"same as above",'Planner Import'!D373))</f>
        <v/>
      </c>
      <c r="D383" s="33" t="str">
        <f>IF('Planner Import'!AA373="","",IF('Planner Import'!B373='Planner Import'!B372,"same as above",'Planner Import'!AA373))</f>
        <v/>
      </c>
      <c r="E383" s="33" t="str">
        <f>IF('Planner Import'!E373="","",IF('Planner Import'!B373='Planner Import'!B372,"same as above",'Planner Import'!E373))</f>
        <v/>
      </c>
      <c r="F383" s="33" t="str">
        <f>IF('Planner Import'!F373="","",IF('Planner Import'!B373='Planner Import'!B372,"same as above",'Planner Import'!F373))</f>
        <v/>
      </c>
      <c r="G383" s="33" t="str">
        <f>IF('Planner Import'!G373="","",IF('Planner Import'!B373='Planner Import'!B372,"same as above",'Planner Import'!G373))</f>
        <v/>
      </c>
      <c r="H383" s="37" t="str">
        <f>IF('Planner Import'!H373="","",IF('Planner Import'!B373='Planner Import'!B372,"same as above",DATE(RIGHT('Planner Import'!H373,4),LEFT('Planner Import'!H373,2),MID('Planner Import'!H373,4,2))))</f>
        <v/>
      </c>
      <c r="I383" s="37" t="str">
        <f>IF(ISBLANK('Planner Import'!I373),"",DATE(RIGHT('Planner Import'!I373,4),LEFT('Planner Import'!I373,2),MID('Planner Import'!I373,4,2)))</f>
        <v/>
      </c>
      <c r="J383" s="37" t="str">
        <f>IF(ISBLANK('Planner Import'!J373),"",'Planner Import'!J373)</f>
        <v/>
      </c>
      <c r="K383" s="33" t="str">
        <f>IF(ISBLANK('Planner Import'!T373),"",
IF('Planner Import'!T373="Short-Listed","Short-Listed",
IF(AND('Planner Import'!T373="Selection Proposed",'Planner Import'!U373="Yes"),"Selection Approved","Selection Proposed")))</f>
        <v/>
      </c>
      <c r="L383" s="33" t="str">
        <f>IF(ISBLANK('Planner Import'!K373),"",'Planner Import'!K373)</f>
        <v/>
      </c>
      <c r="M383" s="53" t="str">
        <f>IF(ISBLANK('Planner Import'!AD373),"",'Planner Import'!AD373)</f>
        <v/>
      </c>
      <c r="N383" s="53" t="str">
        <f>IF(ISBLANK('Planner Import'!AQ373),"",'Planner Import'!AQ373)</f>
        <v/>
      </c>
      <c r="O383" s="33" t="str">
        <f>IF(ISBLANK('Planner Import'!AG373),"",'Planner Import'!AG373)</f>
        <v/>
      </c>
      <c r="P383" s="33" t="str">
        <f>IF(ISBLANK('Planner Import'!L373),"",'Planner Import'!L373)</f>
        <v/>
      </c>
      <c r="Q383" s="33" t="str">
        <f>IF(ISBLANK('Planner Import'!AC373),"",'Planner Import'!AC373)</f>
        <v/>
      </c>
      <c r="R383" s="33" t="str">
        <f>IF(ISBLANK('Planner Import'!M373),"",'Planner Import'!M373)</f>
        <v/>
      </c>
      <c r="S383" s="33" t="str">
        <f>IF(ISBLANK('Planner Import'!N373),"",'Planner Import'!N373)</f>
        <v/>
      </c>
      <c r="T383" s="33" t="str">
        <f>IF(ISBLANK('Planner Import'!O373),"",'Planner Import'!O373)</f>
        <v/>
      </c>
      <c r="U383" s="33" t="str">
        <f>IF(ISBLANK('Planner Import'!P373),"",'Planner Import'!P373)</f>
        <v/>
      </c>
      <c r="V383" s="33" t="str">
        <f>IF(ISBLANK('Planner Import'!Q373),"",'Planner Import'!Q373)</f>
        <v/>
      </c>
      <c r="W383" s="33" t="str">
        <f>IF(ISBLANK('Planner Import'!R373),"",'Planner Import'!R373)</f>
        <v/>
      </c>
      <c r="X383" s="33" t="str">
        <f ca="1">IF(OR(G383="Sole Source",G383="Single Source high dependency",AND(J383="not defined",I383&lt;$B$2),AND(Y383=0,J383&lt;&gt;""),Y383=0,W383="Not Started"),"Yes",IF('Planner Import'!B373='Planner Import'!B372,X382,IF('Planner Import'!B373="","","No")))</f>
        <v>Yes</v>
      </c>
    </row>
    <row r="384" spans="1:24" ht="29.25" customHeight="1" x14ac:dyDescent="0.25">
      <c r="A384" s="33" t="str">
        <f>IF('Planner Import'!B374="","",IF('Planner Import'!B374='Planner Import'!B373,"same as above",'Planner Import'!B374))</f>
        <v/>
      </c>
      <c r="B384" s="33" t="str">
        <f>IF('Planner Import'!C374="","",IF('Planner Import'!B374='Planner Import'!B373,"same as above",'Planner Import'!C374))</f>
        <v/>
      </c>
      <c r="C384" s="33" t="str">
        <f>IF('Planner Import'!D374="","",IF('Planner Import'!B374='Planner Import'!B373,"same as above",'Planner Import'!D374))</f>
        <v/>
      </c>
      <c r="D384" s="33" t="str">
        <f>IF('Planner Import'!AA374="","",IF('Planner Import'!B374='Planner Import'!B373,"same as above",'Planner Import'!AA374))</f>
        <v/>
      </c>
      <c r="E384" s="33" t="str">
        <f>IF('Planner Import'!E374="","",IF('Planner Import'!B374='Planner Import'!B373,"same as above",'Planner Import'!E374))</f>
        <v/>
      </c>
      <c r="F384" s="33" t="str">
        <f>IF('Planner Import'!F374="","",IF('Planner Import'!B374='Planner Import'!B373,"same as above",'Planner Import'!F374))</f>
        <v/>
      </c>
      <c r="G384" s="33" t="str">
        <f>IF('Planner Import'!G374="","",IF('Planner Import'!B374='Planner Import'!B373,"same as above",'Planner Import'!G374))</f>
        <v/>
      </c>
      <c r="H384" s="37" t="str">
        <f>IF('Planner Import'!H374="","",IF('Planner Import'!B374='Planner Import'!B373,"same as above",DATE(RIGHT('Planner Import'!H374,4),LEFT('Planner Import'!H374,2),MID('Planner Import'!H374,4,2))))</f>
        <v/>
      </c>
      <c r="I384" s="37" t="str">
        <f>IF(ISBLANK('Planner Import'!I374),"",DATE(RIGHT('Planner Import'!I374,4),LEFT('Planner Import'!I374,2),MID('Planner Import'!I374,4,2)))</f>
        <v/>
      </c>
      <c r="J384" s="37" t="str">
        <f>IF(ISBLANK('Planner Import'!J374),"",'Planner Import'!J374)</f>
        <v/>
      </c>
      <c r="K384" s="33" t="str">
        <f>IF(ISBLANK('Planner Import'!T374),"",
IF('Planner Import'!T374="Short-Listed","Short-Listed",
IF(AND('Planner Import'!T374="Selection Proposed",'Planner Import'!U374="Yes"),"Selection Approved","Selection Proposed")))</f>
        <v/>
      </c>
      <c r="L384" s="33" t="str">
        <f>IF(ISBLANK('Planner Import'!K374),"",'Planner Import'!K374)</f>
        <v/>
      </c>
      <c r="M384" s="53" t="str">
        <f>IF(ISBLANK('Planner Import'!AD374),"",'Planner Import'!AD374)</f>
        <v/>
      </c>
      <c r="N384" s="53" t="str">
        <f>IF(ISBLANK('Planner Import'!AQ374),"",'Planner Import'!AQ374)</f>
        <v/>
      </c>
      <c r="O384" s="33" t="str">
        <f>IF(ISBLANK('Planner Import'!AG374),"",'Planner Import'!AG374)</f>
        <v/>
      </c>
      <c r="P384" s="33" t="str">
        <f>IF(ISBLANK('Planner Import'!L374),"",'Planner Import'!L374)</f>
        <v/>
      </c>
      <c r="Q384" s="33" t="str">
        <f>IF(ISBLANK('Planner Import'!AC374),"",'Planner Import'!AC374)</f>
        <v/>
      </c>
      <c r="R384" s="33" t="str">
        <f>IF(ISBLANK('Planner Import'!M374),"",'Planner Import'!M374)</f>
        <v/>
      </c>
      <c r="S384" s="33" t="str">
        <f>IF(ISBLANK('Planner Import'!N374),"",'Planner Import'!N374)</f>
        <v/>
      </c>
      <c r="T384" s="33" t="str">
        <f>IF(ISBLANK('Planner Import'!O374),"",'Planner Import'!O374)</f>
        <v/>
      </c>
      <c r="U384" s="33" t="str">
        <f>IF(ISBLANK('Planner Import'!P374),"",'Planner Import'!P374)</f>
        <v/>
      </c>
      <c r="V384" s="33" t="str">
        <f>IF(ISBLANK('Planner Import'!Q374),"",'Planner Import'!Q374)</f>
        <v/>
      </c>
      <c r="W384" s="33" t="str">
        <f>IF(ISBLANK('Planner Import'!R374),"",'Planner Import'!R374)</f>
        <v/>
      </c>
      <c r="X384" s="33" t="str">
        <f ca="1">IF(OR(G384="Sole Source",G384="Single Source high dependency",AND(J384="not defined",I384&lt;$B$2),AND(Y384=0,J384&lt;&gt;""),Y384=0,W384="Not Started"),"Yes",IF('Planner Import'!B374='Planner Import'!B373,X383,IF('Planner Import'!B374="","","No")))</f>
        <v>Yes</v>
      </c>
    </row>
    <row r="385" spans="1:24" ht="29.25" customHeight="1" x14ac:dyDescent="0.25">
      <c r="A385" s="33" t="str">
        <f>IF('Planner Import'!B375="","",IF('Planner Import'!B375='Planner Import'!B374,"same as above",'Planner Import'!B375))</f>
        <v/>
      </c>
      <c r="B385" s="33" t="str">
        <f>IF('Planner Import'!C375="","",IF('Planner Import'!B375='Planner Import'!B374,"same as above",'Planner Import'!C375))</f>
        <v/>
      </c>
      <c r="C385" s="33" t="str">
        <f>IF('Planner Import'!D375="","",IF('Planner Import'!B375='Planner Import'!B374,"same as above",'Planner Import'!D375))</f>
        <v/>
      </c>
      <c r="D385" s="33" t="str">
        <f>IF('Planner Import'!AA375="","",IF('Planner Import'!B375='Planner Import'!B374,"same as above",'Planner Import'!AA375))</f>
        <v/>
      </c>
      <c r="E385" s="33" t="str">
        <f>IF('Planner Import'!E375="","",IF('Planner Import'!B375='Planner Import'!B374,"same as above",'Planner Import'!E375))</f>
        <v/>
      </c>
      <c r="F385" s="33" t="str">
        <f>IF('Planner Import'!F375="","",IF('Planner Import'!B375='Planner Import'!B374,"same as above",'Planner Import'!F375))</f>
        <v/>
      </c>
      <c r="G385" s="33" t="str">
        <f>IF('Planner Import'!G375="","",IF('Planner Import'!B375='Planner Import'!B374,"same as above",'Planner Import'!G375))</f>
        <v/>
      </c>
      <c r="H385" s="37" t="str">
        <f>IF('Planner Import'!H375="","",IF('Planner Import'!B375='Planner Import'!B374,"same as above",DATE(RIGHT('Planner Import'!H375,4),LEFT('Planner Import'!H375,2),MID('Planner Import'!H375,4,2))))</f>
        <v/>
      </c>
      <c r="I385" s="37" t="str">
        <f>IF(ISBLANK('Planner Import'!I375),"",DATE(RIGHT('Planner Import'!I375,4),LEFT('Planner Import'!I375,2),MID('Planner Import'!I375,4,2)))</f>
        <v/>
      </c>
      <c r="J385" s="37" t="str">
        <f>IF(ISBLANK('Planner Import'!J375),"",'Planner Import'!J375)</f>
        <v/>
      </c>
      <c r="K385" s="33" t="str">
        <f>IF(ISBLANK('Planner Import'!T375),"",
IF('Planner Import'!T375="Short-Listed","Short-Listed",
IF(AND('Planner Import'!T375="Selection Proposed",'Planner Import'!U375="Yes"),"Selection Approved","Selection Proposed")))</f>
        <v/>
      </c>
      <c r="L385" s="33" t="str">
        <f>IF(ISBLANK('Planner Import'!K375),"",'Planner Import'!K375)</f>
        <v/>
      </c>
      <c r="M385" s="53" t="str">
        <f>IF(ISBLANK('Planner Import'!AD375),"",'Planner Import'!AD375)</f>
        <v/>
      </c>
      <c r="N385" s="53" t="str">
        <f>IF(ISBLANK('Planner Import'!AQ375),"",'Planner Import'!AQ375)</f>
        <v/>
      </c>
      <c r="O385" s="33" t="str">
        <f>IF(ISBLANK('Planner Import'!AG375),"",'Planner Import'!AG375)</f>
        <v/>
      </c>
      <c r="P385" s="33" t="str">
        <f>IF(ISBLANK('Planner Import'!L375),"",'Planner Import'!L375)</f>
        <v/>
      </c>
      <c r="Q385" s="33" t="str">
        <f>IF(ISBLANK('Planner Import'!AC375),"",'Planner Import'!AC375)</f>
        <v/>
      </c>
      <c r="R385" s="33" t="str">
        <f>IF(ISBLANK('Planner Import'!M375),"",'Planner Import'!M375)</f>
        <v/>
      </c>
      <c r="S385" s="33" t="str">
        <f>IF(ISBLANK('Planner Import'!N375),"",'Planner Import'!N375)</f>
        <v/>
      </c>
      <c r="T385" s="33" t="str">
        <f>IF(ISBLANK('Planner Import'!O375),"",'Planner Import'!O375)</f>
        <v/>
      </c>
      <c r="U385" s="33" t="str">
        <f>IF(ISBLANK('Planner Import'!P375),"",'Planner Import'!P375)</f>
        <v/>
      </c>
      <c r="V385" s="33" t="str">
        <f>IF(ISBLANK('Planner Import'!Q375),"",'Planner Import'!Q375)</f>
        <v/>
      </c>
      <c r="W385" s="33" t="str">
        <f>IF(ISBLANK('Planner Import'!R375),"",'Planner Import'!R375)</f>
        <v/>
      </c>
      <c r="X385" s="33" t="str">
        <f ca="1">IF(OR(G385="Sole Source",G385="Single Source high dependency",AND(J385="not defined",I385&lt;$B$2),AND(Y385=0,J385&lt;&gt;""),Y385=0,W385="Not Started"),"Yes",IF('Planner Import'!B375='Planner Import'!B374,X384,IF('Planner Import'!B375="","","No")))</f>
        <v>Yes</v>
      </c>
    </row>
    <row r="386" spans="1:24" ht="29.25" customHeight="1" x14ac:dyDescent="0.25">
      <c r="A386" s="33" t="str">
        <f>IF('Planner Import'!B376="","",IF('Planner Import'!B376='Planner Import'!B375,"same as above",'Planner Import'!B376))</f>
        <v/>
      </c>
      <c r="B386" s="33" t="str">
        <f>IF('Planner Import'!C376="","",IF('Planner Import'!B376='Planner Import'!B375,"same as above",'Planner Import'!C376))</f>
        <v/>
      </c>
      <c r="C386" s="33" t="str">
        <f>IF('Planner Import'!D376="","",IF('Planner Import'!B376='Planner Import'!B375,"same as above",'Planner Import'!D376))</f>
        <v/>
      </c>
      <c r="D386" s="33" t="str">
        <f>IF('Planner Import'!AA376="","",IF('Planner Import'!B376='Planner Import'!B375,"same as above",'Planner Import'!AA376))</f>
        <v/>
      </c>
      <c r="E386" s="33" t="str">
        <f>IF('Planner Import'!E376="","",IF('Planner Import'!B376='Planner Import'!B375,"same as above",'Planner Import'!E376))</f>
        <v/>
      </c>
      <c r="F386" s="33" t="str">
        <f>IF('Planner Import'!F376="","",IF('Planner Import'!B376='Planner Import'!B375,"same as above",'Planner Import'!F376))</f>
        <v/>
      </c>
      <c r="G386" s="33" t="str">
        <f>IF('Planner Import'!G376="","",IF('Planner Import'!B376='Planner Import'!B375,"same as above",'Planner Import'!G376))</f>
        <v/>
      </c>
      <c r="H386" s="37" t="str">
        <f>IF('Planner Import'!H376="","",IF('Planner Import'!B376='Planner Import'!B375,"same as above",DATE(RIGHT('Planner Import'!H376,4),LEFT('Planner Import'!H376,2),MID('Planner Import'!H376,4,2))))</f>
        <v/>
      </c>
      <c r="I386" s="37" t="str">
        <f>IF(ISBLANK('Planner Import'!I376),"",DATE(RIGHT('Planner Import'!I376,4),LEFT('Planner Import'!I376,2),MID('Planner Import'!I376,4,2)))</f>
        <v/>
      </c>
      <c r="J386" s="37" t="str">
        <f>IF(ISBLANK('Planner Import'!J376),"",'Planner Import'!J376)</f>
        <v/>
      </c>
      <c r="K386" s="33" t="str">
        <f>IF(ISBLANK('Planner Import'!T376),"",
IF('Planner Import'!T376="Short-Listed","Short-Listed",
IF(AND('Planner Import'!T376="Selection Proposed",'Planner Import'!U376="Yes"),"Selection Approved","Selection Proposed")))</f>
        <v/>
      </c>
      <c r="L386" s="33" t="str">
        <f>IF(ISBLANK('Planner Import'!K376),"",'Planner Import'!K376)</f>
        <v/>
      </c>
      <c r="M386" s="53" t="str">
        <f>IF(ISBLANK('Planner Import'!AD376),"",'Planner Import'!AD376)</f>
        <v/>
      </c>
      <c r="N386" s="53" t="str">
        <f>IF(ISBLANK('Planner Import'!AQ376),"",'Planner Import'!AQ376)</f>
        <v/>
      </c>
      <c r="O386" s="33" t="str">
        <f>IF(ISBLANK('Planner Import'!AG376),"",'Planner Import'!AG376)</f>
        <v/>
      </c>
      <c r="P386" s="33" t="str">
        <f>IF(ISBLANK('Planner Import'!L376),"",'Planner Import'!L376)</f>
        <v/>
      </c>
      <c r="Q386" s="33" t="str">
        <f>IF(ISBLANK('Planner Import'!AC376),"",'Planner Import'!AC376)</f>
        <v/>
      </c>
      <c r="R386" s="33" t="str">
        <f>IF(ISBLANK('Planner Import'!M376),"",'Planner Import'!M376)</f>
        <v/>
      </c>
      <c r="S386" s="33" t="str">
        <f>IF(ISBLANK('Planner Import'!N376),"",'Planner Import'!N376)</f>
        <v/>
      </c>
      <c r="T386" s="33" t="str">
        <f>IF(ISBLANK('Planner Import'!O376),"",'Planner Import'!O376)</f>
        <v/>
      </c>
      <c r="U386" s="33" t="str">
        <f>IF(ISBLANK('Planner Import'!P376),"",'Planner Import'!P376)</f>
        <v/>
      </c>
      <c r="V386" s="33" t="str">
        <f>IF(ISBLANK('Planner Import'!Q376),"",'Planner Import'!Q376)</f>
        <v/>
      </c>
      <c r="W386" s="33" t="str">
        <f>IF(ISBLANK('Planner Import'!R376),"",'Planner Import'!R376)</f>
        <v/>
      </c>
      <c r="X386" s="33" t="str">
        <f ca="1">IF(OR(G386="Sole Source",G386="Single Source high dependency",AND(J386="not defined",I386&lt;$B$2),AND(Y386=0,J386&lt;&gt;""),Y386=0,W386="Not Started"),"Yes",IF('Planner Import'!B376='Planner Import'!B375,X385,IF('Planner Import'!B376="","","No")))</f>
        <v>Yes</v>
      </c>
    </row>
    <row r="387" spans="1:24" ht="29.25" customHeight="1" x14ac:dyDescent="0.25">
      <c r="A387" s="33" t="str">
        <f>IF('Planner Import'!B377="","",IF('Planner Import'!B377='Planner Import'!B376,"same as above",'Planner Import'!B377))</f>
        <v/>
      </c>
      <c r="B387" s="33" t="str">
        <f>IF('Planner Import'!C377="","",IF('Planner Import'!B377='Planner Import'!B376,"same as above",'Planner Import'!C377))</f>
        <v/>
      </c>
      <c r="C387" s="33" t="str">
        <f>IF('Planner Import'!D377="","",IF('Planner Import'!B377='Planner Import'!B376,"same as above",'Planner Import'!D377))</f>
        <v/>
      </c>
      <c r="D387" s="33" t="str">
        <f>IF('Planner Import'!AA377="","",IF('Planner Import'!B377='Planner Import'!B376,"same as above",'Planner Import'!AA377))</f>
        <v/>
      </c>
      <c r="E387" s="33" t="str">
        <f>IF('Planner Import'!E377="","",IF('Planner Import'!B377='Planner Import'!B376,"same as above",'Planner Import'!E377))</f>
        <v/>
      </c>
      <c r="F387" s="33" t="str">
        <f>IF('Planner Import'!F377="","",IF('Planner Import'!B377='Planner Import'!B376,"same as above",'Planner Import'!F377))</f>
        <v/>
      </c>
      <c r="G387" s="33" t="str">
        <f>IF('Planner Import'!G377="","",IF('Planner Import'!B377='Planner Import'!B376,"same as above",'Planner Import'!G377))</f>
        <v/>
      </c>
      <c r="H387" s="37" t="str">
        <f>IF('Planner Import'!H377="","",IF('Planner Import'!B377='Planner Import'!B376,"same as above",DATE(RIGHT('Planner Import'!H377,4),LEFT('Planner Import'!H377,2),MID('Planner Import'!H377,4,2))))</f>
        <v/>
      </c>
      <c r="I387" s="37" t="str">
        <f>IF(ISBLANK('Planner Import'!I377),"",DATE(RIGHT('Planner Import'!I377,4),LEFT('Planner Import'!I377,2),MID('Planner Import'!I377,4,2)))</f>
        <v/>
      </c>
      <c r="J387" s="37" t="str">
        <f>IF(ISBLANK('Planner Import'!J377),"",'Planner Import'!J377)</f>
        <v/>
      </c>
      <c r="K387" s="33" t="str">
        <f>IF(ISBLANK('Planner Import'!T377),"",
IF('Planner Import'!T377="Short-Listed","Short-Listed",
IF(AND('Planner Import'!T377="Selection Proposed",'Planner Import'!U377="Yes"),"Selection Approved","Selection Proposed")))</f>
        <v/>
      </c>
      <c r="L387" s="33" t="str">
        <f>IF(ISBLANK('Planner Import'!K377),"",'Planner Import'!K377)</f>
        <v/>
      </c>
      <c r="M387" s="53" t="str">
        <f>IF(ISBLANK('Planner Import'!AD377),"",'Planner Import'!AD377)</f>
        <v/>
      </c>
      <c r="N387" s="53" t="str">
        <f>IF(ISBLANK('Planner Import'!AQ377),"",'Planner Import'!AQ377)</f>
        <v/>
      </c>
      <c r="O387" s="33" t="str">
        <f>IF(ISBLANK('Planner Import'!AG377),"",'Planner Import'!AG377)</f>
        <v/>
      </c>
      <c r="P387" s="33" t="str">
        <f>IF(ISBLANK('Planner Import'!L377),"",'Planner Import'!L377)</f>
        <v/>
      </c>
      <c r="Q387" s="33" t="str">
        <f>IF(ISBLANK('Planner Import'!AC377),"",'Planner Import'!AC377)</f>
        <v/>
      </c>
      <c r="R387" s="33" t="str">
        <f>IF(ISBLANK('Planner Import'!M377),"",'Planner Import'!M377)</f>
        <v/>
      </c>
      <c r="S387" s="33" t="str">
        <f>IF(ISBLANK('Planner Import'!N377),"",'Planner Import'!N377)</f>
        <v/>
      </c>
      <c r="T387" s="33" t="str">
        <f>IF(ISBLANK('Planner Import'!O377),"",'Planner Import'!O377)</f>
        <v/>
      </c>
      <c r="U387" s="33" t="str">
        <f>IF(ISBLANK('Planner Import'!P377),"",'Planner Import'!P377)</f>
        <v/>
      </c>
      <c r="V387" s="33" t="str">
        <f>IF(ISBLANK('Planner Import'!Q377),"",'Planner Import'!Q377)</f>
        <v/>
      </c>
      <c r="W387" s="33" t="str">
        <f>IF(ISBLANK('Planner Import'!R377),"",'Planner Import'!R377)</f>
        <v/>
      </c>
      <c r="X387" s="33" t="str">
        <f ca="1">IF(OR(G387="Sole Source",G387="Single Source high dependency",AND(J387="not defined",I387&lt;$B$2),AND(Y387=0,J387&lt;&gt;""),Y387=0,W387="Not Started"),"Yes",IF('Planner Import'!B377='Planner Import'!B376,X386,IF('Planner Import'!B377="","","No")))</f>
        <v>Yes</v>
      </c>
    </row>
    <row r="388" spans="1:24" ht="29.25" customHeight="1" x14ac:dyDescent="0.25">
      <c r="A388" s="33" t="str">
        <f>IF('Planner Import'!B378="","",IF('Planner Import'!B378='Planner Import'!B377,"same as above",'Planner Import'!B378))</f>
        <v/>
      </c>
      <c r="B388" s="33" t="str">
        <f>IF('Planner Import'!C378="","",IF('Planner Import'!B378='Planner Import'!B377,"same as above",'Planner Import'!C378))</f>
        <v/>
      </c>
      <c r="C388" s="33" t="str">
        <f>IF('Planner Import'!D378="","",IF('Planner Import'!B378='Planner Import'!B377,"same as above",'Planner Import'!D378))</f>
        <v/>
      </c>
      <c r="D388" s="33" t="str">
        <f>IF('Planner Import'!AA378="","",IF('Planner Import'!B378='Planner Import'!B377,"same as above",'Planner Import'!AA378))</f>
        <v/>
      </c>
      <c r="E388" s="33" t="str">
        <f>IF('Planner Import'!E378="","",IF('Planner Import'!B378='Planner Import'!B377,"same as above",'Planner Import'!E378))</f>
        <v/>
      </c>
      <c r="F388" s="33" t="str">
        <f>IF('Planner Import'!F378="","",IF('Planner Import'!B378='Planner Import'!B377,"same as above",'Planner Import'!F378))</f>
        <v/>
      </c>
      <c r="G388" s="33" t="str">
        <f>IF('Planner Import'!G378="","",IF('Planner Import'!B378='Planner Import'!B377,"same as above",'Planner Import'!G378))</f>
        <v/>
      </c>
      <c r="H388" s="37" t="str">
        <f>IF('Planner Import'!H378="","",IF('Planner Import'!B378='Planner Import'!B377,"same as above",DATE(RIGHT('Planner Import'!H378,4),LEFT('Planner Import'!H378,2),MID('Planner Import'!H378,4,2))))</f>
        <v/>
      </c>
      <c r="I388" s="37" t="str">
        <f>IF(ISBLANK('Planner Import'!I378),"",DATE(RIGHT('Planner Import'!I378,4),LEFT('Planner Import'!I378,2),MID('Planner Import'!I378,4,2)))</f>
        <v/>
      </c>
      <c r="J388" s="37" t="str">
        <f>IF(ISBLANK('Planner Import'!J378),"",'Planner Import'!J378)</f>
        <v/>
      </c>
      <c r="K388" s="33" t="str">
        <f>IF(ISBLANK('Planner Import'!T378),"",
IF('Planner Import'!T378="Short-Listed","Short-Listed",
IF(AND('Planner Import'!T378="Selection Proposed",'Planner Import'!U378="Yes"),"Selection Approved","Selection Proposed")))</f>
        <v/>
      </c>
      <c r="L388" s="33" t="str">
        <f>IF(ISBLANK('Planner Import'!K378),"",'Planner Import'!K378)</f>
        <v/>
      </c>
      <c r="M388" s="53" t="str">
        <f>IF(ISBLANK('Planner Import'!AD378),"",'Planner Import'!AD378)</f>
        <v/>
      </c>
      <c r="N388" s="53" t="str">
        <f>IF(ISBLANK('Planner Import'!AQ378),"",'Planner Import'!AQ378)</f>
        <v/>
      </c>
      <c r="O388" s="33" t="str">
        <f>IF(ISBLANK('Planner Import'!AG378),"",'Planner Import'!AG378)</f>
        <v/>
      </c>
      <c r="P388" s="33" t="str">
        <f>IF(ISBLANK('Planner Import'!L378),"",'Planner Import'!L378)</f>
        <v/>
      </c>
      <c r="Q388" s="33" t="str">
        <f>IF(ISBLANK('Planner Import'!AC378),"",'Planner Import'!AC378)</f>
        <v/>
      </c>
      <c r="R388" s="33" t="str">
        <f>IF(ISBLANK('Planner Import'!M378),"",'Planner Import'!M378)</f>
        <v/>
      </c>
      <c r="S388" s="33" t="str">
        <f>IF(ISBLANK('Planner Import'!N378),"",'Planner Import'!N378)</f>
        <v/>
      </c>
      <c r="T388" s="33" t="str">
        <f>IF(ISBLANK('Planner Import'!O378),"",'Planner Import'!O378)</f>
        <v/>
      </c>
      <c r="U388" s="33" t="str">
        <f>IF(ISBLANK('Planner Import'!P378),"",'Planner Import'!P378)</f>
        <v/>
      </c>
      <c r="V388" s="33" t="str">
        <f>IF(ISBLANK('Planner Import'!Q378),"",'Planner Import'!Q378)</f>
        <v/>
      </c>
      <c r="W388" s="33" t="str">
        <f>IF(ISBLANK('Planner Import'!R378),"",'Planner Import'!R378)</f>
        <v/>
      </c>
      <c r="X388" s="33" t="str">
        <f ca="1">IF(OR(G388="Sole Source",G388="Single Source high dependency",AND(J388="not defined",I388&lt;$B$2),AND(Y388=0,J388&lt;&gt;""),Y388=0,W388="Not Started"),"Yes",IF('Planner Import'!B378='Planner Import'!B377,X387,IF('Planner Import'!B378="","","No")))</f>
        <v>Yes</v>
      </c>
    </row>
    <row r="389" spans="1:24" ht="29.25" customHeight="1" x14ac:dyDescent="0.25">
      <c r="A389" s="33" t="str">
        <f>IF('Planner Import'!B379="","",IF('Planner Import'!B379='Planner Import'!B378,"same as above",'Planner Import'!B379))</f>
        <v/>
      </c>
      <c r="B389" s="33" t="str">
        <f>IF('Planner Import'!C379="","",IF('Planner Import'!B379='Planner Import'!B378,"same as above",'Planner Import'!C379))</f>
        <v/>
      </c>
      <c r="C389" s="33" t="str">
        <f>IF('Planner Import'!D379="","",IF('Planner Import'!B379='Planner Import'!B378,"same as above",'Planner Import'!D379))</f>
        <v/>
      </c>
      <c r="D389" s="33" t="str">
        <f>IF('Planner Import'!AA379="","",IF('Planner Import'!B379='Planner Import'!B378,"same as above",'Planner Import'!AA379))</f>
        <v/>
      </c>
      <c r="E389" s="33" t="str">
        <f>IF('Planner Import'!E379="","",IF('Planner Import'!B379='Planner Import'!B378,"same as above",'Planner Import'!E379))</f>
        <v/>
      </c>
      <c r="F389" s="33" t="str">
        <f>IF('Planner Import'!F379="","",IF('Planner Import'!B379='Planner Import'!B378,"same as above",'Planner Import'!F379))</f>
        <v/>
      </c>
      <c r="G389" s="33" t="str">
        <f>IF('Planner Import'!G379="","",IF('Planner Import'!B379='Planner Import'!B378,"same as above",'Planner Import'!G379))</f>
        <v/>
      </c>
      <c r="H389" s="37" t="str">
        <f>IF('Planner Import'!H379="","",IF('Planner Import'!B379='Planner Import'!B378,"same as above",DATE(RIGHT('Planner Import'!H379,4),LEFT('Planner Import'!H379,2),MID('Planner Import'!H379,4,2))))</f>
        <v/>
      </c>
      <c r="I389" s="37" t="str">
        <f>IF(ISBLANK('Planner Import'!I379),"",DATE(RIGHT('Planner Import'!I379,4),LEFT('Planner Import'!I379,2),MID('Planner Import'!I379,4,2)))</f>
        <v/>
      </c>
      <c r="J389" s="37" t="str">
        <f>IF(ISBLANK('Planner Import'!J379),"",'Planner Import'!J379)</f>
        <v/>
      </c>
      <c r="K389" s="33" t="str">
        <f>IF(ISBLANK('Planner Import'!T379),"",
IF('Planner Import'!T379="Short-Listed","Short-Listed",
IF(AND('Planner Import'!T379="Selection Proposed",'Planner Import'!U379="Yes"),"Selection Approved","Selection Proposed")))</f>
        <v/>
      </c>
      <c r="L389" s="33" t="str">
        <f>IF(ISBLANK('Planner Import'!K379),"",'Planner Import'!K379)</f>
        <v/>
      </c>
      <c r="M389" s="53" t="str">
        <f>IF(ISBLANK('Planner Import'!AD379),"",'Planner Import'!AD379)</f>
        <v/>
      </c>
      <c r="N389" s="53" t="str">
        <f>IF(ISBLANK('Planner Import'!AQ379),"",'Planner Import'!AQ379)</f>
        <v/>
      </c>
      <c r="O389" s="33" t="str">
        <f>IF(ISBLANK('Planner Import'!AG379),"",'Planner Import'!AG379)</f>
        <v/>
      </c>
      <c r="P389" s="33" t="str">
        <f>IF(ISBLANK('Planner Import'!L379),"",'Planner Import'!L379)</f>
        <v/>
      </c>
      <c r="Q389" s="33" t="str">
        <f>IF(ISBLANK('Planner Import'!AC379),"",'Planner Import'!AC379)</f>
        <v/>
      </c>
      <c r="R389" s="33" t="str">
        <f>IF(ISBLANK('Planner Import'!M379),"",'Planner Import'!M379)</f>
        <v/>
      </c>
      <c r="S389" s="33" t="str">
        <f>IF(ISBLANK('Planner Import'!N379),"",'Planner Import'!N379)</f>
        <v/>
      </c>
      <c r="T389" s="33" t="str">
        <f>IF(ISBLANK('Planner Import'!O379),"",'Planner Import'!O379)</f>
        <v/>
      </c>
      <c r="U389" s="33" t="str">
        <f>IF(ISBLANK('Planner Import'!P379),"",'Planner Import'!P379)</f>
        <v/>
      </c>
      <c r="V389" s="33" t="str">
        <f>IF(ISBLANK('Planner Import'!Q379),"",'Planner Import'!Q379)</f>
        <v/>
      </c>
      <c r="W389" s="33" t="str">
        <f>IF(ISBLANK('Planner Import'!R379),"",'Planner Import'!R379)</f>
        <v/>
      </c>
      <c r="X389" s="33" t="str">
        <f ca="1">IF(OR(G389="Sole Source",G389="Single Source high dependency",AND(J389="not defined",I389&lt;$B$2),AND(Y389=0,J389&lt;&gt;""),Y389=0,W389="Not Started"),"Yes",IF('Planner Import'!B379='Planner Import'!B378,X388,IF('Planner Import'!B379="","","No")))</f>
        <v>Yes</v>
      </c>
    </row>
    <row r="390" spans="1:24" ht="29.25" customHeight="1" x14ac:dyDescent="0.25">
      <c r="A390" s="33" t="str">
        <f>IF('Planner Import'!B380="","",IF('Planner Import'!B380='Planner Import'!B379,"same as above",'Planner Import'!B380))</f>
        <v/>
      </c>
      <c r="B390" s="33" t="str">
        <f>IF('Planner Import'!C380="","",IF('Planner Import'!B380='Planner Import'!B379,"same as above",'Planner Import'!C380))</f>
        <v/>
      </c>
      <c r="C390" s="33" t="str">
        <f>IF('Planner Import'!D380="","",IF('Planner Import'!B380='Planner Import'!B379,"same as above",'Planner Import'!D380))</f>
        <v/>
      </c>
      <c r="D390" s="33" t="str">
        <f>IF('Planner Import'!AA380="","",IF('Planner Import'!B380='Planner Import'!B379,"same as above",'Planner Import'!AA380))</f>
        <v/>
      </c>
      <c r="E390" s="33" t="str">
        <f>IF('Planner Import'!E380="","",IF('Planner Import'!B380='Planner Import'!B379,"same as above",'Planner Import'!E380))</f>
        <v/>
      </c>
      <c r="F390" s="33" t="str">
        <f>IF('Planner Import'!F380="","",IF('Planner Import'!B380='Planner Import'!B379,"same as above",'Planner Import'!F380))</f>
        <v/>
      </c>
      <c r="G390" s="33" t="str">
        <f>IF('Planner Import'!G380="","",IF('Planner Import'!B380='Planner Import'!B379,"same as above",'Planner Import'!G380))</f>
        <v/>
      </c>
      <c r="H390" s="37" t="str">
        <f>IF('Planner Import'!H380="","",IF('Planner Import'!B380='Planner Import'!B379,"same as above",DATE(RIGHT('Planner Import'!H380,4),LEFT('Planner Import'!H380,2),MID('Planner Import'!H380,4,2))))</f>
        <v/>
      </c>
      <c r="I390" s="37" t="str">
        <f>IF(ISBLANK('Planner Import'!I380),"",DATE(RIGHT('Planner Import'!I380,4),LEFT('Planner Import'!I380,2),MID('Planner Import'!I380,4,2)))</f>
        <v/>
      </c>
      <c r="J390" s="37" t="str">
        <f>IF(ISBLANK('Planner Import'!J380),"",'Planner Import'!J380)</f>
        <v/>
      </c>
      <c r="K390" s="33" t="str">
        <f>IF(ISBLANK('Planner Import'!T380),"",
IF('Planner Import'!T380="Short-Listed","Short-Listed",
IF(AND('Planner Import'!T380="Selection Proposed",'Planner Import'!U380="Yes"),"Selection Approved","Selection Proposed")))</f>
        <v/>
      </c>
      <c r="L390" s="33" t="str">
        <f>IF(ISBLANK('Planner Import'!K380),"",'Planner Import'!K380)</f>
        <v/>
      </c>
      <c r="M390" s="53" t="str">
        <f>IF(ISBLANK('Planner Import'!AD380),"",'Planner Import'!AD380)</f>
        <v/>
      </c>
      <c r="N390" s="53" t="str">
        <f>IF(ISBLANK('Planner Import'!AQ380),"",'Planner Import'!AQ380)</f>
        <v/>
      </c>
      <c r="O390" s="33" t="str">
        <f>IF(ISBLANK('Planner Import'!AG380),"",'Planner Import'!AG380)</f>
        <v/>
      </c>
      <c r="P390" s="33" t="str">
        <f>IF(ISBLANK('Planner Import'!L380),"",'Planner Import'!L380)</f>
        <v/>
      </c>
      <c r="Q390" s="33" t="str">
        <f>IF(ISBLANK('Planner Import'!AC380),"",'Planner Import'!AC380)</f>
        <v/>
      </c>
      <c r="R390" s="33" t="str">
        <f>IF(ISBLANK('Planner Import'!M380),"",'Planner Import'!M380)</f>
        <v/>
      </c>
      <c r="S390" s="33" t="str">
        <f>IF(ISBLANK('Planner Import'!N380),"",'Planner Import'!N380)</f>
        <v/>
      </c>
      <c r="T390" s="33" t="str">
        <f>IF(ISBLANK('Planner Import'!O380),"",'Planner Import'!O380)</f>
        <v/>
      </c>
      <c r="U390" s="33" t="str">
        <f>IF(ISBLANK('Planner Import'!P380),"",'Planner Import'!P380)</f>
        <v/>
      </c>
      <c r="V390" s="33" t="str">
        <f>IF(ISBLANK('Planner Import'!Q380),"",'Planner Import'!Q380)</f>
        <v/>
      </c>
      <c r="W390" s="33" t="str">
        <f>IF(ISBLANK('Planner Import'!R380),"",'Planner Import'!R380)</f>
        <v/>
      </c>
      <c r="X390" s="33" t="str">
        <f ca="1">IF(OR(G390="Sole Source",G390="Single Source high dependency",AND(J390="not defined",I390&lt;$B$2),AND(Y390=0,J390&lt;&gt;""),Y390=0,W390="Not Started"),"Yes",IF('Planner Import'!B380='Planner Import'!B379,X389,IF('Planner Import'!B380="","","No")))</f>
        <v>Yes</v>
      </c>
    </row>
    <row r="391" spans="1:24" ht="29.25" customHeight="1" x14ac:dyDescent="0.25">
      <c r="A391" s="33" t="str">
        <f>IF('Planner Import'!B381="","",IF('Planner Import'!B381='Planner Import'!B380,"same as above",'Planner Import'!B381))</f>
        <v/>
      </c>
      <c r="B391" s="33" t="str">
        <f>IF('Planner Import'!C381="","",IF('Planner Import'!B381='Planner Import'!B380,"same as above",'Planner Import'!C381))</f>
        <v/>
      </c>
      <c r="C391" s="33" t="str">
        <f>IF('Planner Import'!D381="","",IF('Planner Import'!B381='Planner Import'!B380,"same as above",'Planner Import'!D381))</f>
        <v/>
      </c>
      <c r="D391" s="33" t="str">
        <f>IF('Planner Import'!AA381="","",IF('Planner Import'!B381='Planner Import'!B380,"same as above",'Planner Import'!AA381))</f>
        <v/>
      </c>
      <c r="E391" s="33" t="str">
        <f>IF('Planner Import'!E381="","",IF('Planner Import'!B381='Planner Import'!B380,"same as above",'Planner Import'!E381))</f>
        <v/>
      </c>
      <c r="F391" s="33" t="str">
        <f>IF('Planner Import'!F381="","",IF('Planner Import'!B381='Planner Import'!B380,"same as above",'Planner Import'!F381))</f>
        <v/>
      </c>
      <c r="G391" s="33" t="str">
        <f>IF('Planner Import'!G381="","",IF('Planner Import'!B381='Planner Import'!B380,"same as above",'Planner Import'!G381))</f>
        <v/>
      </c>
      <c r="H391" s="37" t="str">
        <f>IF('Planner Import'!H381="","",IF('Planner Import'!B381='Planner Import'!B380,"same as above",DATE(RIGHT('Planner Import'!H381,4),LEFT('Planner Import'!H381,2),MID('Planner Import'!H381,4,2))))</f>
        <v/>
      </c>
      <c r="I391" s="37" t="str">
        <f>IF(ISBLANK('Planner Import'!I381),"",DATE(RIGHT('Planner Import'!I381,4),LEFT('Planner Import'!I381,2),MID('Planner Import'!I381,4,2)))</f>
        <v/>
      </c>
      <c r="J391" s="37" t="str">
        <f>IF(ISBLANK('Planner Import'!J381),"",'Planner Import'!J381)</f>
        <v/>
      </c>
      <c r="K391" s="33" t="str">
        <f>IF(ISBLANK('Planner Import'!T381),"",
IF('Planner Import'!T381="Short-Listed","Short-Listed",
IF(AND('Planner Import'!T381="Selection Proposed",'Planner Import'!U381="Yes"),"Selection Approved","Selection Proposed")))</f>
        <v/>
      </c>
      <c r="L391" s="33" t="str">
        <f>IF(ISBLANK('Planner Import'!K381),"",'Planner Import'!K381)</f>
        <v/>
      </c>
      <c r="M391" s="53" t="str">
        <f>IF(ISBLANK('Planner Import'!AD381),"",'Planner Import'!AD381)</f>
        <v/>
      </c>
      <c r="N391" s="53" t="str">
        <f>IF(ISBLANK('Planner Import'!AQ381),"",'Planner Import'!AQ381)</f>
        <v/>
      </c>
      <c r="O391" s="33" t="str">
        <f>IF(ISBLANK('Planner Import'!AG381),"",'Planner Import'!AG381)</f>
        <v/>
      </c>
      <c r="P391" s="33" t="str">
        <f>IF(ISBLANK('Planner Import'!L381),"",'Planner Import'!L381)</f>
        <v/>
      </c>
      <c r="Q391" s="33" t="str">
        <f>IF(ISBLANK('Planner Import'!AC381),"",'Planner Import'!AC381)</f>
        <v/>
      </c>
      <c r="R391" s="33" t="str">
        <f>IF(ISBLANK('Planner Import'!M381),"",'Planner Import'!M381)</f>
        <v/>
      </c>
      <c r="S391" s="33" t="str">
        <f>IF(ISBLANK('Planner Import'!N381),"",'Planner Import'!N381)</f>
        <v/>
      </c>
      <c r="T391" s="33" t="str">
        <f>IF(ISBLANK('Planner Import'!O381),"",'Planner Import'!O381)</f>
        <v/>
      </c>
      <c r="U391" s="33" t="str">
        <f>IF(ISBLANK('Planner Import'!P381),"",'Planner Import'!P381)</f>
        <v/>
      </c>
      <c r="V391" s="33" t="str">
        <f>IF(ISBLANK('Planner Import'!Q381),"",'Planner Import'!Q381)</f>
        <v/>
      </c>
      <c r="W391" s="33" t="str">
        <f>IF(ISBLANK('Planner Import'!R381),"",'Planner Import'!R381)</f>
        <v/>
      </c>
      <c r="X391" s="33" t="str">
        <f ca="1">IF(OR(G391="Sole Source",G391="Single Source high dependency",AND(J391="not defined",I391&lt;$B$2),AND(Y391=0,J391&lt;&gt;""),Y391=0,W391="Not Started"),"Yes",IF('Planner Import'!B381='Planner Import'!B380,X390,IF('Planner Import'!B381="","","No")))</f>
        <v>Yes</v>
      </c>
    </row>
    <row r="392" spans="1:24" ht="29.25" customHeight="1" x14ac:dyDescent="0.25">
      <c r="A392" s="33" t="str">
        <f>IF('Planner Import'!B382="","",IF('Planner Import'!B382='Planner Import'!B381,"same as above",'Planner Import'!B382))</f>
        <v/>
      </c>
      <c r="B392" s="33" t="str">
        <f>IF('Planner Import'!C382="","",IF('Planner Import'!B382='Planner Import'!B381,"same as above",'Planner Import'!C382))</f>
        <v/>
      </c>
      <c r="C392" s="33" t="str">
        <f>IF('Planner Import'!D382="","",IF('Planner Import'!B382='Planner Import'!B381,"same as above",'Planner Import'!D382))</f>
        <v/>
      </c>
      <c r="D392" s="33" t="str">
        <f>IF('Planner Import'!AA382="","",IF('Planner Import'!B382='Planner Import'!B381,"same as above",'Planner Import'!AA382))</f>
        <v/>
      </c>
      <c r="E392" s="33" t="str">
        <f>IF('Planner Import'!E382="","",IF('Planner Import'!B382='Planner Import'!B381,"same as above",'Planner Import'!E382))</f>
        <v/>
      </c>
      <c r="F392" s="33" t="str">
        <f>IF('Planner Import'!F382="","",IF('Planner Import'!B382='Planner Import'!B381,"same as above",'Planner Import'!F382))</f>
        <v/>
      </c>
      <c r="G392" s="33" t="str">
        <f>IF('Planner Import'!G382="","",IF('Planner Import'!B382='Planner Import'!B381,"same as above",'Planner Import'!G382))</f>
        <v/>
      </c>
      <c r="H392" s="37" t="str">
        <f>IF('Planner Import'!H382="","",IF('Planner Import'!B382='Planner Import'!B381,"same as above",DATE(RIGHT('Planner Import'!H382,4),LEFT('Planner Import'!H382,2),MID('Planner Import'!H382,4,2))))</f>
        <v/>
      </c>
      <c r="I392" s="37" t="str">
        <f>IF(ISBLANK('Planner Import'!I382),"",DATE(RIGHT('Planner Import'!I382,4),LEFT('Planner Import'!I382,2),MID('Planner Import'!I382,4,2)))</f>
        <v/>
      </c>
      <c r="J392" s="37" t="str">
        <f>IF(ISBLANK('Planner Import'!J382),"",'Planner Import'!J382)</f>
        <v/>
      </c>
      <c r="K392" s="33" t="str">
        <f>IF(ISBLANK('Planner Import'!T382),"",
IF('Planner Import'!T382="Short-Listed","Short-Listed",
IF(AND('Planner Import'!T382="Selection Proposed",'Planner Import'!U382="Yes"),"Selection Approved","Selection Proposed")))</f>
        <v/>
      </c>
      <c r="L392" s="33" t="str">
        <f>IF(ISBLANK('Planner Import'!K382),"",'Planner Import'!K382)</f>
        <v/>
      </c>
      <c r="M392" s="53" t="str">
        <f>IF(ISBLANK('Planner Import'!AD382),"",'Planner Import'!AD382)</f>
        <v/>
      </c>
      <c r="N392" s="53" t="str">
        <f>IF(ISBLANK('Planner Import'!AQ382),"",'Planner Import'!AQ382)</f>
        <v/>
      </c>
      <c r="O392" s="33" t="str">
        <f>IF(ISBLANK('Planner Import'!AG382),"",'Planner Import'!AG382)</f>
        <v/>
      </c>
      <c r="P392" s="33" t="str">
        <f>IF(ISBLANK('Planner Import'!L382),"",'Planner Import'!L382)</f>
        <v/>
      </c>
      <c r="Q392" s="33" t="str">
        <f>IF(ISBLANK('Planner Import'!AC382),"",'Planner Import'!AC382)</f>
        <v/>
      </c>
      <c r="R392" s="33" t="str">
        <f>IF(ISBLANK('Planner Import'!M382),"",'Planner Import'!M382)</f>
        <v/>
      </c>
      <c r="S392" s="33" t="str">
        <f>IF(ISBLANK('Planner Import'!N382),"",'Planner Import'!N382)</f>
        <v/>
      </c>
      <c r="T392" s="33" t="str">
        <f>IF(ISBLANK('Planner Import'!O382),"",'Planner Import'!O382)</f>
        <v/>
      </c>
      <c r="U392" s="33" t="str">
        <f>IF(ISBLANK('Planner Import'!P382),"",'Planner Import'!P382)</f>
        <v/>
      </c>
      <c r="V392" s="33" t="str">
        <f>IF(ISBLANK('Planner Import'!Q382),"",'Planner Import'!Q382)</f>
        <v/>
      </c>
      <c r="W392" s="33" t="str">
        <f>IF(ISBLANK('Planner Import'!R382),"",'Planner Import'!R382)</f>
        <v/>
      </c>
      <c r="X392" s="33" t="str">
        <f ca="1">IF(OR(G392="Sole Source",G392="Single Source high dependency",AND(J392="not defined",I392&lt;$B$2),AND(Y392=0,J392&lt;&gt;""),Y392=0,W392="Not Started"),"Yes",IF('Planner Import'!B382='Planner Import'!B381,X391,IF('Planner Import'!B382="","","No")))</f>
        <v>Yes</v>
      </c>
    </row>
    <row r="393" spans="1:24" ht="29.25" customHeight="1" x14ac:dyDescent="0.25">
      <c r="A393" s="33" t="str">
        <f>IF('Planner Import'!B383="","",IF('Planner Import'!B383='Planner Import'!B382,"same as above",'Planner Import'!B383))</f>
        <v/>
      </c>
      <c r="B393" s="33" t="str">
        <f>IF('Planner Import'!C383="","",IF('Planner Import'!B383='Planner Import'!B382,"same as above",'Planner Import'!C383))</f>
        <v/>
      </c>
      <c r="C393" s="33" t="str">
        <f>IF('Planner Import'!D383="","",IF('Planner Import'!B383='Planner Import'!B382,"same as above",'Planner Import'!D383))</f>
        <v/>
      </c>
      <c r="D393" s="33" t="str">
        <f>IF('Planner Import'!AA383="","",IF('Planner Import'!B383='Planner Import'!B382,"same as above",'Planner Import'!AA383))</f>
        <v/>
      </c>
      <c r="E393" s="33" t="str">
        <f>IF('Planner Import'!E383="","",IF('Planner Import'!B383='Planner Import'!B382,"same as above",'Planner Import'!E383))</f>
        <v/>
      </c>
      <c r="F393" s="33" t="str">
        <f>IF('Planner Import'!F383="","",IF('Planner Import'!B383='Planner Import'!B382,"same as above",'Planner Import'!F383))</f>
        <v/>
      </c>
      <c r="G393" s="33" t="str">
        <f>IF('Planner Import'!G383="","",IF('Planner Import'!B383='Planner Import'!B382,"same as above",'Planner Import'!G383))</f>
        <v/>
      </c>
      <c r="H393" s="37" t="str">
        <f>IF('Planner Import'!H383="","",IF('Planner Import'!B383='Planner Import'!B382,"same as above",DATE(RIGHT('Planner Import'!H383,4),LEFT('Planner Import'!H383,2),MID('Planner Import'!H383,4,2))))</f>
        <v/>
      </c>
      <c r="I393" s="37" t="str">
        <f>IF(ISBLANK('Planner Import'!I383),"",DATE(RIGHT('Planner Import'!I383,4),LEFT('Planner Import'!I383,2),MID('Planner Import'!I383,4,2)))</f>
        <v/>
      </c>
      <c r="J393" s="37" t="str">
        <f>IF(ISBLANK('Planner Import'!J383),"",'Planner Import'!J383)</f>
        <v/>
      </c>
      <c r="K393" s="33" t="str">
        <f>IF(ISBLANK('Planner Import'!T383),"",
IF('Planner Import'!T383="Short-Listed","Short-Listed",
IF(AND('Planner Import'!T383="Selection Proposed",'Planner Import'!U383="Yes"),"Selection Approved","Selection Proposed")))</f>
        <v/>
      </c>
      <c r="L393" s="33" t="str">
        <f>IF(ISBLANK('Planner Import'!K383),"",'Planner Import'!K383)</f>
        <v/>
      </c>
      <c r="M393" s="53" t="str">
        <f>IF(ISBLANK('Planner Import'!AD383),"",'Planner Import'!AD383)</f>
        <v/>
      </c>
      <c r="N393" s="53" t="str">
        <f>IF(ISBLANK('Planner Import'!AQ383),"",'Planner Import'!AQ383)</f>
        <v/>
      </c>
      <c r="O393" s="33" t="str">
        <f>IF(ISBLANK('Planner Import'!AG383),"",'Planner Import'!AG383)</f>
        <v/>
      </c>
      <c r="P393" s="33" t="str">
        <f>IF(ISBLANK('Planner Import'!L383),"",'Planner Import'!L383)</f>
        <v/>
      </c>
      <c r="Q393" s="33" t="str">
        <f>IF(ISBLANK('Planner Import'!AC383),"",'Planner Import'!AC383)</f>
        <v/>
      </c>
      <c r="R393" s="33" t="str">
        <f>IF(ISBLANK('Planner Import'!M383),"",'Planner Import'!M383)</f>
        <v/>
      </c>
      <c r="S393" s="33" t="str">
        <f>IF(ISBLANK('Planner Import'!N383),"",'Planner Import'!N383)</f>
        <v/>
      </c>
      <c r="T393" s="33" t="str">
        <f>IF(ISBLANK('Planner Import'!O383),"",'Planner Import'!O383)</f>
        <v/>
      </c>
      <c r="U393" s="33" t="str">
        <f>IF(ISBLANK('Planner Import'!P383),"",'Planner Import'!P383)</f>
        <v/>
      </c>
      <c r="V393" s="33" t="str">
        <f>IF(ISBLANK('Planner Import'!Q383),"",'Planner Import'!Q383)</f>
        <v/>
      </c>
      <c r="W393" s="33" t="str">
        <f>IF(ISBLANK('Planner Import'!R383),"",'Planner Import'!R383)</f>
        <v/>
      </c>
      <c r="X393" s="33" t="str">
        <f ca="1">IF(OR(G393="Sole Source",G393="Single Source high dependency",AND(J393="not defined",I393&lt;$B$2),AND(Y393=0,J393&lt;&gt;""),Y393=0,W393="Not Started"),"Yes",IF('Planner Import'!B383='Planner Import'!B382,X392,IF('Planner Import'!B383="","","No")))</f>
        <v>Yes</v>
      </c>
    </row>
    <row r="394" spans="1:24" ht="29.25" customHeight="1" x14ac:dyDescent="0.25">
      <c r="A394" s="33" t="str">
        <f>IF('Planner Import'!B384="","",IF('Planner Import'!B384='Planner Import'!B383,"same as above",'Planner Import'!B384))</f>
        <v/>
      </c>
      <c r="B394" s="33" t="str">
        <f>IF('Planner Import'!C384="","",IF('Planner Import'!B384='Planner Import'!B383,"same as above",'Planner Import'!C384))</f>
        <v/>
      </c>
      <c r="C394" s="33" t="str">
        <f>IF('Planner Import'!D384="","",IF('Planner Import'!B384='Planner Import'!B383,"same as above",'Planner Import'!D384))</f>
        <v/>
      </c>
      <c r="D394" s="33" t="str">
        <f>IF('Planner Import'!AA384="","",IF('Planner Import'!B384='Planner Import'!B383,"same as above",'Planner Import'!AA384))</f>
        <v/>
      </c>
      <c r="E394" s="33" t="str">
        <f>IF('Planner Import'!E384="","",IF('Planner Import'!B384='Planner Import'!B383,"same as above",'Planner Import'!E384))</f>
        <v/>
      </c>
      <c r="F394" s="33" t="str">
        <f>IF('Planner Import'!F384="","",IF('Planner Import'!B384='Planner Import'!B383,"same as above",'Planner Import'!F384))</f>
        <v/>
      </c>
      <c r="G394" s="33" t="str">
        <f>IF('Planner Import'!G384="","",IF('Planner Import'!B384='Planner Import'!B383,"same as above",'Planner Import'!G384))</f>
        <v/>
      </c>
      <c r="H394" s="37" t="str">
        <f>IF('Planner Import'!H384="","",IF('Planner Import'!B384='Planner Import'!B383,"same as above",DATE(RIGHT('Planner Import'!H384,4),LEFT('Planner Import'!H384,2),MID('Planner Import'!H384,4,2))))</f>
        <v/>
      </c>
      <c r="I394" s="37" t="str">
        <f>IF(ISBLANK('Planner Import'!I384),"",DATE(RIGHT('Planner Import'!I384,4),LEFT('Planner Import'!I384,2),MID('Planner Import'!I384,4,2)))</f>
        <v/>
      </c>
      <c r="J394" s="37" t="str">
        <f>IF(ISBLANK('Planner Import'!J384),"",'Planner Import'!J384)</f>
        <v/>
      </c>
      <c r="K394" s="33" t="str">
        <f>IF(ISBLANK('Planner Import'!T384),"",
IF('Planner Import'!T384="Short-Listed","Short-Listed",
IF(AND('Planner Import'!T384="Selection Proposed",'Planner Import'!U384="Yes"),"Selection Approved","Selection Proposed")))</f>
        <v/>
      </c>
      <c r="L394" s="33" t="str">
        <f>IF(ISBLANK('Planner Import'!K384),"",'Planner Import'!K384)</f>
        <v/>
      </c>
      <c r="M394" s="53" t="str">
        <f>IF(ISBLANK('Planner Import'!AD384),"",'Planner Import'!AD384)</f>
        <v/>
      </c>
      <c r="N394" s="53" t="str">
        <f>IF(ISBLANK('Planner Import'!AQ384),"",'Planner Import'!AQ384)</f>
        <v/>
      </c>
      <c r="O394" s="33" t="str">
        <f>IF(ISBLANK('Planner Import'!AG384),"",'Planner Import'!AG384)</f>
        <v/>
      </c>
      <c r="P394" s="33" t="str">
        <f>IF(ISBLANK('Planner Import'!L384),"",'Planner Import'!L384)</f>
        <v/>
      </c>
      <c r="Q394" s="33" t="str">
        <f>IF(ISBLANK('Planner Import'!AC384),"",'Planner Import'!AC384)</f>
        <v/>
      </c>
      <c r="R394" s="33" t="str">
        <f>IF(ISBLANK('Planner Import'!M384),"",'Planner Import'!M384)</f>
        <v/>
      </c>
      <c r="S394" s="33" t="str">
        <f>IF(ISBLANK('Planner Import'!N384),"",'Planner Import'!N384)</f>
        <v/>
      </c>
      <c r="T394" s="33" t="str">
        <f>IF(ISBLANK('Planner Import'!O384),"",'Planner Import'!O384)</f>
        <v/>
      </c>
      <c r="U394" s="33" t="str">
        <f>IF(ISBLANK('Planner Import'!P384),"",'Planner Import'!P384)</f>
        <v/>
      </c>
      <c r="V394" s="33" t="str">
        <f>IF(ISBLANK('Planner Import'!Q384),"",'Planner Import'!Q384)</f>
        <v/>
      </c>
      <c r="W394" s="33" t="str">
        <f>IF(ISBLANK('Planner Import'!R384),"",'Planner Import'!R384)</f>
        <v/>
      </c>
      <c r="X394" s="33" t="str">
        <f ca="1">IF(OR(G394="Sole Source",G394="Single Source high dependency",AND(J394="not defined",I394&lt;$B$2),AND(Y394=0,J394&lt;&gt;""),Y394=0,W394="Not Started"),"Yes",IF('Planner Import'!B384='Planner Import'!B383,X393,IF('Planner Import'!B384="","","No")))</f>
        <v>Yes</v>
      </c>
    </row>
    <row r="395" spans="1:24" ht="29.25" customHeight="1" x14ac:dyDescent="0.25">
      <c r="A395" s="33" t="str">
        <f>IF('Planner Import'!B385="","",IF('Planner Import'!B385='Planner Import'!B384,"same as above",'Planner Import'!B385))</f>
        <v/>
      </c>
      <c r="B395" s="33" t="str">
        <f>IF('Planner Import'!C385="","",IF('Planner Import'!B385='Planner Import'!B384,"same as above",'Planner Import'!C385))</f>
        <v/>
      </c>
      <c r="C395" s="33" t="str">
        <f>IF('Planner Import'!D385="","",IF('Planner Import'!B385='Planner Import'!B384,"same as above",'Planner Import'!D385))</f>
        <v/>
      </c>
      <c r="D395" s="33" t="str">
        <f>IF('Planner Import'!AA385="","",IF('Planner Import'!B385='Planner Import'!B384,"same as above",'Planner Import'!AA385))</f>
        <v/>
      </c>
      <c r="E395" s="33" t="str">
        <f>IF('Planner Import'!E385="","",IF('Planner Import'!B385='Planner Import'!B384,"same as above",'Planner Import'!E385))</f>
        <v/>
      </c>
      <c r="F395" s="33" t="str">
        <f>IF('Planner Import'!F385="","",IF('Planner Import'!B385='Planner Import'!B384,"same as above",'Planner Import'!F385))</f>
        <v/>
      </c>
      <c r="G395" s="33" t="str">
        <f>IF('Planner Import'!G385="","",IF('Planner Import'!B385='Planner Import'!B384,"same as above",'Planner Import'!G385))</f>
        <v/>
      </c>
      <c r="H395" s="37" t="str">
        <f>IF('Planner Import'!H385="","",IF('Planner Import'!B385='Planner Import'!B384,"same as above",DATE(RIGHT('Planner Import'!H385,4),LEFT('Planner Import'!H385,2),MID('Planner Import'!H385,4,2))))</f>
        <v/>
      </c>
      <c r="I395" s="37" t="str">
        <f>IF(ISBLANK('Planner Import'!I385),"",DATE(RIGHT('Planner Import'!I385,4),LEFT('Planner Import'!I385,2),MID('Planner Import'!I385,4,2)))</f>
        <v/>
      </c>
      <c r="J395" s="37" t="str">
        <f>IF(ISBLANK('Planner Import'!J385),"",'Planner Import'!J385)</f>
        <v/>
      </c>
      <c r="K395" s="33" t="str">
        <f>IF(ISBLANK('Planner Import'!T385),"",
IF('Planner Import'!T385="Short-Listed","Short-Listed",
IF(AND('Planner Import'!T385="Selection Proposed",'Planner Import'!U385="Yes"),"Selection Approved","Selection Proposed")))</f>
        <v/>
      </c>
      <c r="L395" s="33" t="str">
        <f>IF(ISBLANK('Planner Import'!K385),"",'Planner Import'!K385)</f>
        <v/>
      </c>
      <c r="M395" s="53" t="str">
        <f>IF(ISBLANK('Planner Import'!AD385),"",'Planner Import'!AD385)</f>
        <v/>
      </c>
      <c r="N395" s="53" t="str">
        <f>IF(ISBLANK('Planner Import'!AQ385),"",'Planner Import'!AQ385)</f>
        <v/>
      </c>
      <c r="O395" s="33" t="str">
        <f>IF(ISBLANK('Planner Import'!AG385),"",'Planner Import'!AG385)</f>
        <v/>
      </c>
      <c r="P395" s="33" t="str">
        <f>IF(ISBLANK('Planner Import'!L385),"",'Planner Import'!L385)</f>
        <v/>
      </c>
      <c r="Q395" s="33" t="str">
        <f>IF(ISBLANK('Planner Import'!AC385),"",'Planner Import'!AC385)</f>
        <v/>
      </c>
      <c r="R395" s="33" t="str">
        <f>IF(ISBLANK('Planner Import'!M385),"",'Planner Import'!M385)</f>
        <v/>
      </c>
      <c r="S395" s="33" t="str">
        <f>IF(ISBLANK('Planner Import'!N385),"",'Planner Import'!N385)</f>
        <v/>
      </c>
      <c r="T395" s="33" t="str">
        <f>IF(ISBLANK('Planner Import'!O385),"",'Planner Import'!O385)</f>
        <v/>
      </c>
      <c r="U395" s="33" t="str">
        <f>IF(ISBLANK('Planner Import'!P385),"",'Planner Import'!P385)</f>
        <v/>
      </c>
      <c r="V395" s="33" t="str">
        <f>IF(ISBLANK('Planner Import'!Q385),"",'Planner Import'!Q385)</f>
        <v/>
      </c>
      <c r="W395" s="33" t="str">
        <f>IF(ISBLANK('Planner Import'!R385),"",'Planner Import'!R385)</f>
        <v/>
      </c>
      <c r="X395" s="33" t="str">
        <f ca="1">IF(OR(G395="Sole Source",G395="Single Source high dependency",AND(J395="not defined",I395&lt;$B$2),AND(Y395=0,J395&lt;&gt;""),Y395=0,W395="Not Started"),"Yes",IF('Planner Import'!B385='Planner Import'!B384,X394,IF('Planner Import'!B385="","","No")))</f>
        <v>Yes</v>
      </c>
    </row>
    <row r="396" spans="1:24" ht="29.25" customHeight="1" x14ac:dyDescent="0.25">
      <c r="A396" s="33" t="str">
        <f>IF('Planner Import'!B386="","",IF('Planner Import'!B386='Planner Import'!B385,"same as above",'Planner Import'!B386))</f>
        <v/>
      </c>
      <c r="B396" s="33" t="str">
        <f>IF('Planner Import'!C386="","",IF('Planner Import'!B386='Planner Import'!B385,"same as above",'Planner Import'!C386))</f>
        <v/>
      </c>
      <c r="C396" s="33" t="str">
        <f>IF('Planner Import'!D386="","",IF('Planner Import'!B386='Planner Import'!B385,"same as above",'Planner Import'!D386))</f>
        <v/>
      </c>
      <c r="D396" s="33" t="str">
        <f>IF('Planner Import'!AA386="","",IF('Planner Import'!B386='Planner Import'!B385,"same as above",'Planner Import'!AA386))</f>
        <v/>
      </c>
      <c r="E396" s="33" t="str">
        <f>IF('Planner Import'!E386="","",IF('Planner Import'!B386='Planner Import'!B385,"same as above",'Planner Import'!E386))</f>
        <v/>
      </c>
      <c r="F396" s="33" t="str">
        <f>IF('Planner Import'!F386="","",IF('Planner Import'!B386='Planner Import'!B385,"same as above",'Planner Import'!F386))</f>
        <v/>
      </c>
      <c r="G396" s="33" t="str">
        <f>IF('Planner Import'!G386="","",IF('Planner Import'!B386='Planner Import'!B385,"same as above",'Planner Import'!G386))</f>
        <v/>
      </c>
      <c r="H396" s="37" t="str">
        <f>IF('Planner Import'!H386="","",IF('Planner Import'!B386='Planner Import'!B385,"same as above",DATE(RIGHT('Planner Import'!H386,4),LEFT('Planner Import'!H386,2),MID('Planner Import'!H386,4,2))))</f>
        <v/>
      </c>
      <c r="I396" s="37" t="str">
        <f>IF(ISBLANK('Planner Import'!I386),"",DATE(RIGHT('Planner Import'!I386,4),LEFT('Planner Import'!I386,2),MID('Planner Import'!I386,4,2)))</f>
        <v/>
      </c>
      <c r="J396" s="37" t="str">
        <f>IF(ISBLANK('Planner Import'!J386),"",'Planner Import'!J386)</f>
        <v/>
      </c>
      <c r="K396" s="33" t="str">
        <f>IF(ISBLANK('Planner Import'!T386),"",
IF('Planner Import'!T386="Short-Listed","Short-Listed",
IF(AND('Planner Import'!T386="Selection Proposed",'Planner Import'!U386="Yes"),"Selection Approved","Selection Proposed")))</f>
        <v/>
      </c>
      <c r="L396" s="33" t="str">
        <f>IF(ISBLANK('Planner Import'!K386),"",'Planner Import'!K386)</f>
        <v/>
      </c>
      <c r="M396" s="53" t="str">
        <f>IF(ISBLANK('Planner Import'!AD386),"",'Planner Import'!AD386)</f>
        <v/>
      </c>
      <c r="N396" s="53" t="str">
        <f>IF(ISBLANK('Planner Import'!AQ386),"",'Planner Import'!AQ386)</f>
        <v/>
      </c>
      <c r="O396" s="33" t="str">
        <f>IF(ISBLANK('Planner Import'!AG386),"",'Planner Import'!AG386)</f>
        <v/>
      </c>
      <c r="P396" s="33" t="str">
        <f>IF(ISBLANK('Planner Import'!L386),"",'Planner Import'!L386)</f>
        <v/>
      </c>
      <c r="Q396" s="33" t="str">
        <f>IF(ISBLANK('Planner Import'!AC386),"",'Planner Import'!AC386)</f>
        <v/>
      </c>
      <c r="R396" s="33" t="str">
        <f>IF(ISBLANK('Planner Import'!M386),"",'Planner Import'!M386)</f>
        <v/>
      </c>
      <c r="S396" s="33" t="str">
        <f>IF(ISBLANK('Planner Import'!N386),"",'Planner Import'!N386)</f>
        <v/>
      </c>
      <c r="T396" s="33" t="str">
        <f>IF(ISBLANK('Planner Import'!O386),"",'Planner Import'!O386)</f>
        <v/>
      </c>
      <c r="U396" s="33" t="str">
        <f>IF(ISBLANK('Planner Import'!P386),"",'Planner Import'!P386)</f>
        <v/>
      </c>
      <c r="V396" s="33" t="str">
        <f>IF(ISBLANK('Planner Import'!Q386),"",'Planner Import'!Q386)</f>
        <v/>
      </c>
      <c r="W396" s="33" t="str">
        <f>IF(ISBLANK('Planner Import'!R386),"",'Planner Import'!R386)</f>
        <v/>
      </c>
      <c r="X396" s="33" t="str">
        <f ca="1">IF(OR(G396="Sole Source",G396="Single Source high dependency",AND(J396="not defined",I396&lt;$B$2),AND(Y396=0,J396&lt;&gt;""),Y396=0,W396="Not Started"),"Yes",IF('Planner Import'!B386='Planner Import'!B385,X395,IF('Planner Import'!B386="","","No")))</f>
        <v>Yes</v>
      </c>
    </row>
    <row r="397" spans="1:24" ht="29.25" customHeight="1" x14ac:dyDescent="0.25">
      <c r="A397" s="33" t="str">
        <f>IF('Planner Import'!B387="","",IF('Planner Import'!B387='Planner Import'!B386,"same as above",'Planner Import'!B387))</f>
        <v/>
      </c>
      <c r="B397" s="33" t="str">
        <f>IF('Planner Import'!C387="","",IF('Planner Import'!B387='Planner Import'!B386,"same as above",'Planner Import'!C387))</f>
        <v/>
      </c>
      <c r="C397" s="33" t="str">
        <f>IF('Planner Import'!D387="","",IF('Planner Import'!B387='Planner Import'!B386,"same as above",'Planner Import'!D387))</f>
        <v/>
      </c>
      <c r="D397" s="33" t="str">
        <f>IF('Planner Import'!AA387="","",IF('Planner Import'!B387='Planner Import'!B386,"same as above",'Planner Import'!AA387))</f>
        <v/>
      </c>
      <c r="E397" s="33" t="str">
        <f>IF('Planner Import'!E387="","",IF('Planner Import'!B387='Planner Import'!B386,"same as above",'Planner Import'!E387))</f>
        <v/>
      </c>
      <c r="F397" s="33" t="str">
        <f>IF('Planner Import'!F387="","",IF('Planner Import'!B387='Planner Import'!B386,"same as above",'Planner Import'!F387))</f>
        <v/>
      </c>
      <c r="G397" s="33" t="str">
        <f>IF('Planner Import'!G387="","",IF('Planner Import'!B387='Planner Import'!B386,"same as above",'Planner Import'!G387))</f>
        <v/>
      </c>
      <c r="H397" s="37" t="str">
        <f>IF('Planner Import'!H387="","",IF('Planner Import'!B387='Planner Import'!B386,"same as above",DATE(RIGHT('Planner Import'!H387,4),LEFT('Planner Import'!H387,2),MID('Planner Import'!H387,4,2))))</f>
        <v/>
      </c>
      <c r="I397" s="37" t="str">
        <f>IF(ISBLANK('Planner Import'!I387),"",DATE(RIGHT('Planner Import'!I387,4),LEFT('Planner Import'!I387,2),MID('Planner Import'!I387,4,2)))</f>
        <v/>
      </c>
      <c r="J397" s="37" t="str">
        <f>IF(ISBLANK('Planner Import'!J387),"",'Planner Import'!J387)</f>
        <v/>
      </c>
      <c r="K397" s="33" t="str">
        <f>IF(ISBLANK('Planner Import'!T387),"",
IF('Planner Import'!T387="Short-Listed","Short-Listed",
IF(AND('Planner Import'!T387="Selection Proposed",'Planner Import'!U387="Yes"),"Selection Approved","Selection Proposed")))</f>
        <v/>
      </c>
      <c r="L397" s="33" t="str">
        <f>IF(ISBLANK('Planner Import'!K387),"",'Planner Import'!K387)</f>
        <v/>
      </c>
      <c r="M397" s="53" t="str">
        <f>IF(ISBLANK('Planner Import'!AD387),"",'Planner Import'!AD387)</f>
        <v/>
      </c>
      <c r="N397" s="53" t="str">
        <f>IF(ISBLANK('Planner Import'!AQ387),"",'Planner Import'!AQ387)</f>
        <v/>
      </c>
      <c r="O397" s="33" t="str">
        <f>IF(ISBLANK('Planner Import'!AG387),"",'Planner Import'!AG387)</f>
        <v/>
      </c>
      <c r="P397" s="33" t="str">
        <f>IF(ISBLANK('Planner Import'!L387),"",'Planner Import'!L387)</f>
        <v/>
      </c>
      <c r="Q397" s="33" t="str">
        <f>IF(ISBLANK('Planner Import'!AC387),"",'Planner Import'!AC387)</f>
        <v/>
      </c>
      <c r="R397" s="33" t="str">
        <f>IF(ISBLANK('Planner Import'!M387),"",'Planner Import'!M387)</f>
        <v/>
      </c>
      <c r="S397" s="33" t="str">
        <f>IF(ISBLANK('Planner Import'!N387),"",'Planner Import'!N387)</f>
        <v/>
      </c>
      <c r="T397" s="33" t="str">
        <f>IF(ISBLANK('Planner Import'!O387),"",'Planner Import'!O387)</f>
        <v/>
      </c>
      <c r="U397" s="33" t="str">
        <f>IF(ISBLANK('Planner Import'!P387),"",'Planner Import'!P387)</f>
        <v/>
      </c>
      <c r="V397" s="33" t="str">
        <f>IF(ISBLANK('Planner Import'!Q387),"",'Planner Import'!Q387)</f>
        <v/>
      </c>
      <c r="W397" s="33" t="str">
        <f>IF(ISBLANK('Planner Import'!R387),"",'Planner Import'!R387)</f>
        <v/>
      </c>
      <c r="X397" s="33" t="str">
        <f ca="1">IF(OR(G397="Sole Source",G397="Single Source high dependency",AND(J397="not defined",I397&lt;$B$2),AND(Y397=0,J397&lt;&gt;""),Y397=0,W397="Not Started"),"Yes",IF('Planner Import'!B387='Planner Import'!B386,X396,IF('Planner Import'!B387="","","No")))</f>
        <v>Yes</v>
      </c>
    </row>
    <row r="398" spans="1:24" ht="29.25" customHeight="1" x14ac:dyDescent="0.25">
      <c r="A398" s="33" t="str">
        <f>IF('Planner Import'!B388="","",IF('Planner Import'!B388='Planner Import'!B387,"same as above",'Planner Import'!B388))</f>
        <v/>
      </c>
      <c r="B398" s="33" t="str">
        <f>IF('Planner Import'!C388="","",IF('Planner Import'!B388='Planner Import'!B387,"same as above",'Planner Import'!C388))</f>
        <v/>
      </c>
      <c r="C398" s="33" t="str">
        <f>IF('Planner Import'!D388="","",IF('Planner Import'!B388='Planner Import'!B387,"same as above",'Planner Import'!D388))</f>
        <v/>
      </c>
      <c r="D398" s="33" t="str">
        <f>IF('Planner Import'!AA388="","",IF('Planner Import'!B388='Planner Import'!B387,"same as above",'Planner Import'!AA388))</f>
        <v/>
      </c>
      <c r="E398" s="33" t="str">
        <f>IF('Planner Import'!E388="","",IF('Planner Import'!B388='Planner Import'!B387,"same as above",'Planner Import'!E388))</f>
        <v/>
      </c>
      <c r="F398" s="33" t="str">
        <f>IF('Planner Import'!F388="","",IF('Planner Import'!B388='Planner Import'!B387,"same as above",'Planner Import'!F388))</f>
        <v/>
      </c>
      <c r="G398" s="33" t="str">
        <f>IF('Planner Import'!G388="","",IF('Planner Import'!B388='Planner Import'!B387,"same as above",'Planner Import'!G388))</f>
        <v/>
      </c>
      <c r="H398" s="37" t="str">
        <f>IF('Planner Import'!H388="","",IF('Planner Import'!B388='Planner Import'!B387,"same as above",DATE(RIGHT('Planner Import'!H388,4),LEFT('Planner Import'!H388,2),MID('Planner Import'!H388,4,2))))</f>
        <v/>
      </c>
      <c r="I398" s="37" t="str">
        <f>IF(ISBLANK('Planner Import'!I388),"",DATE(RIGHT('Planner Import'!I388,4),LEFT('Planner Import'!I388,2),MID('Planner Import'!I388,4,2)))</f>
        <v/>
      </c>
      <c r="J398" s="37" t="str">
        <f>IF(ISBLANK('Planner Import'!J388),"",'Planner Import'!J388)</f>
        <v/>
      </c>
      <c r="K398" s="33" t="str">
        <f>IF(ISBLANK('Planner Import'!T388),"",
IF('Planner Import'!T388="Short-Listed","Short-Listed",
IF(AND('Planner Import'!T388="Selection Proposed",'Planner Import'!U388="Yes"),"Selection Approved","Selection Proposed")))</f>
        <v/>
      </c>
      <c r="L398" s="33" t="str">
        <f>IF(ISBLANK('Planner Import'!K388),"",'Planner Import'!K388)</f>
        <v/>
      </c>
      <c r="M398" s="53" t="str">
        <f>IF(ISBLANK('Planner Import'!AD388),"",'Planner Import'!AD388)</f>
        <v/>
      </c>
      <c r="N398" s="53" t="str">
        <f>IF(ISBLANK('Planner Import'!AQ388),"",'Planner Import'!AQ388)</f>
        <v/>
      </c>
      <c r="O398" s="33" t="str">
        <f>IF(ISBLANK('Planner Import'!AG388),"",'Planner Import'!AG388)</f>
        <v/>
      </c>
      <c r="P398" s="33" t="str">
        <f>IF(ISBLANK('Planner Import'!L388),"",'Planner Import'!L388)</f>
        <v/>
      </c>
      <c r="Q398" s="33" t="str">
        <f>IF(ISBLANK('Planner Import'!AC388),"",'Planner Import'!AC388)</f>
        <v/>
      </c>
      <c r="R398" s="33" t="str">
        <f>IF(ISBLANK('Planner Import'!M388),"",'Planner Import'!M388)</f>
        <v/>
      </c>
      <c r="S398" s="33" t="str">
        <f>IF(ISBLANK('Planner Import'!N388),"",'Planner Import'!N388)</f>
        <v/>
      </c>
      <c r="T398" s="33" t="str">
        <f>IF(ISBLANK('Planner Import'!O388),"",'Planner Import'!O388)</f>
        <v/>
      </c>
      <c r="U398" s="33" t="str">
        <f>IF(ISBLANK('Planner Import'!P388),"",'Planner Import'!P388)</f>
        <v/>
      </c>
      <c r="V398" s="33" t="str">
        <f>IF(ISBLANK('Planner Import'!Q388),"",'Planner Import'!Q388)</f>
        <v/>
      </c>
      <c r="W398" s="33" t="str">
        <f>IF(ISBLANK('Planner Import'!R388),"",'Planner Import'!R388)</f>
        <v/>
      </c>
      <c r="X398" s="33" t="str">
        <f ca="1">IF(OR(G398="Sole Source",G398="Single Source high dependency",AND(J398="not defined",I398&lt;$B$2),AND(Y398=0,J398&lt;&gt;""),Y398=0,W398="Not Started"),"Yes",IF('Planner Import'!B388='Planner Import'!B387,X397,IF('Planner Import'!B388="","","No")))</f>
        <v>Yes</v>
      </c>
    </row>
    <row r="399" spans="1:24" ht="29.25" customHeight="1" x14ac:dyDescent="0.25">
      <c r="A399" s="33" t="str">
        <f>IF('Planner Import'!B389="","",IF('Planner Import'!B389='Planner Import'!B388,"same as above",'Planner Import'!B389))</f>
        <v/>
      </c>
      <c r="B399" s="33" t="str">
        <f>IF('Planner Import'!C389="","",IF('Planner Import'!B389='Planner Import'!B388,"same as above",'Planner Import'!C389))</f>
        <v/>
      </c>
      <c r="C399" s="33" t="str">
        <f>IF('Planner Import'!D389="","",IF('Planner Import'!B389='Planner Import'!B388,"same as above",'Planner Import'!D389))</f>
        <v/>
      </c>
      <c r="D399" s="33" t="str">
        <f>IF('Planner Import'!AA389="","",IF('Planner Import'!B389='Planner Import'!B388,"same as above",'Planner Import'!AA389))</f>
        <v/>
      </c>
      <c r="E399" s="33" t="str">
        <f>IF('Planner Import'!E389="","",IF('Planner Import'!B389='Planner Import'!B388,"same as above",'Planner Import'!E389))</f>
        <v/>
      </c>
      <c r="F399" s="33" t="str">
        <f>IF('Planner Import'!F389="","",IF('Planner Import'!B389='Planner Import'!B388,"same as above",'Planner Import'!F389))</f>
        <v/>
      </c>
      <c r="G399" s="33" t="str">
        <f>IF('Planner Import'!G389="","",IF('Planner Import'!B389='Planner Import'!B388,"same as above",'Planner Import'!G389))</f>
        <v/>
      </c>
      <c r="H399" s="37" t="str">
        <f>IF('Planner Import'!H389="","",IF('Planner Import'!B389='Planner Import'!B388,"same as above",DATE(RIGHT('Planner Import'!H389,4),LEFT('Planner Import'!H389,2),MID('Planner Import'!H389,4,2))))</f>
        <v/>
      </c>
      <c r="I399" s="37" t="str">
        <f>IF(ISBLANK('Planner Import'!I389),"",DATE(RIGHT('Planner Import'!I389,4),LEFT('Planner Import'!I389,2),MID('Planner Import'!I389,4,2)))</f>
        <v/>
      </c>
      <c r="J399" s="37" t="str">
        <f>IF(ISBLANK('Planner Import'!J389),"",'Planner Import'!J389)</f>
        <v/>
      </c>
      <c r="K399" s="33" t="str">
        <f>IF(ISBLANK('Planner Import'!T389),"",
IF('Planner Import'!T389="Short-Listed","Short-Listed",
IF(AND('Planner Import'!T389="Selection Proposed",'Planner Import'!U389="Yes"),"Selection Approved","Selection Proposed")))</f>
        <v/>
      </c>
      <c r="L399" s="33" t="str">
        <f>IF(ISBLANK('Planner Import'!K389),"",'Planner Import'!K389)</f>
        <v/>
      </c>
      <c r="M399" s="53" t="str">
        <f>IF(ISBLANK('Planner Import'!AD389),"",'Planner Import'!AD389)</f>
        <v/>
      </c>
      <c r="N399" s="53" t="str">
        <f>IF(ISBLANK('Planner Import'!AQ389),"",'Planner Import'!AQ389)</f>
        <v/>
      </c>
      <c r="O399" s="33" t="str">
        <f>IF(ISBLANK('Planner Import'!AG389),"",'Planner Import'!AG389)</f>
        <v/>
      </c>
      <c r="P399" s="33" t="str">
        <f>IF(ISBLANK('Planner Import'!L389),"",'Planner Import'!L389)</f>
        <v/>
      </c>
      <c r="Q399" s="33" t="str">
        <f>IF(ISBLANK('Planner Import'!AC389),"",'Planner Import'!AC389)</f>
        <v/>
      </c>
      <c r="R399" s="33" t="str">
        <f>IF(ISBLANK('Planner Import'!M389),"",'Planner Import'!M389)</f>
        <v/>
      </c>
      <c r="S399" s="33" t="str">
        <f>IF(ISBLANK('Planner Import'!N389),"",'Planner Import'!N389)</f>
        <v/>
      </c>
      <c r="T399" s="33" t="str">
        <f>IF(ISBLANK('Planner Import'!O389),"",'Planner Import'!O389)</f>
        <v/>
      </c>
      <c r="U399" s="33" t="str">
        <f>IF(ISBLANK('Planner Import'!P389),"",'Planner Import'!P389)</f>
        <v/>
      </c>
      <c r="V399" s="33" t="str">
        <f>IF(ISBLANK('Planner Import'!Q389),"",'Planner Import'!Q389)</f>
        <v/>
      </c>
      <c r="W399" s="33" t="str">
        <f>IF(ISBLANK('Planner Import'!R389),"",'Planner Import'!R389)</f>
        <v/>
      </c>
      <c r="X399" s="33" t="str">
        <f ca="1">IF(OR(G399="Sole Source",G399="Single Source high dependency",AND(J399="not defined",I399&lt;$B$2),AND(Y399=0,J399&lt;&gt;""),Y399=0,W399="Not Started"),"Yes",IF('Planner Import'!B389='Planner Import'!B388,X398,IF('Planner Import'!B389="","","No")))</f>
        <v>Yes</v>
      </c>
    </row>
    <row r="400" spans="1:24" ht="29.25" customHeight="1" x14ac:dyDescent="0.25">
      <c r="A400" s="33" t="str">
        <f>IF('Planner Import'!B390="","",IF('Planner Import'!B390='Planner Import'!B389,"same as above",'Planner Import'!B390))</f>
        <v/>
      </c>
      <c r="B400" s="33" t="str">
        <f>IF('Planner Import'!C390="","",IF('Planner Import'!B390='Planner Import'!B389,"same as above",'Planner Import'!C390))</f>
        <v/>
      </c>
      <c r="C400" s="33" t="str">
        <f>IF('Planner Import'!D390="","",IF('Planner Import'!B390='Planner Import'!B389,"same as above",'Planner Import'!D390))</f>
        <v/>
      </c>
      <c r="D400" s="33" t="str">
        <f>IF('Planner Import'!AA390="","",IF('Planner Import'!B390='Planner Import'!B389,"same as above",'Planner Import'!AA390))</f>
        <v/>
      </c>
      <c r="E400" s="33" t="str">
        <f>IF('Planner Import'!E390="","",IF('Planner Import'!B390='Planner Import'!B389,"same as above",'Planner Import'!E390))</f>
        <v/>
      </c>
      <c r="F400" s="33" t="str">
        <f>IF('Planner Import'!F390="","",IF('Planner Import'!B390='Planner Import'!B389,"same as above",'Planner Import'!F390))</f>
        <v/>
      </c>
      <c r="G400" s="33" t="str">
        <f>IF('Planner Import'!G390="","",IF('Planner Import'!B390='Planner Import'!B389,"same as above",'Planner Import'!G390))</f>
        <v/>
      </c>
      <c r="H400" s="37" t="str">
        <f>IF('Planner Import'!H390="","",IF('Planner Import'!B390='Planner Import'!B389,"same as above",DATE(RIGHT('Planner Import'!H390,4),LEFT('Planner Import'!H390,2),MID('Planner Import'!H390,4,2))))</f>
        <v/>
      </c>
      <c r="I400" s="37" t="str">
        <f>IF(ISBLANK('Planner Import'!I390),"",DATE(RIGHT('Planner Import'!I390,4),LEFT('Planner Import'!I390,2),MID('Planner Import'!I390,4,2)))</f>
        <v/>
      </c>
      <c r="J400" s="37" t="str">
        <f>IF(ISBLANK('Planner Import'!J390),"",'Planner Import'!J390)</f>
        <v/>
      </c>
      <c r="K400" s="33" t="str">
        <f>IF(ISBLANK('Planner Import'!T390),"",
IF('Planner Import'!T390="Short-Listed","Short-Listed",
IF(AND('Planner Import'!T390="Selection Proposed",'Planner Import'!U390="Yes"),"Selection Approved","Selection Proposed")))</f>
        <v/>
      </c>
      <c r="L400" s="33" t="str">
        <f>IF(ISBLANK('Planner Import'!K390),"",'Planner Import'!K390)</f>
        <v/>
      </c>
      <c r="M400" s="53" t="str">
        <f>IF(ISBLANK('Planner Import'!AD390),"",'Planner Import'!AD390)</f>
        <v/>
      </c>
      <c r="N400" s="53" t="str">
        <f>IF(ISBLANK('Planner Import'!AQ390),"",'Planner Import'!AQ390)</f>
        <v/>
      </c>
      <c r="O400" s="33" t="str">
        <f>IF(ISBLANK('Planner Import'!AG390),"",'Planner Import'!AG390)</f>
        <v/>
      </c>
      <c r="P400" s="33" t="str">
        <f>IF(ISBLANK('Planner Import'!L390),"",'Planner Import'!L390)</f>
        <v/>
      </c>
      <c r="Q400" s="33" t="str">
        <f>IF(ISBLANK('Planner Import'!AC390),"",'Planner Import'!AC390)</f>
        <v/>
      </c>
      <c r="R400" s="33" t="str">
        <f>IF(ISBLANK('Planner Import'!M390),"",'Planner Import'!M390)</f>
        <v/>
      </c>
      <c r="S400" s="33" t="str">
        <f>IF(ISBLANK('Planner Import'!N390),"",'Planner Import'!N390)</f>
        <v/>
      </c>
      <c r="T400" s="33" t="str">
        <f>IF(ISBLANK('Planner Import'!O390),"",'Planner Import'!O390)</f>
        <v/>
      </c>
      <c r="U400" s="33" t="str">
        <f>IF(ISBLANK('Planner Import'!P390),"",'Planner Import'!P390)</f>
        <v/>
      </c>
      <c r="V400" s="33" t="str">
        <f>IF(ISBLANK('Planner Import'!Q390),"",'Planner Import'!Q390)</f>
        <v/>
      </c>
      <c r="W400" s="33" t="str">
        <f>IF(ISBLANK('Planner Import'!R390),"",'Planner Import'!R390)</f>
        <v/>
      </c>
      <c r="X400" s="33" t="str">
        <f ca="1">IF(OR(G400="Sole Source",G400="Single Source high dependency",AND(J400="not defined",I400&lt;$B$2),AND(Y400=0,J400&lt;&gt;""),Y400=0,W400="Not Started"),"Yes",IF('Planner Import'!B390='Planner Import'!B389,X399,IF('Planner Import'!B390="","","No")))</f>
        <v>Yes</v>
      </c>
    </row>
    <row r="401" spans="1:24" ht="29.25" customHeight="1" x14ac:dyDescent="0.25">
      <c r="A401" s="33" t="str">
        <f>IF('Planner Import'!B391="","",IF('Planner Import'!B391='Planner Import'!B390,"same as above",'Planner Import'!B391))</f>
        <v/>
      </c>
      <c r="B401" s="33" t="str">
        <f>IF('Planner Import'!C391="","",IF('Planner Import'!B391='Planner Import'!B390,"same as above",'Planner Import'!C391))</f>
        <v/>
      </c>
      <c r="C401" s="33" t="str">
        <f>IF('Planner Import'!D391="","",IF('Planner Import'!B391='Planner Import'!B390,"same as above",'Planner Import'!D391))</f>
        <v/>
      </c>
      <c r="D401" s="33" t="str">
        <f>IF('Planner Import'!AA391="","",IF('Planner Import'!B391='Planner Import'!B390,"same as above",'Planner Import'!AA391))</f>
        <v/>
      </c>
      <c r="E401" s="33" t="str">
        <f>IF('Planner Import'!E391="","",IF('Planner Import'!B391='Planner Import'!B390,"same as above",'Planner Import'!E391))</f>
        <v/>
      </c>
      <c r="F401" s="33" t="str">
        <f>IF('Planner Import'!F391="","",IF('Planner Import'!B391='Planner Import'!B390,"same as above",'Planner Import'!F391))</f>
        <v/>
      </c>
      <c r="G401" s="33" t="str">
        <f>IF('Planner Import'!G391="","",IF('Planner Import'!B391='Planner Import'!B390,"same as above",'Planner Import'!G391))</f>
        <v/>
      </c>
      <c r="H401" s="37" t="str">
        <f>IF('Planner Import'!H391="","",IF('Planner Import'!B391='Planner Import'!B390,"same as above",DATE(RIGHT('Planner Import'!H391,4),LEFT('Planner Import'!H391,2),MID('Planner Import'!H391,4,2))))</f>
        <v/>
      </c>
      <c r="I401" s="37" t="str">
        <f>IF(ISBLANK('Planner Import'!I391),"",DATE(RIGHT('Planner Import'!I391,4),LEFT('Planner Import'!I391,2),MID('Planner Import'!I391,4,2)))</f>
        <v/>
      </c>
      <c r="J401" s="37" t="str">
        <f>IF(ISBLANK('Planner Import'!J391),"",'Planner Import'!J391)</f>
        <v/>
      </c>
      <c r="K401" s="33" t="str">
        <f>IF(ISBLANK('Planner Import'!T391),"",
IF('Planner Import'!T391="Short-Listed","Short-Listed",
IF(AND('Planner Import'!T391="Selection Proposed",'Planner Import'!U391="Yes"),"Selection Approved","Selection Proposed")))</f>
        <v/>
      </c>
      <c r="L401" s="33" t="str">
        <f>IF(ISBLANK('Planner Import'!K391),"",'Planner Import'!K391)</f>
        <v/>
      </c>
      <c r="M401" s="53" t="str">
        <f>IF(ISBLANK('Planner Import'!AD391),"",'Planner Import'!AD391)</f>
        <v/>
      </c>
      <c r="N401" s="53" t="str">
        <f>IF(ISBLANK('Planner Import'!AQ391),"",'Planner Import'!AQ391)</f>
        <v/>
      </c>
      <c r="O401" s="33" t="str">
        <f>IF(ISBLANK('Planner Import'!AG391),"",'Planner Import'!AG391)</f>
        <v/>
      </c>
      <c r="P401" s="33" t="str">
        <f>IF(ISBLANK('Planner Import'!L391),"",'Planner Import'!L391)</f>
        <v/>
      </c>
      <c r="Q401" s="33" t="str">
        <f>IF(ISBLANK('Planner Import'!AC391),"",'Planner Import'!AC391)</f>
        <v/>
      </c>
      <c r="R401" s="33" t="str">
        <f>IF(ISBLANK('Planner Import'!M391),"",'Planner Import'!M391)</f>
        <v/>
      </c>
      <c r="S401" s="33" t="str">
        <f>IF(ISBLANK('Planner Import'!N391),"",'Planner Import'!N391)</f>
        <v/>
      </c>
      <c r="T401" s="33" t="str">
        <f>IF(ISBLANK('Planner Import'!O391),"",'Planner Import'!O391)</f>
        <v/>
      </c>
      <c r="U401" s="33" t="str">
        <f>IF(ISBLANK('Planner Import'!P391),"",'Planner Import'!P391)</f>
        <v/>
      </c>
      <c r="V401" s="33" t="str">
        <f>IF(ISBLANK('Planner Import'!Q391),"",'Planner Import'!Q391)</f>
        <v/>
      </c>
      <c r="W401" s="33" t="str">
        <f>IF(ISBLANK('Planner Import'!R391),"",'Planner Import'!R391)</f>
        <v/>
      </c>
      <c r="X401" s="33" t="str">
        <f ca="1">IF(OR(G401="Sole Source",G401="Single Source high dependency",AND(J401="not defined",I401&lt;$B$2),AND(Y401=0,J401&lt;&gt;""),Y401=0,W401="Not Started"),"Yes",IF('Planner Import'!B391='Planner Import'!B390,X400,IF('Planner Import'!B391="","","No")))</f>
        <v>Yes</v>
      </c>
    </row>
    <row r="402" spans="1:24" ht="29.25" customHeight="1" x14ac:dyDescent="0.25">
      <c r="A402" s="33" t="str">
        <f>IF('Planner Import'!B392="","",IF('Planner Import'!B392='Planner Import'!B391,"same as above",'Planner Import'!B392))</f>
        <v/>
      </c>
      <c r="B402" s="33" t="str">
        <f>IF('Planner Import'!C392="","",IF('Planner Import'!B392='Planner Import'!B391,"same as above",'Planner Import'!C392))</f>
        <v/>
      </c>
      <c r="C402" s="33" t="str">
        <f>IF('Planner Import'!D392="","",IF('Planner Import'!B392='Planner Import'!B391,"same as above",'Planner Import'!D392))</f>
        <v/>
      </c>
      <c r="D402" s="33" t="str">
        <f>IF('Planner Import'!AA392="","",IF('Planner Import'!B392='Planner Import'!B391,"same as above",'Planner Import'!AA392))</f>
        <v/>
      </c>
      <c r="E402" s="33" t="str">
        <f>IF('Planner Import'!E392="","",IF('Planner Import'!B392='Planner Import'!B391,"same as above",'Planner Import'!E392))</f>
        <v/>
      </c>
      <c r="F402" s="33" t="str">
        <f>IF('Planner Import'!F392="","",IF('Planner Import'!B392='Planner Import'!B391,"same as above",'Planner Import'!F392))</f>
        <v/>
      </c>
      <c r="G402" s="33" t="str">
        <f>IF('Planner Import'!G392="","",IF('Planner Import'!B392='Planner Import'!B391,"same as above",'Planner Import'!G392))</f>
        <v/>
      </c>
      <c r="H402" s="37" t="str">
        <f>IF('Planner Import'!H392="","",IF('Planner Import'!B392='Planner Import'!B391,"same as above",DATE(RIGHT('Planner Import'!H392,4),LEFT('Planner Import'!H392,2),MID('Planner Import'!H392,4,2))))</f>
        <v/>
      </c>
      <c r="I402" s="37" t="str">
        <f>IF(ISBLANK('Planner Import'!I392),"",DATE(RIGHT('Planner Import'!I392,4),LEFT('Planner Import'!I392,2),MID('Planner Import'!I392,4,2)))</f>
        <v/>
      </c>
      <c r="J402" s="37" t="str">
        <f>IF(ISBLANK('Planner Import'!J392),"",'Planner Import'!J392)</f>
        <v/>
      </c>
      <c r="K402" s="33" t="str">
        <f>IF(ISBLANK('Planner Import'!T392),"",
IF('Planner Import'!T392="Short-Listed","Short-Listed",
IF(AND('Planner Import'!T392="Selection Proposed",'Planner Import'!U392="Yes"),"Selection Approved","Selection Proposed")))</f>
        <v/>
      </c>
      <c r="L402" s="33" t="str">
        <f>IF(ISBLANK('Planner Import'!K392),"",'Planner Import'!K392)</f>
        <v/>
      </c>
      <c r="M402" s="53" t="str">
        <f>IF(ISBLANK('Planner Import'!AD392),"",'Planner Import'!AD392)</f>
        <v/>
      </c>
      <c r="N402" s="53" t="str">
        <f>IF(ISBLANK('Planner Import'!AQ392),"",'Planner Import'!AQ392)</f>
        <v/>
      </c>
      <c r="O402" s="33" t="str">
        <f>IF(ISBLANK('Planner Import'!AG392),"",'Planner Import'!AG392)</f>
        <v/>
      </c>
      <c r="P402" s="33" t="str">
        <f>IF(ISBLANK('Planner Import'!L392),"",'Planner Import'!L392)</f>
        <v/>
      </c>
      <c r="Q402" s="33" t="str">
        <f>IF(ISBLANK('Planner Import'!AC392),"",'Planner Import'!AC392)</f>
        <v/>
      </c>
      <c r="R402" s="33" t="str">
        <f>IF(ISBLANK('Planner Import'!M392),"",'Planner Import'!M392)</f>
        <v/>
      </c>
      <c r="S402" s="33" t="str">
        <f>IF(ISBLANK('Planner Import'!N392),"",'Planner Import'!N392)</f>
        <v/>
      </c>
      <c r="T402" s="33" t="str">
        <f>IF(ISBLANK('Planner Import'!O392),"",'Planner Import'!O392)</f>
        <v/>
      </c>
      <c r="U402" s="33" t="str">
        <f>IF(ISBLANK('Planner Import'!P392),"",'Planner Import'!P392)</f>
        <v/>
      </c>
      <c r="V402" s="33" t="str">
        <f>IF(ISBLANK('Planner Import'!Q392),"",'Planner Import'!Q392)</f>
        <v/>
      </c>
      <c r="W402" s="33" t="str">
        <f>IF(ISBLANK('Planner Import'!R392),"",'Planner Import'!R392)</f>
        <v/>
      </c>
      <c r="X402" s="33" t="str">
        <f ca="1">IF(OR(G402="Sole Source",G402="Single Source high dependency",AND(J402="not defined",I402&lt;$B$2),AND(Y402=0,J402&lt;&gt;""),Y402=0,W402="Not Started"),"Yes",IF('Planner Import'!B392='Planner Import'!B391,X401,IF('Planner Import'!B392="","","No")))</f>
        <v>Yes</v>
      </c>
    </row>
    <row r="403" spans="1:24" ht="29.25" customHeight="1" x14ac:dyDescent="0.25">
      <c r="A403" s="33" t="str">
        <f>IF('Planner Import'!B393="","",IF('Planner Import'!B393='Planner Import'!B392,"same as above",'Planner Import'!B393))</f>
        <v/>
      </c>
      <c r="B403" s="33" t="str">
        <f>IF('Planner Import'!C393="","",IF('Planner Import'!B393='Planner Import'!B392,"same as above",'Planner Import'!C393))</f>
        <v/>
      </c>
      <c r="C403" s="33" t="str">
        <f>IF('Planner Import'!D393="","",IF('Planner Import'!B393='Planner Import'!B392,"same as above",'Planner Import'!D393))</f>
        <v/>
      </c>
      <c r="D403" s="33" t="str">
        <f>IF('Planner Import'!AA393="","",IF('Planner Import'!B393='Planner Import'!B392,"same as above",'Planner Import'!AA393))</f>
        <v/>
      </c>
      <c r="E403" s="33" t="str">
        <f>IF('Planner Import'!E393="","",IF('Planner Import'!B393='Planner Import'!B392,"same as above",'Planner Import'!E393))</f>
        <v/>
      </c>
      <c r="F403" s="33" t="str">
        <f>IF('Planner Import'!F393="","",IF('Planner Import'!B393='Planner Import'!B392,"same as above",'Planner Import'!F393))</f>
        <v/>
      </c>
      <c r="G403" s="33" t="str">
        <f>IF('Planner Import'!G393="","",IF('Planner Import'!B393='Planner Import'!B392,"same as above",'Planner Import'!G393))</f>
        <v/>
      </c>
      <c r="H403" s="37" t="str">
        <f>IF('Planner Import'!H393="","",IF('Planner Import'!B393='Planner Import'!B392,"same as above",DATE(RIGHT('Planner Import'!H393,4),LEFT('Planner Import'!H393,2),MID('Planner Import'!H393,4,2))))</f>
        <v/>
      </c>
      <c r="I403" s="37" t="str">
        <f>IF(ISBLANK('Planner Import'!I393),"",DATE(RIGHT('Planner Import'!I393,4),LEFT('Planner Import'!I393,2),MID('Planner Import'!I393,4,2)))</f>
        <v/>
      </c>
      <c r="J403" s="37" t="str">
        <f>IF(ISBLANK('Planner Import'!J393),"",'Planner Import'!J393)</f>
        <v/>
      </c>
      <c r="K403" s="33" t="str">
        <f>IF(ISBLANK('Planner Import'!T393),"",
IF('Planner Import'!T393="Short-Listed","Short-Listed",
IF(AND('Planner Import'!T393="Selection Proposed",'Planner Import'!U393="Yes"),"Selection Approved","Selection Proposed")))</f>
        <v/>
      </c>
      <c r="L403" s="33" t="str">
        <f>IF(ISBLANK('Planner Import'!K393),"",'Planner Import'!K393)</f>
        <v/>
      </c>
      <c r="M403" s="53" t="str">
        <f>IF(ISBLANK('Planner Import'!AD393),"",'Planner Import'!AD393)</f>
        <v/>
      </c>
      <c r="N403" s="53" t="str">
        <f>IF(ISBLANK('Planner Import'!AQ393),"",'Planner Import'!AQ393)</f>
        <v/>
      </c>
      <c r="O403" s="33" t="str">
        <f>IF(ISBLANK('Planner Import'!AG393),"",'Planner Import'!AG393)</f>
        <v/>
      </c>
      <c r="P403" s="33" t="str">
        <f>IF(ISBLANK('Planner Import'!L393),"",'Planner Import'!L393)</f>
        <v/>
      </c>
      <c r="Q403" s="33" t="str">
        <f>IF(ISBLANK('Planner Import'!AC393),"",'Planner Import'!AC393)</f>
        <v/>
      </c>
      <c r="R403" s="33" t="str">
        <f>IF(ISBLANK('Planner Import'!M393),"",'Planner Import'!M393)</f>
        <v/>
      </c>
      <c r="S403" s="33" t="str">
        <f>IF(ISBLANK('Planner Import'!N393),"",'Planner Import'!N393)</f>
        <v/>
      </c>
      <c r="T403" s="33" t="str">
        <f>IF(ISBLANK('Planner Import'!O393),"",'Planner Import'!O393)</f>
        <v/>
      </c>
      <c r="U403" s="33" t="str">
        <f>IF(ISBLANK('Planner Import'!P393),"",'Planner Import'!P393)</f>
        <v/>
      </c>
      <c r="V403" s="33" t="str">
        <f>IF(ISBLANK('Planner Import'!Q393),"",'Planner Import'!Q393)</f>
        <v/>
      </c>
      <c r="W403" s="33" t="str">
        <f>IF(ISBLANK('Planner Import'!R393),"",'Planner Import'!R393)</f>
        <v/>
      </c>
      <c r="X403" s="33" t="str">
        <f ca="1">IF(OR(G403="Sole Source",G403="Single Source high dependency",AND(J403="not defined",I403&lt;$B$2),AND(Y403=0,J403&lt;&gt;""),Y403=0,W403="Not Started"),"Yes",IF('Planner Import'!B393='Planner Import'!B392,X402,IF('Planner Import'!B393="","","No")))</f>
        <v>Yes</v>
      </c>
    </row>
    <row r="404" spans="1:24" ht="29.25" customHeight="1" x14ac:dyDescent="0.25">
      <c r="A404" s="33" t="str">
        <f>IF('Planner Import'!B394="","",IF('Planner Import'!B394='Planner Import'!B393,"same as above",'Planner Import'!B394))</f>
        <v/>
      </c>
      <c r="B404" s="33" t="str">
        <f>IF('Planner Import'!C394="","",IF('Planner Import'!B394='Planner Import'!B393,"same as above",'Planner Import'!C394))</f>
        <v/>
      </c>
      <c r="C404" s="33" t="str">
        <f>IF('Planner Import'!D394="","",IF('Planner Import'!B394='Planner Import'!B393,"same as above",'Planner Import'!D394))</f>
        <v/>
      </c>
      <c r="D404" s="33" t="str">
        <f>IF('Planner Import'!AA394="","",IF('Planner Import'!B394='Planner Import'!B393,"same as above",'Planner Import'!AA394))</f>
        <v/>
      </c>
      <c r="E404" s="33" t="str">
        <f>IF('Planner Import'!E394="","",IF('Planner Import'!B394='Planner Import'!B393,"same as above",'Planner Import'!E394))</f>
        <v/>
      </c>
      <c r="F404" s="33" t="str">
        <f>IF('Planner Import'!F394="","",IF('Planner Import'!B394='Planner Import'!B393,"same as above",'Planner Import'!F394))</f>
        <v/>
      </c>
      <c r="G404" s="33" t="str">
        <f>IF('Planner Import'!G394="","",IF('Planner Import'!B394='Planner Import'!B393,"same as above",'Planner Import'!G394))</f>
        <v/>
      </c>
      <c r="H404" s="37" t="str">
        <f>IF('Planner Import'!H394="","",IF('Planner Import'!B394='Planner Import'!B393,"same as above",DATE(RIGHT('Planner Import'!H394,4),LEFT('Planner Import'!H394,2),MID('Planner Import'!H394,4,2))))</f>
        <v/>
      </c>
      <c r="I404" s="37" t="str">
        <f>IF(ISBLANK('Planner Import'!I394),"",DATE(RIGHT('Planner Import'!I394,4),LEFT('Planner Import'!I394,2),MID('Planner Import'!I394,4,2)))</f>
        <v/>
      </c>
      <c r="J404" s="37" t="str">
        <f>IF(ISBLANK('Planner Import'!J394),"",'Planner Import'!J394)</f>
        <v/>
      </c>
      <c r="K404" s="33" t="str">
        <f>IF(ISBLANK('Planner Import'!T394),"",
IF('Planner Import'!T394="Short-Listed","Short-Listed",
IF(AND('Planner Import'!T394="Selection Proposed",'Planner Import'!U394="Yes"),"Selection Approved","Selection Proposed")))</f>
        <v/>
      </c>
      <c r="L404" s="33" t="str">
        <f>IF(ISBLANK('Planner Import'!K394),"",'Planner Import'!K394)</f>
        <v/>
      </c>
      <c r="M404" s="53" t="str">
        <f>IF(ISBLANK('Planner Import'!AD394),"",'Planner Import'!AD394)</f>
        <v/>
      </c>
      <c r="N404" s="53" t="str">
        <f>IF(ISBLANK('Planner Import'!AQ394),"",'Planner Import'!AQ394)</f>
        <v/>
      </c>
      <c r="O404" s="33" t="str">
        <f>IF(ISBLANK('Planner Import'!AG394),"",'Planner Import'!AG394)</f>
        <v/>
      </c>
      <c r="P404" s="33" t="str">
        <f>IF(ISBLANK('Planner Import'!L394),"",'Planner Import'!L394)</f>
        <v/>
      </c>
      <c r="Q404" s="33" t="str">
        <f>IF(ISBLANK('Planner Import'!AC394),"",'Planner Import'!AC394)</f>
        <v/>
      </c>
      <c r="R404" s="33" t="str">
        <f>IF(ISBLANK('Planner Import'!M394),"",'Planner Import'!M394)</f>
        <v/>
      </c>
      <c r="S404" s="33" t="str">
        <f>IF(ISBLANK('Planner Import'!N394),"",'Planner Import'!N394)</f>
        <v/>
      </c>
      <c r="T404" s="33" t="str">
        <f>IF(ISBLANK('Planner Import'!O394),"",'Planner Import'!O394)</f>
        <v/>
      </c>
      <c r="U404" s="33" t="str">
        <f>IF(ISBLANK('Planner Import'!P394),"",'Planner Import'!P394)</f>
        <v/>
      </c>
      <c r="V404" s="33" t="str">
        <f>IF(ISBLANK('Planner Import'!Q394),"",'Planner Import'!Q394)</f>
        <v/>
      </c>
      <c r="W404" s="33" t="str">
        <f>IF(ISBLANK('Planner Import'!R394),"",'Planner Import'!R394)</f>
        <v/>
      </c>
      <c r="X404" s="33" t="str">
        <f ca="1">IF(OR(G404="Sole Source",G404="Single Source high dependency",AND(J404="not defined",I404&lt;$B$2),AND(Y404=0,J404&lt;&gt;""),Y404=0,W404="Not Started"),"Yes",IF('Planner Import'!B394='Planner Import'!B393,X403,IF('Planner Import'!B394="","","No")))</f>
        <v>Yes</v>
      </c>
    </row>
    <row r="405" spans="1:24" ht="29.25" customHeight="1" x14ac:dyDescent="0.25">
      <c r="A405" s="33" t="str">
        <f>IF('Planner Import'!B395="","",IF('Planner Import'!B395='Planner Import'!B394,"same as above",'Planner Import'!B395))</f>
        <v/>
      </c>
      <c r="B405" s="33" t="str">
        <f>IF('Planner Import'!C395="","",IF('Planner Import'!B395='Planner Import'!B394,"same as above",'Planner Import'!C395))</f>
        <v/>
      </c>
      <c r="C405" s="33" t="str">
        <f>IF('Planner Import'!D395="","",IF('Planner Import'!B395='Planner Import'!B394,"same as above",'Planner Import'!D395))</f>
        <v/>
      </c>
      <c r="D405" s="33" t="str">
        <f>IF('Planner Import'!AA395="","",IF('Planner Import'!B395='Planner Import'!B394,"same as above",'Planner Import'!AA395))</f>
        <v/>
      </c>
      <c r="E405" s="33" t="str">
        <f>IF('Planner Import'!E395="","",IF('Planner Import'!B395='Planner Import'!B394,"same as above",'Planner Import'!E395))</f>
        <v/>
      </c>
      <c r="F405" s="33" t="str">
        <f>IF('Planner Import'!F395="","",IF('Planner Import'!B395='Planner Import'!B394,"same as above",'Planner Import'!F395))</f>
        <v/>
      </c>
      <c r="G405" s="33" t="str">
        <f>IF('Planner Import'!G395="","",IF('Planner Import'!B395='Planner Import'!B394,"same as above",'Planner Import'!G395))</f>
        <v/>
      </c>
      <c r="H405" s="37" t="str">
        <f>IF('Planner Import'!H395="","",IF('Planner Import'!B395='Planner Import'!B394,"same as above",DATE(RIGHT('Planner Import'!H395,4),LEFT('Planner Import'!H395,2),MID('Planner Import'!H395,4,2))))</f>
        <v/>
      </c>
      <c r="I405" s="37" t="str">
        <f>IF(ISBLANK('Planner Import'!I395),"",DATE(RIGHT('Planner Import'!I395,4),LEFT('Planner Import'!I395,2),MID('Planner Import'!I395,4,2)))</f>
        <v/>
      </c>
      <c r="J405" s="37" t="str">
        <f>IF(ISBLANK('Planner Import'!J395),"",'Planner Import'!J395)</f>
        <v/>
      </c>
      <c r="K405" s="33" t="str">
        <f>IF(ISBLANK('Planner Import'!T395),"",
IF('Planner Import'!T395="Short-Listed","Short-Listed",
IF(AND('Planner Import'!T395="Selection Proposed",'Planner Import'!U395="Yes"),"Selection Approved","Selection Proposed")))</f>
        <v/>
      </c>
      <c r="L405" s="33" t="str">
        <f>IF(ISBLANK('Planner Import'!K395),"",'Planner Import'!K395)</f>
        <v/>
      </c>
      <c r="M405" s="53" t="str">
        <f>IF(ISBLANK('Planner Import'!AD395),"",'Planner Import'!AD395)</f>
        <v/>
      </c>
      <c r="N405" s="53" t="str">
        <f>IF(ISBLANK('Planner Import'!AQ395),"",'Planner Import'!AQ395)</f>
        <v/>
      </c>
      <c r="O405" s="33" t="str">
        <f>IF(ISBLANK('Planner Import'!AG395),"",'Planner Import'!AG395)</f>
        <v/>
      </c>
      <c r="P405" s="33" t="str">
        <f>IF(ISBLANK('Planner Import'!L395),"",'Planner Import'!L395)</f>
        <v/>
      </c>
      <c r="Q405" s="33" t="str">
        <f>IF(ISBLANK('Planner Import'!AC395),"",'Planner Import'!AC395)</f>
        <v/>
      </c>
      <c r="R405" s="33" t="str">
        <f>IF(ISBLANK('Planner Import'!M395),"",'Planner Import'!M395)</f>
        <v/>
      </c>
      <c r="S405" s="33" t="str">
        <f>IF(ISBLANK('Planner Import'!N395),"",'Planner Import'!N395)</f>
        <v/>
      </c>
      <c r="T405" s="33" t="str">
        <f>IF(ISBLANK('Planner Import'!O395),"",'Planner Import'!O395)</f>
        <v/>
      </c>
      <c r="U405" s="33" t="str">
        <f>IF(ISBLANK('Planner Import'!P395),"",'Planner Import'!P395)</f>
        <v/>
      </c>
      <c r="V405" s="33" t="str">
        <f>IF(ISBLANK('Planner Import'!Q395),"",'Planner Import'!Q395)</f>
        <v/>
      </c>
      <c r="W405" s="33" t="str">
        <f>IF(ISBLANK('Planner Import'!R395),"",'Planner Import'!R395)</f>
        <v/>
      </c>
      <c r="X405" s="33" t="str">
        <f ca="1">IF(OR(G405="Sole Source",G405="Single Source high dependency",AND(J405="not defined",I405&lt;$B$2),AND(Y405=0,J405&lt;&gt;""),Y405=0,W405="Not Started"),"Yes",IF('Planner Import'!B395='Planner Import'!B394,X404,IF('Planner Import'!B395="","","No")))</f>
        <v>Yes</v>
      </c>
    </row>
    <row r="406" spans="1:24" ht="29.25" customHeight="1" x14ac:dyDescent="0.25">
      <c r="A406" s="33" t="str">
        <f>IF('Planner Import'!B396="","",IF('Planner Import'!B396='Planner Import'!B395,"same as above",'Planner Import'!B396))</f>
        <v/>
      </c>
      <c r="B406" s="33" t="str">
        <f>IF('Planner Import'!C396="","",IF('Planner Import'!B396='Planner Import'!B395,"same as above",'Planner Import'!C396))</f>
        <v/>
      </c>
      <c r="C406" s="33" t="str">
        <f>IF('Planner Import'!D396="","",IF('Planner Import'!B396='Planner Import'!B395,"same as above",'Planner Import'!D396))</f>
        <v/>
      </c>
      <c r="D406" s="33" t="str">
        <f>IF('Planner Import'!AA396="","",IF('Planner Import'!B396='Planner Import'!B395,"same as above",'Planner Import'!AA396))</f>
        <v/>
      </c>
      <c r="E406" s="33" t="str">
        <f>IF('Planner Import'!E396="","",IF('Planner Import'!B396='Planner Import'!B395,"same as above",'Planner Import'!E396))</f>
        <v/>
      </c>
      <c r="F406" s="33" t="str">
        <f>IF('Planner Import'!F396="","",IF('Planner Import'!B396='Planner Import'!B395,"same as above",'Planner Import'!F396))</f>
        <v/>
      </c>
      <c r="G406" s="33" t="str">
        <f>IF('Planner Import'!G396="","",IF('Planner Import'!B396='Planner Import'!B395,"same as above",'Planner Import'!G396))</f>
        <v/>
      </c>
      <c r="H406" s="37" t="str">
        <f>IF('Planner Import'!H396="","",IF('Planner Import'!B396='Planner Import'!B395,"same as above",DATE(RIGHT('Planner Import'!H396,4),LEFT('Planner Import'!H396,2),MID('Planner Import'!H396,4,2))))</f>
        <v/>
      </c>
      <c r="I406" s="37" t="str">
        <f>IF(ISBLANK('Planner Import'!I396),"",DATE(RIGHT('Planner Import'!I396,4),LEFT('Planner Import'!I396,2),MID('Planner Import'!I396,4,2)))</f>
        <v/>
      </c>
      <c r="J406" s="37" t="str">
        <f>IF(ISBLANK('Planner Import'!J396),"",'Planner Import'!J396)</f>
        <v/>
      </c>
      <c r="K406" s="33" t="str">
        <f>IF(ISBLANK('Planner Import'!T396),"",
IF('Planner Import'!T396="Short-Listed","Short-Listed",
IF(AND('Planner Import'!T396="Selection Proposed",'Planner Import'!U396="Yes"),"Selection Approved","Selection Proposed")))</f>
        <v/>
      </c>
      <c r="L406" s="33" t="str">
        <f>IF(ISBLANK('Planner Import'!K396),"",'Planner Import'!K396)</f>
        <v/>
      </c>
      <c r="M406" s="53" t="str">
        <f>IF(ISBLANK('Planner Import'!AD396),"",'Planner Import'!AD396)</f>
        <v/>
      </c>
      <c r="N406" s="53" t="str">
        <f>IF(ISBLANK('Planner Import'!AQ396),"",'Planner Import'!AQ396)</f>
        <v/>
      </c>
      <c r="O406" s="33" t="str">
        <f>IF(ISBLANK('Planner Import'!AG396),"",'Planner Import'!AG396)</f>
        <v/>
      </c>
      <c r="P406" s="33" t="str">
        <f>IF(ISBLANK('Planner Import'!L396),"",'Planner Import'!L396)</f>
        <v/>
      </c>
      <c r="Q406" s="33" t="str">
        <f>IF(ISBLANK('Planner Import'!AC396),"",'Planner Import'!AC396)</f>
        <v/>
      </c>
      <c r="R406" s="33" t="str">
        <f>IF(ISBLANK('Planner Import'!M396),"",'Planner Import'!M396)</f>
        <v/>
      </c>
      <c r="S406" s="33" t="str">
        <f>IF(ISBLANK('Planner Import'!N396),"",'Planner Import'!N396)</f>
        <v/>
      </c>
      <c r="T406" s="33" t="str">
        <f>IF(ISBLANK('Planner Import'!O396),"",'Planner Import'!O396)</f>
        <v/>
      </c>
      <c r="U406" s="33" t="str">
        <f>IF(ISBLANK('Planner Import'!P396),"",'Planner Import'!P396)</f>
        <v/>
      </c>
      <c r="V406" s="33" t="str">
        <f>IF(ISBLANK('Planner Import'!Q396),"",'Planner Import'!Q396)</f>
        <v/>
      </c>
      <c r="W406" s="33" t="str">
        <f>IF(ISBLANK('Planner Import'!R396),"",'Planner Import'!R396)</f>
        <v/>
      </c>
      <c r="X406" s="33" t="str">
        <f ca="1">IF(OR(G406="Sole Source",G406="Single Source high dependency",AND(J406="not defined",I406&lt;$B$2),AND(Y406=0,J406&lt;&gt;""),Y406=0,W406="Not Started"),"Yes",IF('Planner Import'!B396='Planner Import'!B395,X405,IF('Planner Import'!B396="","","No")))</f>
        <v>Yes</v>
      </c>
    </row>
    <row r="407" spans="1:24" ht="29.25" customHeight="1" x14ac:dyDescent="0.25">
      <c r="A407" s="33" t="str">
        <f>IF('Planner Import'!B397="","",IF('Planner Import'!B397='Planner Import'!B396,"same as above",'Planner Import'!B397))</f>
        <v/>
      </c>
      <c r="B407" s="33" t="str">
        <f>IF('Planner Import'!C397="","",IF('Planner Import'!B397='Planner Import'!B396,"same as above",'Planner Import'!C397))</f>
        <v/>
      </c>
      <c r="C407" s="33" t="str">
        <f>IF('Planner Import'!D397="","",IF('Planner Import'!B397='Planner Import'!B396,"same as above",'Planner Import'!D397))</f>
        <v/>
      </c>
      <c r="D407" s="33" t="str">
        <f>IF('Planner Import'!AA397="","",IF('Planner Import'!B397='Planner Import'!B396,"same as above",'Planner Import'!AA397))</f>
        <v/>
      </c>
      <c r="E407" s="33" t="str">
        <f>IF('Planner Import'!E397="","",IF('Planner Import'!B397='Planner Import'!B396,"same as above",'Planner Import'!E397))</f>
        <v/>
      </c>
      <c r="F407" s="33" t="str">
        <f>IF('Planner Import'!F397="","",IF('Planner Import'!B397='Planner Import'!B396,"same as above",'Planner Import'!F397))</f>
        <v/>
      </c>
      <c r="G407" s="33" t="str">
        <f>IF('Planner Import'!G397="","",IF('Planner Import'!B397='Planner Import'!B396,"same as above",'Planner Import'!G397))</f>
        <v/>
      </c>
      <c r="H407" s="37" t="str">
        <f>IF('Planner Import'!H397="","",IF('Planner Import'!B397='Planner Import'!B396,"same as above",DATE(RIGHT('Planner Import'!H397,4),LEFT('Planner Import'!H397,2),MID('Planner Import'!H397,4,2))))</f>
        <v/>
      </c>
      <c r="I407" s="37" t="str">
        <f>IF(ISBLANK('Planner Import'!I397),"",DATE(RIGHT('Planner Import'!I397,4),LEFT('Planner Import'!I397,2),MID('Planner Import'!I397,4,2)))</f>
        <v/>
      </c>
      <c r="J407" s="37" t="str">
        <f>IF(ISBLANK('Planner Import'!J397),"",'Planner Import'!J397)</f>
        <v/>
      </c>
      <c r="K407" s="33" t="str">
        <f>IF(ISBLANK('Planner Import'!T397),"",
IF('Planner Import'!T397="Short-Listed","Short-Listed",
IF(AND('Planner Import'!T397="Selection Proposed",'Planner Import'!U397="Yes"),"Selection Approved","Selection Proposed")))</f>
        <v/>
      </c>
      <c r="L407" s="33" t="str">
        <f>IF(ISBLANK('Planner Import'!K397),"",'Planner Import'!K397)</f>
        <v/>
      </c>
      <c r="M407" s="53" t="str">
        <f>IF(ISBLANK('Planner Import'!AD397),"",'Planner Import'!AD397)</f>
        <v/>
      </c>
      <c r="N407" s="53" t="str">
        <f>IF(ISBLANK('Planner Import'!AQ397),"",'Planner Import'!AQ397)</f>
        <v/>
      </c>
      <c r="O407" s="33" t="str">
        <f>IF(ISBLANK('Planner Import'!AG397),"",'Planner Import'!AG397)</f>
        <v/>
      </c>
      <c r="P407" s="33" t="str">
        <f>IF(ISBLANK('Planner Import'!L397),"",'Planner Import'!L397)</f>
        <v/>
      </c>
      <c r="Q407" s="33" t="str">
        <f>IF(ISBLANK('Planner Import'!AC397),"",'Planner Import'!AC397)</f>
        <v/>
      </c>
      <c r="R407" s="33" t="str">
        <f>IF(ISBLANK('Planner Import'!M397),"",'Planner Import'!M397)</f>
        <v/>
      </c>
      <c r="S407" s="33" t="str">
        <f>IF(ISBLANK('Planner Import'!N397),"",'Planner Import'!N397)</f>
        <v/>
      </c>
      <c r="T407" s="33" t="str">
        <f>IF(ISBLANK('Planner Import'!O397),"",'Planner Import'!O397)</f>
        <v/>
      </c>
      <c r="U407" s="33" t="str">
        <f>IF(ISBLANK('Planner Import'!P397),"",'Planner Import'!P397)</f>
        <v/>
      </c>
      <c r="V407" s="33" t="str">
        <f>IF(ISBLANK('Planner Import'!Q397),"",'Planner Import'!Q397)</f>
        <v/>
      </c>
      <c r="W407" s="33" t="str">
        <f>IF(ISBLANK('Planner Import'!R397),"",'Planner Import'!R397)</f>
        <v/>
      </c>
      <c r="X407" s="33" t="str">
        <f ca="1">IF(OR(G407="Sole Source",G407="Single Source high dependency",AND(J407="not defined",I407&lt;$B$2),AND(Y407=0,J407&lt;&gt;""),Y407=0,W407="Not Started"),"Yes",IF('Planner Import'!B397='Planner Import'!B396,X406,IF('Planner Import'!B397="","","No")))</f>
        <v>Yes</v>
      </c>
    </row>
    <row r="408" spans="1:24" ht="29.25" customHeight="1" x14ac:dyDescent="0.25">
      <c r="A408" s="33" t="str">
        <f>IF('Planner Import'!B398="","",IF('Planner Import'!B398='Planner Import'!B397,"same as above",'Planner Import'!B398))</f>
        <v/>
      </c>
      <c r="B408" s="33" t="str">
        <f>IF('Planner Import'!C398="","",IF('Planner Import'!B398='Planner Import'!B397,"same as above",'Planner Import'!C398))</f>
        <v/>
      </c>
      <c r="C408" s="33" t="str">
        <f>IF('Planner Import'!D398="","",IF('Planner Import'!B398='Planner Import'!B397,"same as above",'Planner Import'!D398))</f>
        <v/>
      </c>
      <c r="D408" s="33" t="str">
        <f>IF('Planner Import'!AA398="","",IF('Planner Import'!B398='Planner Import'!B397,"same as above",'Planner Import'!AA398))</f>
        <v/>
      </c>
      <c r="E408" s="33" t="str">
        <f>IF('Planner Import'!E398="","",IF('Planner Import'!B398='Planner Import'!B397,"same as above",'Planner Import'!E398))</f>
        <v/>
      </c>
      <c r="F408" s="33" t="str">
        <f>IF('Planner Import'!F398="","",IF('Planner Import'!B398='Planner Import'!B397,"same as above",'Planner Import'!F398))</f>
        <v/>
      </c>
      <c r="G408" s="33" t="str">
        <f>IF('Planner Import'!G398="","",IF('Planner Import'!B398='Planner Import'!B397,"same as above",'Planner Import'!G398))</f>
        <v/>
      </c>
      <c r="H408" s="37" t="str">
        <f>IF('Planner Import'!H398="","",IF('Planner Import'!B398='Planner Import'!B397,"same as above",DATE(RIGHT('Planner Import'!H398,4),LEFT('Planner Import'!H398,2),MID('Planner Import'!H398,4,2))))</f>
        <v/>
      </c>
      <c r="I408" s="37" t="str">
        <f>IF(ISBLANK('Planner Import'!I398),"",DATE(RIGHT('Planner Import'!I398,4),LEFT('Planner Import'!I398,2),MID('Planner Import'!I398,4,2)))</f>
        <v/>
      </c>
      <c r="J408" s="37" t="str">
        <f>IF(ISBLANK('Planner Import'!J398),"",'Planner Import'!J398)</f>
        <v/>
      </c>
      <c r="K408" s="33" t="str">
        <f>IF(ISBLANK('Planner Import'!T398),"",
IF('Planner Import'!T398="Short-Listed","Short-Listed",
IF(AND('Planner Import'!T398="Selection Proposed",'Planner Import'!U398="Yes"),"Selection Approved","Selection Proposed")))</f>
        <v/>
      </c>
      <c r="L408" s="33" t="str">
        <f>IF(ISBLANK('Planner Import'!K398),"",'Planner Import'!K398)</f>
        <v/>
      </c>
      <c r="M408" s="53" t="str">
        <f>IF(ISBLANK('Planner Import'!AD398),"",'Planner Import'!AD398)</f>
        <v/>
      </c>
      <c r="N408" s="53" t="str">
        <f>IF(ISBLANK('Planner Import'!AQ398),"",'Planner Import'!AQ398)</f>
        <v/>
      </c>
      <c r="O408" s="33" t="str">
        <f>IF(ISBLANK('Planner Import'!AG398),"",'Planner Import'!AG398)</f>
        <v/>
      </c>
      <c r="P408" s="33" t="str">
        <f>IF(ISBLANK('Planner Import'!L398),"",'Planner Import'!L398)</f>
        <v/>
      </c>
      <c r="Q408" s="33" t="str">
        <f>IF(ISBLANK('Planner Import'!AC398),"",'Planner Import'!AC398)</f>
        <v/>
      </c>
      <c r="R408" s="33" t="str">
        <f>IF(ISBLANK('Planner Import'!M398),"",'Planner Import'!M398)</f>
        <v/>
      </c>
      <c r="S408" s="33" t="str">
        <f>IF(ISBLANK('Planner Import'!N398),"",'Planner Import'!N398)</f>
        <v/>
      </c>
      <c r="T408" s="33" t="str">
        <f>IF(ISBLANK('Planner Import'!O398),"",'Planner Import'!O398)</f>
        <v/>
      </c>
      <c r="U408" s="33" t="str">
        <f>IF(ISBLANK('Planner Import'!P398),"",'Planner Import'!P398)</f>
        <v/>
      </c>
      <c r="V408" s="33" t="str">
        <f>IF(ISBLANK('Planner Import'!Q398),"",'Planner Import'!Q398)</f>
        <v/>
      </c>
      <c r="W408" s="33" t="str">
        <f>IF(ISBLANK('Planner Import'!R398),"",'Planner Import'!R398)</f>
        <v/>
      </c>
      <c r="X408" s="33" t="str">
        <f ca="1">IF(OR(G408="Sole Source",G408="Single Source high dependency",AND(J408="not defined",I408&lt;$B$2),AND(Y408=0,J408&lt;&gt;""),Y408=0,W408="Not Started"),"Yes",IF('Planner Import'!B398='Planner Import'!B397,X407,IF('Planner Import'!B398="","","No")))</f>
        <v>Yes</v>
      </c>
    </row>
    <row r="409" spans="1:24" ht="29.25" customHeight="1" x14ac:dyDescent="0.25">
      <c r="A409" s="33" t="str">
        <f>IF('Planner Import'!B399="","",IF('Planner Import'!B399='Planner Import'!B398,"same as above",'Planner Import'!B399))</f>
        <v/>
      </c>
      <c r="B409" s="33" t="str">
        <f>IF('Planner Import'!C399="","",IF('Planner Import'!B399='Planner Import'!B398,"same as above",'Planner Import'!C399))</f>
        <v/>
      </c>
      <c r="C409" s="33" t="str">
        <f>IF('Planner Import'!D399="","",IF('Planner Import'!B399='Planner Import'!B398,"same as above",'Planner Import'!D399))</f>
        <v/>
      </c>
      <c r="D409" s="33" t="str">
        <f>IF('Planner Import'!AA399="","",IF('Planner Import'!B399='Planner Import'!B398,"same as above",'Planner Import'!AA399))</f>
        <v/>
      </c>
      <c r="E409" s="33" t="str">
        <f>IF('Planner Import'!E399="","",IF('Planner Import'!B399='Planner Import'!B398,"same as above",'Planner Import'!E399))</f>
        <v/>
      </c>
      <c r="F409" s="33" t="str">
        <f>IF('Planner Import'!F399="","",IF('Planner Import'!B399='Planner Import'!B398,"same as above",'Planner Import'!F399))</f>
        <v/>
      </c>
      <c r="G409" s="33" t="str">
        <f>IF('Planner Import'!G399="","",IF('Planner Import'!B399='Planner Import'!B398,"same as above",'Planner Import'!G399))</f>
        <v/>
      </c>
      <c r="H409" s="37" t="str">
        <f>IF('Planner Import'!H399="","",IF('Planner Import'!B399='Planner Import'!B398,"same as above",DATE(RIGHT('Planner Import'!H399,4),LEFT('Planner Import'!H399,2),MID('Planner Import'!H399,4,2))))</f>
        <v/>
      </c>
      <c r="I409" s="37" t="str">
        <f>IF(ISBLANK('Planner Import'!I399),"",DATE(RIGHT('Planner Import'!I399,4),LEFT('Planner Import'!I399,2),MID('Planner Import'!I399,4,2)))</f>
        <v/>
      </c>
      <c r="J409" s="37" t="str">
        <f>IF(ISBLANK('Planner Import'!J399),"",'Planner Import'!J399)</f>
        <v/>
      </c>
      <c r="K409" s="33" t="str">
        <f>IF(ISBLANK('Planner Import'!T399),"",
IF('Planner Import'!T399="Short-Listed","Short-Listed",
IF(AND('Planner Import'!T399="Selection Proposed",'Planner Import'!U399="Yes"),"Selection Approved","Selection Proposed")))</f>
        <v/>
      </c>
      <c r="L409" s="33" t="str">
        <f>IF(ISBLANK('Planner Import'!K399),"",'Planner Import'!K399)</f>
        <v/>
      </c>
      <c r="M409" s="53" t="str">
        <f>IF(ISBLANK('Planner Import'!AD399),"",'Planner Import'!AD399)</f>
        <v/>
      </c>
      <c r="N409" s="53" t="str">
        <f>IF(ISBLANK('Planner Import'!AQ399),"",'Planner Import'!AQ399)</f>
        <v/>
      </c>
      <c r="O409" s="33" t="str">
        <f>IF(ISBLANK('Planner Import'!AG399),"",'Planner Import'!AG399)</f>
        <v/>
      </c>
      <c r="P409" s="33" t="str">
        <f>IF(ISBLANK('Planner Import'!L399),"",'Planner Import'!L399)</f>
        <v/>
      </c>
      <c r="Q409" s="33" t="str">
        <f>IF(ISBLANK('Planner Import'!AC399),"",'Planner Import'!AC399)</f>
        <v/>
      </c>
      <c r="R409" s="33" t="str">
        <f>IF(ISBLANK('Planner Import'!M399),"",'Planner Import'!M399)</f>
        <v/>
      </c>
      <c r="S409" s="33" t="str">
        <f>IF(ISBLANK('Planner Import'!N399),"",'Planner Import'!N399)</f>
        <v/>
      </c>
      <c r="T409" s="33" t="str">
        <f>IF(ISBLANK('Planner Import'!O399),"",'Planner Import'!O399)</f>
        <v/>
      </c>
      <c r="U409" s="33" t="str">
        <f>IF(ISBLANK('Planner Import'!P399),"",'Planner Import'!P399)</f>
        <v/>
      </c>
      <c r="V409" s="33" t="str">
        <f>IF(ISBLANK('Planner Import'!Q399),"",'Planner Import'!Q399)</f>
        <v/>
      </c>
      <c r="W409" s="33" t="str">
        <f>IF(ISBLANK('Planner Import'!R399),"",'Planner Import'!R399)</f>
        <v/>
      </c>
      <c r="X409" s="33" t="str">
        <f ca="1">IF(OR(G409="Sole Source",G409="Single Source high dependency",AND(J409="not defined",I409&lt;$B$2),AND(Y409=0,J409&lt;&gt;""),Y409=0,W409="Not Started"),"Yes",IF('Planner Import'!B399='Planner Import'!B398,X408,IF('Planner Import'!B399="","","No")))</f>
        <v>Yes</v>
      </c>
    </row>
    <row r="410" spans="1:24" ht="29.25" customHeight="1" x14ac:dyDescent="0.25">
      <c r="A410" s="33" t="str">
        <f>IF('Planner Import'!B400="","",IF('Planner Import'!B400='Planner Import'!B399,"same as above",'Planner Import'!B400))</f>
        <v/>
      </c>
      <c r="B410" s="33" t="str">
        <f>IF('Planner Import'!C400="","",IF('Planner Import'!B400='Planner Import'!B399,"same as above",'Planner Import'!C400))</f>
        <v/>
      </c>
      <c r="C410" s="33" t="str">
        <f>IF('Planner Import'!D400="","",IF('Planner Import'!B400='Planner Import'!B399,"same as above",'Planner Import'!D400))</f>
        <v/>
      </c>
      <c r="D410" s="33" t="str">
        <f>IF('Planner Import'!AA400="","",IF('Planner Import'!B400='Planner Import'!B399,"same as above",'Planner Import'!AA400))</f>
        <v/>
      </c>
      <c r="E410" s="33" t="str">
        <f>IF('Planner Import'!E400="","",IF('Planner Import'!B400='Planner Import'!B399,"same as above",'Planner Import'!E400))</f>
        <v/>
      </c>
      <c r="F410" s="33" t="str">
        <f>IF('Planner Import'!F400="","",IF('Planner Import'!B400='Planner Import'!B399,"same as above",'Planner Import'!F400))</f>
        <v/>
      </c>
      <c r="G410" s="33" t="str">
        <f>IF('Planner Import'!G400="","",IF('Planner Import'!B400='Planner Import'!B399,"same as above",'Planner Import'!G400))</f>
        <v/>
      </c>
      <c r="H410" s="37" t="str">
        <f>IF('Planner Import'!H400="","",IF('Planner Import'!B400='Planner Import'!B399,"same as above",DATE(RIGHT('Planner Import'!H400,4),LEFT('Planner Import'!H400,2),MID('Planner Import'!H400,4,2))))</f>
        <v/>
      </c>
      <c r="I410" s="37" t="str">
        <f>IF(ISBLANK('Planner Import'!I400),"",DATE(RIGHT('Planner Import'!I400,4),LEFT('Planner Import'!I400,2),MID('Planner Import'!I400,4,2)))</f>
        <v/>
      </c>
      <c r="J410" s="37" t="str">
        <f>IF(ISBLANK('Planner Import'!J400),"",'Planner Import'!J400)</f>
        <v/>
      </c>
      <c r="K410" s="33" t="str">
        <f>IF(ISBLANK('Planner Import'!T400),"",
IF('Planner Import'!T400="Short-Listed","Short-Listed",
IF(AND('Planner Import'!T400="Selection Proposed",'Planner Import'!U400="Yes"),"Selection Approved","Selection Proposed")))</f>
        <v/>
      </c>
      <c r="L410" s="33" t="str">
        <f>IF(ISBLANK('Planner Import'!K400),"",'Planner Import'!K400)</f>
        <v/>
      </c>
      <c r="M410" s="53" t="str">
        <f>IF(ISBLANK('Planner Import'!AD400),"",'Planner Import'!AD400)</f>
        <v/>
      </c>
      <c r="N410" s="53" t="str">
        <f>IF(ISBLANK('Planner Import'!AQ400),"",'Planner Import'!AQ400)</f>
        <v/>
      </c>
      <c r="O410" s="33" t="str">
        <f>IF(ISBLANK('Planner Import'!AG400),"",'Planner Import'!AG400)</f>
        <v/>
      </c>
      <c r="P410" s="33" t="str">
        <f>IF(ISBLANK('Planner Import'!L400),"",'Planner Import'!L400)</f>
        <v/>
      </c>
      <c r="Q410" s="33" t="str">
        <f>IF(ISBLANK('Planner Import'!AC400),"",'Planner Import'!AC400)</f>
        <v/>
      </c>
      <c r="R410" s="33" t="str">
        <f>IF(ISBLANK('Planner Import'!M400),"",'Planner Import'!M400)</f>
        <v/>
      </c>
      <c r="S410" s="33" t="str">
        <f>IF(ISBLANK('Planner Import'!N400),"",'Planner Import'!N400)</f>
        <v/>
      </c>
      <c r="T410" s="33" t="str">
        <f>IF(ISBLANK('Planner Import'!O400),"",'Planner Import'!O400)</f>
        <v/>
      </c>
      <c r="U410" s="33" t="str">
        <f>IF(ISBLANK('Planner Import'!P400),"",'Planner Import'!P400)</f>
        <v/>
      </c>
      <c r="V410" s="33" t="str">
        <f>IF(ISBLANK('Planner Import'!Q400),"",'Planner Import'!Q400)</f>
        <v/>
      </c>
      <c r="W410" s="33" t="str">
        <f>IF(ISBLANK('Planner Import'!R400),"",'Planner Import'!R400)</f>
        <v/>
      </c>
      <c r="X410" s="33" t="str">
        <f ca="1">IF(OR(G410="Sole Source",G410="Single Source high dependency",AND(J410="not defined",I410&lt;$B$2),AND(Y410=0,J410&lt;&gt;""),Y410=0,W410="Not Started"),"Yes",IF('Planner Import'!B400='Planner Import'!B399,X409,IF('Planner Import'!B400="","","No")))</f>
        <v>Yes</v>
      </c>
    </row>
    <row r="411" spans="1:24" ht="29.25" customHeight="1" x14ac:dyDescent="0.25">
      <c r="A411" s="33" t="str">
        <f>IF('Planner Import'!B401="","",IF('Planner Import'!B401='Planner Import'!B400,"same as above",'Planner Import'!B401))</f>
        <v/>
      </c>
      <c r="B411" s="33" t="str">
        <f>IF('Planner Import'!C401="","",IF('Planner Import'!B401='Planner Import'!B400,"same as above",'Planner Import'!C401))</f>
        <v/>
      </c>
      <c r="C411" s="33" t="str">
        <f>IF('Planner Import'!D401="","",IF('Planner Import'!B401='Planner Import'!B400,"same as above",'Planner Import'!D401))</f>
        <v/>
      </c>
      <c r="D411" s="33" t="str">
        <f>IF('Planner Import'!AA401="","",IF('Planner Import'!B401='Planner Import'!B400,"same as above",'Planner Import'!AA401))</f>
        <v/>
      </c>
      <c r="E411" s="33" t="str">
        <f>IF('Planner Import'!E401="","",IF('Planner Import'!B401='Planner Import'!B400,"same as above",'Planner Import'!E401))</f>
        <v/>
      </c>
      <c r="F411" s="33" t="str">
        <f>IF('Planner Import'!F401="","",IF('Planner Import'!B401='Planner Import'!B400,"same as above",'Planner Import'!F401))</f>
        <v/>
      </c>
      <c r="G411" s="33" t="str">
        <f>IF('Planner Import'!G401="","",IF('Planner Import'!B401='Planner Import'!B400,"same as above",'Planner Import'!G401))</f>
        <v/>
      </c>
      <c r="H411" s="37" t="str">
        <f>IF('Planner Import'!H401="","",IF('Planner Import'!B401='Planner Import'!B400,"same as above",DATE(RIGHT('Planner Import'!H401,4),LEFT('Planner Import'!H401,2),MID('Planner Import'!H401,4,2))))</f>
        <v/>
      </c>
      <c r="I411" s="37" t="str">
        <f>IF(ISBLANK('Planner Import'!I401),"",DATE(RIGHT('Planner Import'!I401,4),LEFT('Planner Import'!I401,2),MID('Planner Import'!I401,4,2)))</f>
        <v/>
      </c>
      <c r="J411" s="37" t="str">
        <f>IF(ISBLANK('Planner Import'!J401),"",'Planner Import'!J401)</f>
        <v/>
      </c>
      <c r="K411" s="33" t="str">
        <f>IF(ISBLANK('Planner Import'!T401),"",
IF('Planner Import'!T401="Short-Listed","Short-Listed",
IF(AND('Planner Import'!T401="Selection Proposed",'Planner Import'!U401="Yes"),"Selection Approved","Selection Proposed")))</f>
        <v/>
      </c>
      <c r="L411" s="33" t="str">
        <f>IF(ISBLANK('Planner Import'!K401),"",'Planner Import'!K401)</f>
        <v/>
      </c>
      <c r="M411" s="53" t="str">
        <f>IF(ISBLANK('Planner Import'!AD401),"",'Planner Import'!AD401)</f>
        <v/>
      </c>
      <c r="N411" s="53" t="str">
        <f>IF(ISBLANK('Planner Import'!AQ401),"",'Planner Import'!AQ401)</f>
        <v/>
      </c>
      <c r="O411" s="33" t="str">
        <f>IF(ISBLANK('Planner Import'!AG401),"",'Planner Import'!AG401)</f>
        <v/>
      </c>
      <c r="P411" s="33" t="str">
        <f>IF(ISBLANK('Planner Import'!L401),"",'Planner Import'!L401)</f>
        <v/>
      </c>
      <c r="Q411" s="33" t="str">
        <f>IF(ISBLANK('Planner Import'!AC401),"",'Planner Import'!AC401)</f>
        <v/>
      </c>
      <c r="R411" s="33" t="str">
        <f>IF(ISBLANK('Planner Import'!M401),"",'Planner Import'!M401)</f>
        <v/>
      </c>
      <c r="S411" s="33" t="str">
        <f>IF(ISBLANK('Planner Import'!N401),"",'Planner Import'!N401)</f>
        <v/>
      </c>
      <c r="T411" s="33" t="str">
        <f>IF(ISBLANK('Planner Import'!O401),"",'Planner Import'!O401)</f>
        <v/>
      </c>
      <c r="U411" s="33" t="str">
        <f>IF(ISBLANK('Planner Import'!P401),"",'Planner Import'!P401)</f>
        <v/>
      </c>
      <c r="V411" s="33" t="str">
        <f>IF(ISBLANK('Planner Import'!Q401),"",'Planner Import'!Q401)</f>
        <v/>
      </c>
      <c r="W411" s="33" t="str">
        <f>IF(ISBLANK('Planner Import'!R401),"",'Planner Import'!R401)</f>
        <v/>
      </c>
      <c r="X411" s="33" t="str">
        <f ca="1">IF(OR(G411="Sole Source",G411="Single Source high dependency",AND(J411="not defined",I411&lt;$B$2),AND(Y411=0,J411&lt;&gt;""),Y411=0,W411="Not Started"),"Yes",IF('Planner Import'!B401='Planner Import'!B400,X410,IF('Planner Import'!B401="","","No")))</f>
        <v>Yes</v>
      </c>
    </row>
    <row r="412" spans="1:24" ht="29.25" customHeight="1" x14ac:dyDescent="0.25">
      <c r="A412" s="33" t="str">
        <f>IF('Planner Import'!B402="","",IF('Planner Import'!B402='Planner Import'!B401,"same as above",'Planner Import'!B402))</f>
        <v/>
      </c>
      <c r="B412" s="33" t="str">
        <f>IF('Planner Import'!C402="","",IF('Planner Import'!B402='Planner Import'!B401,"same as above",'Planner Import'!C402))</f>
        <v/>
      </c>
      <c r="C412" s="33" t="str">
        <f>IF('Planner Import'!D402="","",IF('Planner Import'!B402='Planner Import'!B401,"same as above",'Planner Import'!D402))</f>
        <v/>
      </c>
      <c r="D412" s="33" t="str">
        <f>IF('Planner Import'!AA402="","",IF('Planner Import'!B402='Planner Import'!B401,"same as above",'Planner Import'!AA402))</f>
        <v/>
      </c>
      <c r="E412" s="33" t="str">
        <f>IF('Planner Import'!E402="","",IF('Planner Import'!B402='Planner Import'!B401,"same as above",'Planner Import'!E402))</f>
        <v/>
      </c>
      <c r="F412" s="33" t="str">
        <f>IF('Planner Import'!F402="","",IF('Planner Import'!B402='Planner Import'!B401,"same as above",'Planner Import'!F402))</f>
        <v/>
      </c>
      <c r="G412" s="33" t="str">
        <f>IF('Planner Import'!G402="","",IF('Planner Import'!B402='Planner Import'!B401,"same as above",'Planner Import'!G402))</f>
        <v/>
      </c>
      <c r="H412" s="37" t="str">
        <f>IF('Planner Import'!H402="","",IF('Planner Import'!B402='Planner Import'!B401,"same as above",DATE(RIGHT('Planner Import'!H402,4),LEFT('Planner Import'!H402,2),MID('Planner Import'!H402,4,2))))</f>
        <v/>
      </c>
      <c r="I412" s="37" t="str">
        <f>IF(ISBLANK('Planner Import'!I402),"",DATE(RIGHT('Planner Import'!I402,4),LEFT('Planner Import'!I402,2),MID('Planner Import'!I402,4,2)))</f>
        <v/>
      </c>
      <c r="J412" s="37" t="str">
        <f>IF(ISBLANK('Planner Import'!J402),"",'Planner Import'!J402)</f>
        <v/>
      </c>
      <c r="K412" s="33" t="str">
        <f>IF(ISBLANK('Planner Import'!T402),"",
IF('Planner Import'!T402="Short-Listed","Short-Listed",
IF(AND('Planner Import'!T402="Selection Proposed",'Planner Import'!U402="Yes"),"Selection Approved","Selection Proposed")))</f>
        <v/>
      </c>
      <c r="L412" s="33" t="str">
        <f>IF(ISBLANK('Planner Import'!K402),"",'Planner Import'!K402)</f>
        <v/>
      </c>
      <c r="M412" s="53" t="str">
        <f>IF(ISBLANK('Planner Import'!AD402),"",'Planner Import'!AD402)</f>
        <v/>
      </c>
      <c r="N412" s="53" t="str">
        <f>IF(ISBLANK('Planner Import'!AQ402),"",'Planner Import'!AQ402)</f>
        <v/>
      </c>
      <c r="O412" s="33" t="str">
        <f>IF(ISBLANK('Planner Import'!AG402),"",'Planner Import'!AG402)</f>
        <v/>
      </c>
      <c r="P412" s="33" t="str">
        <f>IF(ISBLANK('Planner Import'!L402),"",'Planner Import'!L402)</f>
        <v/>
      </c>
      <c r="Q412" s="33" t="str">
        <f>IF(ISBLANK('Planner Import'!AC402),"",'Planner Import'!AC402)</f>
        <v/>
      </c>
      <c r="R412" s="33" t="str">
        <f>IF(ISBLANK('Planner Import'!M402),"",'Planner Import'!M402)</f>
        <v/>
      </c>
      <c r="S412" s="33" t="str">
        <f>IF(ISBLANK('Planner Import'!N402),"",'Planner Import'!N402)</f>
        <v/>
      </c>
      <c r="T412" s="33" t="str">
        <f>IF(ISBLANK('Planner Import'!O402),"",'Planner Import'!O402)</f>
        <v/>
      </c>
      <c r="U412" s="33" t="str">
        <f>IF(ISBLANK('Planner Import'!P402),"",'Planner Import'!P402)</f>
        <v/>
      </c>
      <c r="V412" s="33" t="str">
        <f>IF(ISBLANK('Planner Import'!Q402),"",'Planner Import'!Q402)</f>
        <v/>
      </c>
      <c r="W412" s="33" t="str">
        <f>IF(ISBLANK('Planner Import'!R402),"",'Planner Import'!R402)</f>
        <v/>
      </c>
      <c r="X412" s="33" t="str">
        <f ca="1">IF(OR(G412="Sole Source",G412="Single Source high dependency",AND(J412="not defined",I412&lt;$B$2),AND(Y412=0,J412&lt;&gt;""),Y412=0,W412="Not Started"),"Yes",IF('Planner Import'!B402='Planner Import'!B401,X411,IF('Planner Import'!B402="","","No")))</f>
        <v>Yes</v>
      </c>
    </row>
    <row r="413" spans="1:24" ht="29.25" customHeight="1" x14ac:dyDescent="0.25">
      <c r="A413" s="33" t="str">
        <f>IF('Planner Import'!B403="","",IF('Planner Import'!B403='Planner Import'!B402,"same as above",'Planner Import'!B403))</f>
        <v/>
      </c>
      <c r="B413" s="33" t="str">
        <f>IF('Planner Import'!C403="","",IF('Planner Import'!B403='Planner Import'!B402,"same as above",'Planner Import'!C403))</f>
        <v/>
      </c>
      <c r="C413" s="33" t="str">
        <f>IF('Planner Import'!D403="","",IF('Planner Import'!B403='Planner Import'!B402,"same as above",'Planner Import'!D403))</f>
        <v/>
      </c>
      <c r="D413" s="33" t="str">
        <f>IF('Planner Import'!AA403="","",IF('Planner Import'!B403='Planner Import'!B402,"same as above",'Planner Import'!AA403))</f>
        <v/>
      </c>
      <c r="E413" s="33" t="str">
        <f>IF('Planner Import'!E403="","",IF('Planner Import'!B403='Planner Import'!B402,"same as above",'Planner Import'!E403))</f>
        <v/>
      </c>
      <c r="F413" s="33" t="str">
        <f>IF('Planner Import'!F403="","",IF('Planner Import'!B403='Planner Import'!B402,"same as above",'Planner Import'!F403))</f>
        <v/>
      </c>
      <c r="G413" s="33" t="str">
        <f>IF('Planner Import'!G403="","",IF('Planner Import'!B403='Planner Import'!B402,"same as above",'Planner Import'!G403))</f>
        <v/>
      </c>
      <c r="H413" s="37" t="str">
        <f>IF('Planner Import'!H403="","",IF('Planner Import'!B403='Planner Import'!B402,"same as above",DATE(RIGHT('Planner Import'!H403,4),LEFT('Planner Import'!H403,2),MID('Planner Import'!H403,4,2))))</f>
        <v/>
      </c>
      <c r="I413" s="37" t="str">
        <f>IF(ISBLANK('Planner Import'!I403),"",DATE(RIGHT('Planner Import'!I403,4),LEFT('Planner Import'!I403,2),MID('Planner Import'!I403,4,2)))</f>
        <v/>
      </c>
      <c r="J413" s="37" t="str">
        <f>IF(ISBLANK('Planner Import'!J403),"",'Planner Import'!J403)</f>
        <v/>
      </c>
      <c r="K413" s="33" t="str">
        <f>IF(ISBLANK('Planner Import'!T403),"",
IF('Planner Import'!T403="Short-Listed","Short-Listed",
IF(AND('Planner Import'!T403="Selection Proposed",'Planner Import'!U403="Yes"),"Selection Approved","Selection Proposed")))</f>
        <v/>
      </c>
      <c r="L413" s="33" t="str">
        <f>IF(ISBLANK('Planner Import'!K403),"",'Planner Import'!K403)</f>
        <v/>
      </c>
      <c r="M413" s="53" t="str">
        <f>IF(ISBLANK('Planner Import'!AD403),"",'Planner Import'!AD403)</f>
        <v/>
      </c>
      <c r="N413" s="53" t="str">
        <f>IF(ISBLANK('Planner Import'!AQ403),"",'Planner Import'!AQ403)</f>
        <v/>
      </c>
      <c r="O413" s="33" t="str">
        <f>IF(ISBLANK('Planner Import'!AG403),"",'Planner Import'!AG403)</f>
        <v/>
      </c>
      <c r="P413" s="33" t="str">
        <f>IF(ISBLANK('Planner Import'!L403),"",'Planner Import'!L403)</f>
        <v/>
      </c>
      <c r="Q413" s="33" t="str">
        <f>IF(ISBLANK('Planner Import'!AC403),"",'Planner Import'!AC403)</f>
        <v/>
      </c>
      <c r="R413" s="33" t="str">
        <f>IF(ISBLANK('Planner Import'!M403),"",'Planner Import'!M403)</f>
        <v/>
      </c>
      <c r="S413" s="33" t="str">
        <f>IF(ISBLANK('Planner Import'!N403),"",'Planner Import'!N403)</f>
        <v/>
      </c>
      <c r="T413" s="33" t="str">
        <f>IF(ISBLANK('Planner Import'!O403),"",'Planner Import'!O403)</f>
        <v/>
      </c>
      <c r="U413" s="33" t="str">
        <f>IF(ISBLANK('Planner Import'!P403),"",'Planner Import'!P403)</f>
        <v/>
      </c>
      <c r="V413" s="33" t="str">
        <f>IF(ISBLANK('Planner Import'!Q403),"",'Planner Import'!Q403)</f>
        <v/>
      </c>
      <c r="W413" s="33" t="str">
        <f>IF(ISBLANK('Planner Import'!R403),"",'Planner Import'!R403)</f>
        <v/>
      </c>
      <c r="X413" s="33" t="str">
        <f ca="1">IF(OR(G413="Sole Source",G413="Single Source high dependency",AND(J413="not defined",I413&lt;$B$2),AND(Y413=0,J413&lt;&gt;""),Y413=0,W413="Not Started"),"Yes",IF('Planner Import'!B403='Planner Import'!B402,X412,IF('Planner Import'!B403="","","No")))</f>
        <v>Yes</v>
      </c>
    </row>
    <row r="414" spans="1:24" ht="29.25" customHeight="1" x14ac:dyDescent="0.25">
      <c r="A414" s="33" t="str">
        <f>IF('Planner Import'!B404="","",IF('Planner Import'!B404='Planner Import'!B403,"same as above",'Planner Import'!B404))</f>
        <v/>
      </c>
      <c r="B414" s="33" t="str">
        <f>IF('Planner Import'!C404="","",IF('Planner Import'!B404='Planner Import'!B403,"same as above",'Planner Import'!C404))</f>
        <v/>
      </c>
      <c r="C414" s="33" t="str">
        <f>IF('Planner Import'!D404="","",IF('Planner Import'!B404='Planner Import'!B403,"same as above",'Planner Import'!D404))</f>
        <v/>
      </c>
      <c r="D414" s="33" t="str">
        <f>IF('Planner Import'!AA404="","",IF('Planner Import'!B404='Planner Import'!B403,"same as above",'Planner Import'!AA404))</f>
        <v/>
      </c>
      <c r="E414" s="33" t="str">
        <f>IF('Planner Import'!E404="","",IF('Planner Import'!B404='Planner Import'!B403,"same as above",'Planner Import'!E404))</f>
        <v/>
      </c>
      <c r="F414" s="33" t="str">
        <f>IF('Planner Import'!F404="","",IF('Planner Import'!B404='Planner Import'!B403,"same as above",'Planner Import'!F404))</f>
        <v/>
      </c>
      <c r="G414" s="33" t="str">
        <f>IF('Planner Import'!G404="","",IF('Planner Import'!B404='Planner Import'!B403,"same as above",'Planner Import'!G404))</f>
        <v/>
      </c>
      <c r="H414" s="37" t="str">
        <f>IF('Planner Import'!H404="","",IF('Planner Import'!B404='Planner Import'!B403,"same as above",DATE(RIGHT('Planner Import'!H404,4),LEFT('Planner Import'!H404,2),MID('Planner Import'!H404,4,2))))</f>
        <v/>
      </c>
      <c r="I414" s="37" t="str">
        <f>IF(ISBLANK('Planner Import'!I404),"",DATE(RIGHT('Planner Import'!I404,4),LEFT('Planner Import'!I404,2),MID('Planner Import'!I404,4,2)))</f>
        <v/>
      </c>
      <c r="J414" s="37" t="str">
        <f>IF(ISBLANK('Planner Import'!J404),"",'Planner Import'!J404)</f>
        <v/>
      </c>
      <c r="K414" s="33" t="str">
        <f>IF(ISBLANK('Planner Import'!T404),"",
IF('Planner Import'!T404="Short-Listed","Short-Listed",
IF(AND('Planner Import'!T404="Selection Proposed",'Planner Import'!U404="Yes"),"Selection Approved","Selection Proposed")))</f>
        <v/>
      </c>
      <c r="L414" s="33" t="str">
        <f>IF(ISBLANK('Planner Import'!K404),"",'Planner Import'!K404)</f>
        <v/>
      </c>
      <c r="M414" s="53" t="str">
        <f>IF(ISBLANK('Planner Import'!AD404),"",'Planner Import'!AD404)</f>
        <v/>
      </c>
      <c r="N414" s="53" t="str">
        <f>IF(ISBLANK('Planner Import'!AQ404),"",'Planner Import'!AQ404)</f>
        <v/>
      </c>
      <c r="O414" s="33" t="str">
        <f>IF(ISBLANK('Planner Import'!AG404),"",'Planner Import'!AG404)</f>
        <v/>
      </c>
      <c r="P414" s="33" t="str">
        <f>IF(ISBLANK('Planner Import'!L404),"",'Planner Import'!L404)</f>
        <v/>
      </c>
      <c r="Q414" s="33" t="str">
        <f>IF(ISBLANK('Planner Import'!AC404),"",'Planner Import'!AC404)</f>
        <v/>
      </c>
      <c r="R414" s="33" t="str">
        <f>IF(ISBLANK('Planner Import'!M404),"",'Planner Import'!M404)</f>
        <v/>
      </c>
      <c r="S414" s="33" t="str">
        <f>IF(ISBLANK('Planner Import'!N404),"",'Planner Import'!N404)</f>
        <v/>
      </c>
      <c r="T414" s="33" t="str">
        <f>IF(ISBLANK('Planner Import'!O404),"",'Planner Import'!O404)</f>
        <v/>
      </c>
      <c r="U414" s="33" t="str">
        <f>IF(ISBLANK('Planner Import'!P404),"",'Planner Import'!P404)</f>
        <v/>
      </c>
      <c r="V414" s="33" t="str">
        <f>IF(ISBLANK('Planner Import'!Q404),"",'Planner Import'!Q404)</f>
        <v/>
      </c>
      <c r="W414" s="33" t="str">
        <f>IF(ISBLANK('Planner Import'!R404),"",'Planner Import'!R404)</f>
        <v/>
      </c>
      <c r="X414" s="33" t="str">
        <f ca="1">IF(OR(G414="Sole Source",G414="Single Source high dependency",AND(J414="not defined",I414&lt;$B$2),AND(Y414=0,J414&lt;&gt;""),Y414=0,W414="Not Started"),"Yes",IF('Planner Import'!B404='Planner Import'!B403,X413,IF('Planner Import'!B404="","","No")))</f>
        <v>Yes</v>
      </c>
    </row>
    <row r="415" spans="1:24" ht="29.25" customHeight="1" x14ac:dyDescent="0.25">
      <c r="A415" s="33" t="str">
        <f>IF('Planner Import'!B405="","",IF('Planner Import'!B405='Planner Import'!B404,"same as above",'Planner Import'!B405))</f>
        <v/>
      </c>
      <c r="B415" s="33" t="str">
        <f>IF('Planner Import'!C405="","",IF('Planner Import'!B405='Planner Import'!B404,"same as above",'Planner Import'!C405))</f>
        <v/>
      </c>
      <c r="C415" s="33" t="str">
        <f>IF('Planner Import'!D405="","",IF('Planner Import'!B405='Planner Import'!B404,"same as above",'Planner Import'!D405))</f>
        <v/>
      </c>
      <c r="D415" s="33" t="str">
        <f>IF('Planner Import'!AA405="","",IF('Planner Import'!B405='Planner Import'!B404,"same as above",'Planner Import'!AA405))</f>
        <v/>
      </c>
      <c r="E415" s="33" t="str">
        <f>IF('Planner Import'!E405="","",IF('Planner Import'!B405='Planner Import'!B404,"same as above",'Planner Import'!E405))</f>
        <v/>
      </c>
      <c r="F415" s="33" t="str">
        <f>IF('Planner Import'!F405="","",IF('Planner Import'!B405='Planner Import'!B404,"same as above",'Planner Import'!F405))</f>
        <v/>
      </c>
      <c r="G415" s="33" t="str">
        <f>IF('Planner Import'!G405="","",IF('Planner Import'!B405='Planner Import'!B404,"same as above",'Planner Import'!G405))</f>
        <v/>
      </c>
      <c r="H415" s="37" t="str">
        <f>IF('Planner Import'!H405="","",IF('Planner Import'!B405='Planner Import'!B404,"same as above",DATE(RIGHT('Planner Import'!H405,4),LEFT('Planner Import'!H405,2),MID('Planner Import'!H405,4,2))))</f>
        <v/>
      </c>
      <c r="I415" s="37" t="str">
        <f>IF(ISBLANK('Planner Import'!I405),"",DATE(RIGHT('Planner Import'!I405,4),LEFT('Planner Import'!I405,2),MID('Planner Import'!I405,4,2)))</f>
        <v/>
      </c>
      <c r="J415" s="37" t="str">
        <f>IF(ISBLANK('Planner Import'!J405),"",'Planner Import'!J405)</f>
        <v/>
      </c>
      <c r="K415" s="33" t="str">
        <f>IF(ISBLANK('Planner Import'!T405),"",
IF('Planner Import'!T405="Short-Listed","Short-Listed",
IF(AND('Planner Import'!T405="Selection Proposed",'Planner Import'!U405="Yes"),"Selection Approved","Selection Proposed")))</f>
        <v/>
      </c>
      <c r="L415" s="33" t="str">
        <f>IF(ISBLANK('Planner Import'!K405),"",'Planner Import'!K405)</f>
        <v/>
      </c>
      <c r="M415" s="53" t="str">
        <f>IF(ISBLANK('Planner Import'!AD405),"",'Planner Import'!AD405)</f>
        <v/>
      </c>
      <c r="N415" s="53" t="str">
        <f>IF(ISBLANK('Planner Import'!AQ405),"",'Planner Import'!AQ405)</f>
        <v/>
      </c>
      <c r="O415" s="33" t="str">
        <f>IF(ISBLANK('Planner Import'!AG405),"",'Planner Import'!AG405)</f>
        <v/>
      </c>
      <c r="P415" s="33" t="str">
        <f>IF(ISBLANK('Planner Import'!L405),"",'Planner Import'!L405)</f>
        <v/>
      </c>
      <c r="Q415" s="33" t="str">
        <f>IF(ISBLANK('Planner Import'!AC405),"",'Planner Import'!AC405)</f>
        <v/>
      </c>
      <c r="R415" s="33" t="str">
        <f>IF(ISBLANK('Planner Import'!M405),"",'Planner Import'!M405)</f>
        <v/>
      </c>
      <c r="S415" s="33" t="str">
        <f>IF(ISBLANK('Planner Import'!N405),"",'Planner Import'!N405)</f>
        <v/>
      </c>
      <c r="T415" s="33" t="str">
        <f>IF(ISBLANK('Planner Import'!O405),"",'Planner Import'!O405)</f>
        <v/>
      </c>
      <c r="U415" s="33" t="str">
        <f>IF(ISBLANK('Planner Import'!P405),"",'Planner Import'!P405)</f>
        <v/>
      </c>
      <c r="V415" s="33" t="str">
        <f>IF(ISBLANK('Planner Import'!Q405),"",'Planner Import'!Q405)</f>
        <v/>
      </c>
      <c r="W415" s="33" t="str">
        <f>IF(ISBLANK('Planner Import'!R405),"",'Planner Import'!R405)</f>
        <v/>
      </c>
      <c r="X415" s="33" t="str">
        <f ca="1">IF(OR(G415="Sole Source",G415="Single Source high dependency",AND(J415="not defined",I415&lt;$B$2),AND(Y415=0,J415&lt;&gt;""),Y415=0,W415="Not Started"),"Yes",IF('Planner Import'!B405='Planner Import'!B404,X414,IF('Planner Import'!B405="","","No")))</f>
        <v>Yes</v>
      </c>
    </row>
    <row r="416" spans="1:24" ht="29.25" customHeight="1" x14ac:dyDescent="0.25">
      <c r="A416" s="33" t="str">
        <f>IF('Planner Import'!B406="","",IF('Planner Import'!B406='Planner Import'!B405,"same as above",'Planner Import'!B406))</f>
        <v/>
      </c>
      <c r="B416" s="33" t="str">
        <f>IF('Planner Import'!C406="","",IF('Planner Import'!B406='Planner Import'!B405,"same as above",'Planner Import'!C406))</f>
        <v/>
      </c>
      <c r="C416" s="33" t="str">
        <f>IF('Planner Import'!D406="","",IF('Planner Import'!B406='Planner Import'!B405,"same as above",'Planner Import'!D406))</f>
        <v/>
      </c>
      <c r="D416" s="33" t="str">
        <f>IF('Planner Import'!AA406="","",IF('Planner Import'!B406='Planner Import'!B405,"same as above",'Planner Import'!AA406))</f>
        <v/>
      </c>
      <c r="E416" s="33" t="str">
        <f>IF('Planner Import'!E406="","",IF('Planner Import'!B406='Planner Import'!B405,"same as above",'Planner Import'!E406))</f>
        <v/>
      </c>
      <c r="F416" s="33" t="str">
        <f>IF('Planner Import'!F406="","",IF('Planner Import'!B406='Planner Import'!B405,"same as above",'Planner Import'!F406))</f>
        <v/>
      </c>
      <c r="G416" s="33" t="str">
        <f>IF('Planner Import'!G406="","",IF('Planner Import'!B406='Planner Import'!B405,"same as above",'Planner Import'!G406))</f>
        <v/>
      </c>
      <c r="H416" s="37" t="str">
        <f>IF('Planner Import'!H406="","",IF('Planner Import'!B406='Planner Import'!B405,"same as above",DATE(RIGHT('Planner Import'!H406,4),LEFT('Planner Import'!H406,2),MID('Planner Import'!H406,4,2))))</f>
        <v/>
      </c>
      <c r="I416" s="37" t="str">
        <f>IF(ISBLANK('Planner Import'!I406),"",DATE(RIGHT('Planner Import'!I406,4),LEFT('Planner Import'!I406,2),MID('Planner Import'!I406,4,2)))</f>
        <v/>
      </c>
      <c r="J416" s="37" t="str">
        <f>IF(ISBLANK('Planner Import'!J406),"",'Planner Import'!J406)</f>
        <v/>
      </c>
      <c r="K416" s="33" t="str">
        <f>IF(ISBLANK('Planner Import'!T406),"",
IF('Planner Import'!T406="Short-Listed","Short-Listed",
IF(AND('Planner Import'!T406="Selection Proposed",'Planner Import'!U406="Yes"),"Selection Approved","Selection Proposed")))</f>
        <v/>
      </c>
      <c r="L416" s="33" t="str">
        <f>IF(ISBLANK('Planner Import'!K406),"",'Planner Import'!K406)</f>
        <v/>
      </c>
      <c r="M416" s="53" t="str">
        <f>IF(ISBLANK('Planner Import'!AD406),"",'Planner Import'!AD406)</f>
        <v/>
      </c>
      <c r="N416" s="53" t="str">
        <f>IF(ISBLANK('Planner Import'!AQ406),"",'Planner Import'!AQ406)</f>
        <v/>
      </c>
      <c r="O416" s="33" t="str">
        <f>IF(ISBLANK('Planner Import'!AG406),"",'Planner Import'!AG406)</f>
        <v/>
      </c>
      <c r="P416" s="33" t="str">
        <f>IF(ISBLANK('Planner Import'!L406),"",'Planner Import'!L406)</f>
        <v/>
      </c>
      <c r="Q416" s="33" t="str">
        <f>IF(ISBLANK('Planner Import'!AC406),"",'Planner Import'!AC406)</f>
        <v/>
      </c>
      <c r="R416" s="33" t="str">
        <f>IF(ISBLANK('Planner Import'!M406),"",'Planner Import'!M406)</f>
        <v/>
      </c>
      <c r="S416" s="33" t="str">
        <f>IF(ISBLANK('Planner Import'!N406),"",'Planner Import'!N406)</f>
        <v/>
      </c>
      <c r="T416" s="33" t="str">
        <f>IF(ISBLANK('Planner Import'!O406),"",'Planner Import'!O406)</f>
        <v/>
      </c>
      <c r="U416" s="33" t="str">
        <f>IF(ISBLANK('Planner Import'!P406),"",'Planner Import'!P406)</f>
        <v/>
      </c>
      <c r="V416" s="33" t="str">
        <f>IF(ISBLANK('Planner Import'!Q406),"",'Planner Import'!Q406)</f>
        <v/>
      </c>
      <c r="W416" s="33" t="str">
        <f>IF(ISBLANK('Planner Import'!R406),"",'Planner Import'!R406)</f>
        <v/>
      </c>
      <c r="X416" s="33" t="str">
        <f ca="1">IF(OR(G416="Sole Source",G416="Single Source high dependency",AND(J416="not defined",I416&lt;$B$2),AND(Y416=0,J416&lt;&gt;""),Y416=0,W416="Not Started"),"Yes",IF('Planner Import'!B406='Planner Import'!B405,X415,IF('Planner Import'!B406="","","No")))</f>
        <v>Yes</v>
      </c>
    </row>
    <row r="417" spans="1:24" ht="29.25" customHeight="1" x14ac:dyDescent="0.25">
      <c r="A417" s="33" t="str">
        <f>IF('Planner Import'!B407="","",IF('Planner Import'!B407='Planner Import'!B406,"same as above",'Planner Import'!B407))</f>
        <v/>
      </c>
      <c r="B417" s="33" t="str">
        <f>IF('Planner Import'!C407="","",IF('Planner Import'!B407='Planner Import'!B406,"same as above",'Planner Import'!C407))</f>
        <v/>
      </c>
      <c r="C417" s="33" t="str">
        <f>IF('Planner Import'!D407="","",IF('Planner Import'!B407='Planner Import'!B406,"same as above",'Planner Import'!D407))</f>
        <v/>
      </c>
      <c r="D417" s="33" t="str">
        <f>IF('Planner Import'!AA407="","",IF('Planner Import'!B407='Planner Import'!B406,"same as above",'Planner Import'!AA407))</f>
        <v/>
      </c>
      <c r="E417" s="33" t="str">
        <f>IF('Planner Import'!E407="","",IF('Planner Import'!B407='Planner Import'!B406,"same as above",'Planner Import'!E407))</f>
        <v/>
      </c>
      <c r="F417" s="33" t="str">
        <f>IF('Planner Import'!F407="","",IF('Planner Import'!B407='Planner Import'!B406,"same as above",'Planner Import'!F407))</f>
        <v/>
      </c>
      <c r="G417" s="33" t="str">
        <f>IF('Planner Import'!G407="","",IF('Planner Import'!B407='Planner Import'!B406,"same as above",'Planner Import'!G407))</f>
        <v/>
      </c>
      <c r="H417" s="37" t="str">
        <f>IF('Planner Import'!H407="","",IF('Planner Import'!B407='Planner Import'!B406,"same as above",DATE(RIGHT('Planner Import'!H407,4),LEFT('Planner Import'!H407,2),MID('Planner Import'!H407,4,2))))</f>
        <v/>
      </c>
      <c r="I417" s="37" t="str">
        <f>IF(ISBLANK('Planner Import'!I407),"",DATE(RIGHT('Planner Import'!I407,4),LEFT('Planner Import'!I407,2),MID('Planner Import'!I407,4,2)))</f>
        <v/>
      </c>
      <c r="J417" s="37" t="str">
        <f>IF(ISBLANK('Planner Import'!J407),"",'Planner Import'!J407)</f>
        <v/>
      </c>
      <c r="K417" s="33" t="str">
        <f>IF(ISBLANK('Planner Import'!T407),"",
IF('Planner Import'!T407="Short-Listed","Short-Listed",
IF(AND('Planner Import'!T407="Selection Proposed",'Planner Import'!U407="Yes"),"Selection Approved","Selection Proposed")))</f>
        <v/>
      </c>
      <c r="L417" s="33" t="str">
        <f>IF(ISBLANK('Planner Import'!K407),"",'Planner Import'!K407)</f>
        <v/>
      </c>
      <c r="M417" s="53" t="str">
        <f>IF(ISBLANK('Planner Import'!AD407),"",'Planner Import'!AD407)</f>
        <v/>
      </c>
      <c r="N417" s="53" t="str">
        <f>IF(ISBLANK('Planner Import'!AQ407),"",'Planner Import'!AQ407)</f>
        <v/>
      </c>
      <c r="O417" s="33" t="str">
        <f>IF(ISBLANK('Planner Import'!AG407),"",'Planner Import'!AG407)</f>
        <v/>
      </c>
      <c r="P417" s="33" t="str">
        <f>IF(ISBLANK('Planner Import'!L407),"",'Planner Import'!L407)</f>
        <v/>
      </c>
      <c r="Q417" s="33" t="str">
        <f>IF(ISBLANK('Planner Import'!AC407),"",'Planner Import'!AC407)</f>
        <v/>
      </c>
      <c r="R417" s="33" t="str">
        <f>IF(ISBLANK('Planner Import'!M407),"",'Planner Import'!M407)</f>
        <v/>
      </c>
      <c r="S417" s="33" t="str">
        <f>IF(ISBLANK('Planner Import'!N407),"",'Planner Import'!N407)</f>
        <v/>
      </c>
      <c r="T417" s="33" t="str">
        <f>IF(ISBLANK('Planner Import'!O407),"",'Planner Import'!O407)</f>
        <v/>
      </c>
      <c r="U417" s="33" t="str">
        <f>IF(ISBLANK('Planner Import'!P407),"",'Planner Import'!P407)</f>
        <v/>
      </c>
      <c r="V417" s="33" t="str">
        <f>IF(ISBLANK('Planner Import'!Q407),"",'Planner Import'!Q407)</f>
        <v/>
      </c>
      <c r="W417" s="33" t="str">
        <f>IF(ISBLANK('Planner Import'!R407),"",'Planner Import'!R407)</f>
        <v/>
      </c>
      <c r="X417" s="33" t="str">
        <f ca="1">IF(OR(G417="Sole Source",G417="Single Source high dependency",AND(J417="not defined",I417&lt;$B$2),AND(Y417=0,J417&lt;&gt;""),Y417=0,W417="Not Started"),"Yes",IF('Planner Import'!B407='Planner Import'!B406,X416,IF('Planner Import'!B407="","","No")))</f>
        <v>Yes</v>
      </c>
    </row>
    <row r="418" spans="1:24" ht="29.25" customHeight="1" x14ac:dyDescent="0.25">
      <c r="A418" s="33" t="str">
        <f>IF('Planner Import'!B408="","",IF('Planner Import'!B408='Planner Import'!B407,"same as above",'Planner Import'!B408))</f>
        <v/>
      </c>
      <c r="B418" s="33" t="str">
        <f>IF('Planner Import'!C408="","",IF('Planner Import'!B408='Planner Import'!B407,"same as above",'Planner Import'!C408))</f>
        <v/>
      </c>
      <c r="C418" s="33" t="str">
        <f>IF('Planner Import'!D408="","",IF('Planner Import'!B408='Planner Import'!B407,"same as above",'Planner Import'!D408))</f>
        <v/>
      </c>
      <c r="D418" s="33" t="str">
        <f>IF('Planner Import'!AA408="","",IF('Planner Import'!B408='Planner Import'!B407,"same as above",'Planner Import'!AA408))</f>
        <v/>
      </c>
      <c r="E418" s="33" t="str">
        <f>IF('Planner Import'!E408="","",IF('Planner Import'!B408='Planner Import'!B407,"same as above",'Planner Import'!E408))</f>
        <v/>
      </c>
      <c r="F418" s="33" t="str">
        <f>IF('Planner Import'!F408="","",IF('Planner Import'!B408='Planner Import'!B407,"same as above",'Planner Import'!F408))</f>
        <v/>
      </c>
      <c r="G418" s="33" t="str">
        <f>IF('Planner Import'!G408="","",IF('Planner Import'!B408='Planner Import'!B407,"same as above",'Planner Import'!G408))</f>
        <v/>
      </c>
      <c r="H418" s="37" t="str">
        <f>IF('Planner Import'!H408="","",IF('Planner Import'!B408='Planner Import'!B407,"same as above",DATE(RIGHT('Planner Import'!H408,4),LEFT('Planner Import'!H408,2),MID('Planner Import'!H408,4,2))))</f>
        <v/>
      </c>
      <c r="I418" s="37" t="str">
        <f>IF(ISBLANK('Planner Import'!I408),"",DATE(RIGHT('Planner Import'!I408,4),LEFT('Planner Import'!I408,2),MID('Planner Import'!I408,4,2)))</f>
        <v/>
      </c>
      <c r="J418" s="37" t="str">
        <f>IF(ISBLANK('Planner Import'!J408),"",'Planner Import'!J408)</f>
        <v/>
      </c>
      <c r="K418" s="33" t="str">
        <f>IF(ISBLANK('Planner Import'!T408),"",
IF('Planner Import'!T408="Short-Listed","Short-Listed",
IF(AND('Planner Import'!T408="Selection Proposed",'Planner Import'!U408="Yes"),"Selection Approved","Selection Proposed")))</f>
        <v/>
      </c>
      <c r="L418" s="33" t="str">
        <f>IF(ISBLANK('Planner Import'!K408),"",'Planner Import'!K408)</f>
        <v/>
      </c>
      <c r="M418" s="53" t="str">
        <f>IF(ISBLANK('Planner Import'!AD408),"",'Planner Import'!AD408)</f>
        <v/>
      </c>
      <c r="N418" s="53" t="str">
        <f>IF(ISBLANK('Planner Import'!AQ408),"",'Planner Import'!AQ408)</f>
        <v/>
      </c>
      <c r="O418" s="33" t="str">
        <f>IF(ISBLANK('Planner Import'!AG408),"",'Planner Import'!AG408)</f>
        <v/>
      </c>
      <c r="P418" s="33" t="str">
        <f>IF(ISBLANK('Planner Import'!L408),"",'Planner Import'!L408)</f>
        <v/>
      </c>
      <c r="Q418" s="33" t="str">
        <f>IF(ISBLANK('Planner Import'!AC408),"",'Planner Import'!AC408)</f>
        <v/>
      </c>
      <c r="R418" s="33" t="str">
        <f>IF(ISBLANK('Planner Import'!M408),"",'Planner Import'!M408)</f>
        <v/>
      </c>
      <c r="S418" s="33" t="str">
        <f>IF(ISBLANK('Planner Import'!N408),"",'Planner Import'!N408)</f>
        <v/>
      </c>
      <c r="T418" s="33" t="str">
        <f>IF(ISBLANK('Planner Import'!O408),"",'Planner Import'!O408)</f>
        <v/>
      </c>
      <c r="U418" s="33" t="str">
        <f>IF(ISBLANK('Planner Import'!P408),"",'Planner Import'!P408)</f>
        <v/>
      </c>
      <c r="V418" s="33" t="str">
        <f>IF(ISBLANK('Planner Import'!Q408),"",'Planner Import'!Q408)</f>
        <v/>
      </c>
      <c r="W418" s="33" t="str">
        <f>IF(ISBLANK('Planner Import'!R408),"",'Planner Import'!R408)</f>
        <v/>
      </c>
      <c r="X418" s="33" t="str">
        <f ca="1">IF(OR(G418="Sole Source",G418="Single Source high dependency",AND(J418="not defined",I418&lt;$B$2),AND(Y418=0,J418&lt;&gt;""),Y418=0,W418="Not Started"),"Yes",IF('Planner Import'!B408='Planner Import'!B407,X417,IF('Planner Import'!B408="","","No")))</f>
        <v>Yes</v>
      </c>
    </row>
    <row r="419" spans="1:24" ht="29.25" customHeight="1" x14ac:dyDescent="0.25">
      <c r="A419" s="33" t="str">
        <f>IF('Planner Import'!B409="","",IF('Planner Import'!B409='Planner Import'!B408,"same as above",'Planner Import'!B409))</f>
        <v/>
      </c>
      <c r="B419" s="33" t="str">
        <f>IF('Planner Import'!C409="","",IF('Planner Import'!B409='Planner Import'!B408,"same as above",'Planner Import'!C409))</f>
        <v/>
      </c>
      <c r="C419" s="33" t="str">
        <f>IF('Planner Import'!D409="","",IF('Planner Import'!B409='Planner Import'!B408,"same as above",'Planner Import'!D409))</f>
        <v/>
      </c>
      <c r="D419" s="33" t="str">
        <f>IF('Planner Import'!AA409="","",IF('Planner Import'!B409='Planner Import'!B408,"same as above",'Planner Import'!AA409))</f>
        <v/>
      </c>
      <c r="E419" s="33" t="str">
        <f>IF('Planner Import'!E409="","",IF('Planner Import'!B409='Planner Import'!B408,"same as above",'Planner Import'!E409))</f>
        <v/>
      </c>
      <c r="F419" s="33" t="str">
        <f>IF('Planner Import'!F409="","",IF('Planner Import'!B409='Planner Import'!B408,"same as above",'Planner Import'!F409))</f>
        <v/>
      </c>
      <c r="G419" s="33" t="str">
        <f>IF('Planner Import'!G409="","",IF('Planner Import'!B409='Planner Import'!B408,"same as above",'Planner Import'!G409))</f>
        <v/>
      </c>
      <c r="H419" s="37" t="str">
        <f>IF('Planner Import'!H409="","",IF('Planner Import'!B409='Planner Import'!B408,"same as above",DATE(RIGHT('Planner Import'!H409,4),LEFT('Planner Import'!H409,2),MID('Planner Import'!H409,4,2))))</f>
        <v/>
      </c>
      <c r="I419" s="37" t="str">
        <f>IF(ISBLANK('Planner Import'!I409),"",DATE(RIGHT('Planner Import'!I409,4),LEFT('Planner Import'!I409,2),MID('Planner Import'!I409,4,2)))</f>
        <v/>
      </c>
      <c r="J419" s="37" t="str">
        <f>IF(ISBLANK('Planner Import'!J409),"",'Planner Import'!J409)</f>
        <v/>
      </c>
      <c r="K419" s="33" t="str">
        <f>IF(ISBLANK('Planner Import'!T409),"",
IF('Planner Import'!T409="Short-Listed","Short-Listed",
IF(AND('Planner Import'!T409="Selection Proposed",'Planner Import'!U409="Yes"),"Selection Approved","Selection Proposed")))</f>
        <v/>
      </c>
      <c r="L419" s="33" t="str">
        <f>IF(ISBLANK('Planner Import'!K409),"",'Planner Import'!K409)</f>
        <v/>
      </c>
      <c r="M419" s="53" t="str">
        <f>IF(ISBLANK('Planner Import'!AD409),"",'Planner Import'!AD409)</f>
        <v/>
      </c>
      <c r="N419" s="53" t="str">
        <f>IF(ISBLANK('Planner Import'!AQ409),"",'Planner Import'!AQ409)</f>
        <v/>
      </c>
      <c r="O419" s="33" t="str">
        <f>IF(ISBLANK('Planner Import'!AG409),"",'Planner Import'!AG409)</f>
        <v/>
      </c>
      <c r="P419" s="33" t="str">
        <f>IF(ISBLANK('Planner Import'!L409),"",'Planner Import'!L409)</f>
        <v/>
      </c>
      <c r="Q419" s="33" t="str">
        <f>IF(ISBLANK('Planner Import'!AC409),"",'Planner Import'!AC409)</f>
        <v/>
      </c>
      <c r="R419" s="33" t="str">
        <f>IF(ISBLANK('Planner Import'!M409),"",'Planner Import'!M409)</f>
        <v/>
      </c>
      <c r="S419" s="33" t="str">
        <f>IF(ISBLANK('Planner Import'!N409),"",'Planner Import'!N409)</f>
        <v/>
      </c>
      <c r="T419" s="33" t="str">
        <f>IF(ISBLANK('Planner Import'!O409),"",'Planner Import'!O409)</f>
        <v/>
      </c>
      <c r="U419" s="33" t="str">
        <f>IF(ISBLANK('Planner Import'!P409),"",'Planner Import'!P409)</f>
        <v/>
      </c>
      <c r="V419" s="33" t="str">
        <f>IF(ISBLANK('Planner Import'!Q409),"",'Planner Import'!Q409)</f>
        <v/>
      </c>
      <c r="W419" s="33" t="str">
        <f>IF(ISBLANK('Planner Import'!R409),"",'Planner Import'!R409)</f>
        <v/>
      </c>
      <c r="X419" s="33" t="str">
        <f ca="1">IF(OR(G419="Sole Source",G419="Single Source high dependency",AND(J419="not defined",I419&lt;$B$2),AND(Y419=0,J419&lt;&gt;""),Y419=0,W419="Not Started"),"Yes",IF('Planner Import'!B409='Planner Import'!B408,X418,IF('Planner Import'!B409="","","No")))</f>
        <v>Yes</v>
      </c>
    </row>
    <row r="420" spans="1:24" ht="29.25" customHeight="1" x14ac:dyDescent="0.25">
      <c r="A420" s="33" t="str">
        <f>IF('Planner Import'!B410="","",IF('Planner Import'!B410='Planner Import'!B409,"same as above",'Planner Import'!B410))</f>
        <v/>
      </c>
      <c r="B420" s="33" t="str">
        <f>IF('Planner Import'!C410="","",IF('Planner Import'!B410='Planner Import'!B409,"same as above",'Planner Import'!C410))</f>
        <v/>
      </c>
      <c r="C420" s="33" t="str">
        <f>IF('Planner Import'!D410="","",IF('Planner Import'!B410='Planner Import'!B409,"same as above",'Planner Import'!D410))</f>
        <v/>
      </c>
      <c r="D420" s="33" t="str">
        <f>IF('Planner Import'!AA410="","",IF('Planner Import'!B410='Planner Import'!B409,"same as above",'Planner Import'!AA410))</f>
        <v/>
      </c>
      <c r="E420" s="33" t="str">
        <f>IF('Planner Import'!E410="","",IF('Planner Import'!B410='Planner Import'!B409,"same as above",'Planner Import'!E410))</f>
        <v/>
      </c>
      <c r="F420" s="33" t="str">
        <f>IF('Planner Import'!F410="","",IF('Planner Import'!B410='Planner Import'!B409,"same as above",'Planner Import'!F410))</f>
        <v/>
      </c>
      <c r="G420" s="33" t="str">
        <f>IF('Planner Import'!G410="","",IF('Planner Import'!B410='Planner Import'!B409,"same as above",'Planner Import'!G410))</f>
        <v/>
      </c>
      <c r="H420" s="37" t="str">
        <f>IF('Planner Import'!H410="","",IF('Planner Import'!B410='Planner Import'!B409,"same as above",DATE(RIGHT('Planner Import'!H410,4),LEFT('Planner Import'!H410,2),MID('Planner Import'!H410,4,2))))</f>
        <v/>
      </c>
      <c r="I420" s="37" t="str">
        <f>IF(ISBLANK('Planner Import'!I410),"",DATE(RIGHT('Planner Import'!I410,4),LEFT('Planner Import'!I410,2),MID('Planner Import'!I410,4,2)))</f>
        <v/>
      </c>
      <c r="J420" s="37" t="str">
        <f>IF(ISBLANK('Planner Import'!J410),"",'Planner Import'!J410)</f>
        <v/>
      </c>
      <c r="K420" s="33" t="str">
        <f>IF(ISBLANK('Planner Import'!T410),"",
IF('Planner Import'!T410="Short-Listed","Short-Listed",
IF(AND('Planner Import'!T410="Selection Proposed",'Planner Import'!U410="Yes"),"Selection Approved","Selection Proposed")))</f>
        <v/>
      </c>
      <c r="L420" s="33" t="str">
        <f>IF(ISBLANK('Planner Import'!K410),"",'Planner Import'!K410)</f>
        <v/>
      </c>
      <c r="M420" s="53" t="str">
        <f>IF(ISBLANK('Planner Import'!AD410),"",'Planner Import'!AD410)</f>
        <v/>
      </c>
      <c r="N420" s="53" t="str">
        <f>IF(ISBLANK('Planner Import'!AQ410),"",'Planner Import'!AQ410)</f>
        <v/>
      </c>
      <c r="O420" s="33" t="str">
        <f>IF(ISBLANK('Planner Import'!AG410),"",'Planner Import'!AG410)</f>
        <v/>
      </c>
      <c r="P420" s="33" t="str">
        <f>IF(ISBLANK('Planner Import'!L410),"",'Planner Import'!L410)</f>
        <v/>
      </c>
      <c r="Q420" s="33" t="str">
        <f>IF(ISBLANK('Planner Import'!AC410),"",'Planner Import'!AC410)</f>
        <v/>
      </c>
      <c r="R420" s="33" t="str">
        <f>IF(ISBLANK('Planner Import'!M410),"",'Planner Import'!M410)</f>
        <v/>
      </c>
      <c r="S420" s="33" t="str">
        <f>IF(ISBLANK('Planner Import'!N410),"",'Planner Import'!N410)</f>
        <v/>
      </c>
      <c r="T420" s="33" t="str">
        <f>IF(ISBLANK('Planner Import'!O410),"",'Planner Import'!O410)</f>
        <v/>
      </c>
      <c r="U420" s="33" t="str">
        <f>IF(ISBLANK('Planner Import'!P410),"",'Planner Import'!P410)</f>
        <v/>
      </c>
      <c r="V420" s="33" t="str">
        <f>IF(ISBLANK('Planner Import'!Q410),"",'Planner Import'!Q410)</f>
        <v/>
      </c>
      <c r="W420" s="33" t="str">
        <f>IF(ISBLANK('Planner Import'!R410),"",'Planner Import'!R410)</f>
        <v/>
      </c>
      <c r="X420" s="33" t="str">
        <f ca="1">IF(OR(G420="Sole Source",G420="Single Source high dependency",AND(J420="not defined",I420&lt;$B$2),AND(Y420=0,J420&lt;&gt;""),Y420=0,W420="Not Started"),"Yes",IF('Planner Import'!B410='Planner Import'!B409,X419,IF('Planner Import'!B410="","","No")))</f>
        <v>Yes</v>
      </c>
    </row>
    <row r="421" spans="1:24" ht="29.25" customHeight="1" x14ac:dyDescent="0.25">
      <c r="A421" s="33" t="str">
        <f>IF('Planner Import'!B411="","",IF('Planner Import'!B411='Planner Import'!B410,"same as above",'Planner Import'!B411))</f>
        <v/>
      </c>
      <c r="B421" s="33" t="str">
        <f>IF('Planner Import'!C411="","",IF('Planner Import'!B411='Planner Import'!B410,"same as above",'Planner Import'!C411))</f>
        <v/>
      </c>
      <c r="C421" s="33" t="str">
        <f>IF('Planner Import'!D411="","",IF('Planner Import'!B411='Planner Import'!B410,"same as above",'Planner Import'!D411))</f>
        <v/>
      </c>
      <c r="D421" s="33" t="str">
        <f>IF('Planner Import'!AA411="","",IF('Planner Import'!B411='Planner Import'!B410,"same as above",'Planner Import'!AA411))</f>
        <v/>
      </c>
      <c r="E421" s="33" t="str">
        <f>IF('Planner Import'!E411="","",IF('Planner Import'!B411='Planner Import'!B410,"same as above",'Planner Import'!E411))</f>
        <v/>
      </c>
      <c r="F421" s="33" t="str">
        <f>IF('Planner Import'!F411="","",IF('Planner Import'!B411='Planner Import'!B410,"same as above",'Planner Import'!F411))</f>
        <v/>
      </c>
      <c r="G421" s="33" t="str">
        <f>IF('Planner Import'!G411="","",IF('Planner Import'!B411='Planner Import'!B410,"same as above",'Planner Import'!G411))</f>
        <v/>
      </c>
      <c r="H421" s="37" t="str">
        <f>IF('Planner Import'!H411="","",IF('Planner Import'!B411='Planner Import'!B410,"same as above",DATE(RIGHT('Planner Import'!H411,4),LEFT('Planner Import'!H411,2),MID('Planner Import'!H411,4,2))))</f>
        <v/>
      </c>
      <c r="I421" s="37" t="str">
        <f>IF(ISBLANK('Planner Import'!I411),"",DATE(RIGHT('Planner Import'!I411,4),LEFT('Planner Import'!I411,2),MID('Planner Import'!I411,4,2)))</f>
        <v/>
      </c>
      <c r="J421" s="37" t="str">
        <f>IF(ISBLANK('Planner Import'!J411),"",'Planner Import'!J411)</f>
        <v/>
      </c>
      <c r="K421" s="33" t="str">
        <f>IF(ISBLANK('Planner Import'!T411),"",
IF('Planner Import'!T411="Short-Listed","Short-Listed",
IF(AND('Planner Import'!T411="Selection Proposed",'Planner Import'!U411="Yes"),"Selection Approved","Selection Proposed")))</f>
        <v/>
      </c>
      <c r="L421" s="33" t="str">
        <f>IF(ISBLANK('Planner Import'!K411),"",'Planner Import'!K411)</f>
        <v/>
      </c>
      <c r="M421" s="53" t="str">
        <f>IF(ISBLANK('Planner Import'!AD411),"",'Planner Import'!AD411)</f>
        <v/>
      </c>
      <c r="N421" s="53" t="str">
        <f>IF(ISBLANK('Planner Import'!AQ411),"",'Planner Import'!AQ411)</f>
        <v/>
      </c>
      <c r="O421" s="33" t="str">
        <f>IF(ISBLANK('Planner Import'!AG411),"",'Planner Import'!AG411)</f>
        <v/>
      </c>
      <c r="P421" s="33" t="str">
        <f>IF(ISBLANK('Planner Import'!L411),"",'Planner Import'!L411)</f>
        <v/>
      </c>
      <c r="Q421" s="33" t="str">
        <f>IF(ISBLANK('Planner Import'!AC411),"",'Planner Import'!AC411)</f>
        <v/>
      </c>
      <c r="R421" s="33" t="str">
        <f>IF(ISBLANK('Planner Import'!M411),"",'Planner Import'!M411)</f>
        <v/>
      </c>
      <c r="S421" s="33" t="str">
        <f>IF(ISBLANK('Planner Import'!N411),"",'Planner Import'!N411)</f>
        <v/>
      </c>
      <c r="T421" s="33" t="str">
        <f>IF(ISBLANK('Planner Import'!O411),"",'Planner Import'!O411)</f>
        <v/>
      </c>
      <c r="U421" s="33" t="str">
        <f>IF(ISBLANK('Planner Import'!P411),"",'Planner Import'!P411)</f>
        <v/>
      </c>
      <c r="V421" s="33" t="str">
        <f>IF(ISBLANK('Planner Import'!Q411),"",'Planner Import'!Q411)</f>
        <v/>
      </c>
      <c r="W421" s="33" t="str">
        <f>IF(ISBLANK('Planner Import'!R411),"",'Planner Import'!R411)</f>
        <v/>
      </c>
      <c r="X421" s="33" t="str">
        <f ca="1">IF(OR(G421="Sole Source",G421="Single Source high dependency",AND(J421="not defined",I421&lt;$B$2),AND(Y421=0,J421&lt;&gt;""),Y421=0,W421="Not Started"),"Yes",IF('Planner Import'!B411='Planner Import'!B410,X420,IF('Planner Import'!B411="","","No")))</f>
        <v>Yes</v>
      </c>
    </row>
    <row r="422" spans="1:24" ht="29.25" customHeight="1" x14ac:dyDescent="0.25">
      <c r="A422" s="33" t="str">
        <f>IF('Planner Import'!B412="","",IF('Planner Import'!B412='Planner Import'!B411,"same as above",'Planner Import'!B412))</f>
        <v/>
      </c>
      <c r="B422" s="33" t="str">
        <f>IF('Planner Import'!C412="","",IF('Planner Import'!B412='Planner Import'!B411,"same as above",'Planner Import'!C412))</f>
        <v/>
      </c>
      <c r="C422" s="33" t="str">
        <f>IF('Planner Import'!D412="","",IF('Planner Import'!B412='Planner Import'!B411,"same as above",'Planner Import'!D412))</f>
        <v/>
      </c>
      <c r="D422" s="33" t="str">
        <f>IF('Planner Import'!AA412="","",IF('Planner Import'!B412='Planner Import'!B411,"same as above",'Planner Import'!AA412))</f>
        <v/>
      </c>
      <c r="E422" s="33" t="str">
        <f>IF('Planner Import'!E412="","",IF('Planner Import'!B412='Planner Import'!B411,"same as above",'Planner Import'!E412))</f>
        <v/>
      </c>
      <c r="F422" s="33" t="str">
        <f>IF('Planner Import'!F412="","",IF('Planner Import'!B412='Planner Import'!B411,"same as above",'Planner Import'!F412))</f>
        <v/>
      </c>
      <c r="G422" s="33" t="str">
        <f>IF('Planner Import'!G412="","",IF('Planner Import'!B412='Planner Import'!B411,"same as above",'Planner Import'!G412))</f>
        <v/>
      </c>
      <c r="H422" s="37" t="str">
        <f>IF('Planner Import'!H412="","",IF('Planner Import'!B412='Planner Import'!B411,"same as above",DATE(RIGHT('Planner Import'!H412,4),LEFT('Planner Import'!H412,2),MID('Planner Import'!H412,4,2))))</f>
        <v/>
      </c>
      <c r="I422" s="37" t="str">
        <f>IF(ISBLANK('Planner Import'!I412),"",DATE(RIGHT('Planner Import'!I412,4),LEFT('Planner Import'!I412,2),MID('Planner Import'!I412,4,2)))</f>
        <v/>
      </c>
      <c r="J422" s="37" t="str">
        <f>IF(ISBLANK('Planner Import'!J412),"",'Planner Import'!J412)</f>
        <v/>
      </c>
      <c r="K422" s="33" t="str">
        <f>IF(ISBLANK('Planner Import'!T412),"",
IF('Planner Import'!T412="Short-Listed","Short-Listed",
IF(AND('Planner Import'!T412="Selection Proposed",'Planner Import'!U412="Yes"),"Selection Approved","Selection Proposed")))</f>
        <v/>
      </c>
      <c r="L422" s="33" t="str">
        <f>IF(ISBLANK('Planner Import'!K412),"",'Planner Import'!K412)</f>
        <v/>
      </c>
      <c r="M422" s="53" t="str">
        <f>IF(ISBLANK('Planner Import'!AD412),"",'Planner Import'!AD412)</f>
        <v/>
      </c>
      <c r="N422" s="53" t="str">
        <f>IF(ISBLANK('Planner Import'!AQ412),"",'Planner Import'!AQ412)</f>
        <v/>
      </c>
      <c r="O422" s="33" t="str">
        <f>IF(ISBLANK('Planner Import'!AG412),"",'Planner Import'!AG412)</f>
        <v/>
      </c>
      <c r="P422" s="33" t="str">
        <f>IF(ISBLANK('Planner Import'!L412),"",'Planner Import'!L412)</f>
        <v/>
      </c>
      <c r="Q422" s="33" t="str">
        <f>IF(ISBLANK('Planner Import'!AC412),"",'Planner Import'!AC412)</f>
        <v/>
      </c>
      <c r="R422" s="33" t="str">
        <f>IF(ISBLANK('Planner Import'!M412),"",'Planner Import'!M412)</f>
        <v/>
      </c>
      <c r="S422" s="33" t="str">
        <f>IF(ISBLANK('Planner Import'!N412),"",'Planner Import'!N412)</f>
        <v/>
      </c>
      <c r="T422" s="33" t="str">
        <f>IF(ISBLANK('Planner Import'!O412),"",'Planner Import'!O412)</f>
        <v/>
      </c>
      <c r="U422" s="33" t="str">
        <f>IF(ISBLANK('Planner Import'!P412),"",'Planner Import'!P412)</f>
        <v/>
      </c>
      <c r="V422" s="33" t="str">
        <f>IF(ISBLANK('Planner Import'!Q412),"",'Planner Import'!Q412)</f>
        <v/>
      </c>
      <c r="W422" s="33" t="str">
        <f>IF(ISBLANK('Planner Import'!R412),"",'Planner Import'!R412)</f>
        <v/>
      </c>
      <c r="X422" s="33" t="str">
        <f ca="1">IF(OR(G422="Sole Source",G422="Single Source high dependency",AND(J422="not defined",I422&lt;$B$2),AND(Y422=0,J422&lt;&gt;""),Y422=0,W422="Not Started"),"Yes",IF('Planner Import'!B412='Planner Import'!B411,X421,IF('Planner Import'!B412="","","No")))</f>
        <v>Yes</v>
      </c>
    </row>
    <row r="423" spans="1:24" ht="29.25" customHeight="1" x14ac:dyDescent="0.25">
      <c r="A423" s="33" t="str">
        <f>IF('Planner Import'!B413="","",IF('Planner Import'!B413='Planner Import'!B412,"same as above",'Planner Import'!B413))</f>
        <v/>
      </c>
      <c r="B423" s="33" t="str">
        <f>IF('Planner Import'!C413="","",IF('Planner Import'!B413='Planner Import'!B412,"same as above",'Planner Import'!C413))</f>
        <v/>
      </c>
      <c r="C423" s="33" t="str">
        <f>IF('Planner Import'!D413="","",IF('Planner Import'!B413='Planner Import'!B412,"same as above",'Planner Import'!D413))</f>
        <v/>
      </c>
      <c r="D423" s="33" t="str">
        <f>IF('Planner Import'!AA413="","",IF('Planner Import'!B413='Planner Import'!B412,"same as above",'Planner Import'!AA413))</f>
        <v/>
      </c>
      <c r="E423" s="33" t="str">
        <f>IF('Planner Import'!E413="","",IF('Planner Import'!B413='Planner Import'!B412,"same as above",'Planner Import'!E413))</f>
        <v/>
      </c>
      <c r="F423" s="33" t="str">
        <f>IF('Planner Import'!F413="","",IF('Planner Import'!B413='Planner Import'!B412,"same as above",'Planner Import'!F413))</f>
        <v/>
      </c>
      <c r="G423" s="33" t="str">
        <f>IF('Planner Import'!G413="","",IF('Planner Import'!B413='Planner Import'!B412,"same as above",'Planner Import'!G413))</f>
        <v/>
      </c>
      <c r="H423" s="37" t="str">
        <f>IF('Planner Import'!H413="","",IF('Planner Import'!B413='Planner Import'!B412,"same as above",DATE(RIGHT('Planner Import'!H413,4),LEFT('Planner Import'!H413,2),MID('Planner Import'!H413,4,2))))</f>
        <v/>
      </c>
      <c r="I423" s="37" t="str">
        <f>IF(ISBLANK('Planner Import'!I413),"",DATE(RIGHT('Planner Import'!I413,4),LEFT('Planner Import'!I413,2),MID('Planner Import'!I413,4,2)))</f>
        <v/>
      </c>
      <c r="J423" s="37" t="str">
        <f>IF(ISBLANK('Planner Import'!J413),"",'Planner Import'!J413)</f>
        <v/>
      </c>
      <c r="K423" s="33" t="str">
        <f>IF(ISBLANK('Planner Import'!T413),"",
IF('Planner Import'!T413="Short-Listed","Short-Listed",
IF(AND('Planner Import'!T413="Selection Proposed",'Planner Import'!U413="Yes"),"Selection Approved","Selection Proposed")))</f>
        <v/>
      </c>
      <c r="L423" s="33" t="str">
        <f>IF(ISBLANK('Planner Import'!K413),"",'Planner Import'!K413)</f>
        <v/>
      </c>
      <c r="M423" s="53" t="str">
        <f>IF(ISBLANK('Planner Import'!AD413),"",'Planner Import'!AD413)</f>
        <v/>
      </c>
      <c r="N423" s="53" t="str">
        <f>IF(ISBLANK('Planner Import'!AQ413),"",'Planner Import'!AQ413)</f>
        <v/>
      </c>
      <c r="O423" s="33" t="str">
        <f>IF(ISBLANK('Planner Import'!AG413),"",'Planner Import'!AG413)</f>
        <v/>
      </c>
      <c r="P423" s="33" t="str">
        <f>IF(ISBLANK('Planner Import'!L413),"",'Planner Import'!L413)</f>
        <v/>
      </c>
      <c r="Q423" s="33" t="str">
        <f>IF(ISBLANK('Planner Import'!AC413),"",'Planner Import'!AC413)</f>
        <v/>
      </c>
      <c r="R423" s="33" t="str">
        <f>IF(ISBLANK('Planner Import'!M413),"",'Planner Import'!M413)</f>
        <v/>
      </c>
      <c r="S423" s="33" t="str">
        <f>IF(ISBLANK('Planner Import'!N413),"",'Planner Import'!N413)</f>
        <v/>
      </c>
      <c r="T423" s="33" t="str">
        <f>IF(ISBLANK('Planner Import'!O413),"",'Planner Import'!O413)</f>
        <v/>
      </c>
      <c r="U423" s="33" t="str">
        <f>IF(ISBLANK('Planner Import'!P413),"",'Planner Import'!P413)</f>
        <v/>
      </c>
      <c r="V423" s="33" t="str">
        <f>IF(ISBLANK('Planner Import'!Q413),"",'Planner Import'!Q413)</f>
        <v/>
      </c>
      <c r="W423" s="33" t="str">
        <f>IF(ISBLANK('Planner Import'!R413),"",'Planner Import'!R413)</f>
        <v/>
      </c>
      <c r="X423" s="33" t="str">
        <f ca="1">IF(OR(G423="Sole Source",G423="Single Source high dependency",AND(J423="not defined",I423&lt;$B$2),AND(Y423=0,J423&lt;&gt;""),Y423=0,W423="Not Started"),"Yes",IF('Planner Import'!B413='Planner Import'!B412,X422,IF('Planner Import'!B413="","","No")))</f>
        <v>Yes</v>
      </c>
    </row>
    <row r="424" spans="1:24" ht="29.25" customHeight="1" x14ac:dyDescent="0.25">
      <c r="A424" s="33" t="str">
        <f>IF('Planner Import'!B414="","",IF('Planner Import'!B414='Planner Import'!B413,"same as above",'Planner Import'!B414))</f>
        <v/>
      </c>
      <c r="B424" s="33" t="str">
        <f>IF('Planner Import'!C414="","",IF('Planner Import'!B414='Planner Import'!B413,"same as above",'Planner Import'!C414))</f>
        <v/>
      </c>
      <c r="C424" s="33" t="str">
        <f>IF('Planner Import'!D414="","",IF('Planner Import'!B414='Planner Import'!B413,"same as above",'Planner Import'!D414))</f>
        <v/>
      </c>
      <c r="D424" s="33" t="str">
        <f>IF('Planner Import'!AA414="","",IF('Planner Import'!B414='Planner Import'!B413,"same as above",'Planner Import'!AA414))</f>
        <v/>
      </c>
      <c r="E424" s="33" t="str">
        <f>IF('Planner Import'!E414="","",IF('Planner Import'!B414='Planner Import'!B413,"same as above",'Planner Import'!E414))</f>
        <v/>
      </c>
      <c r="F424" s="33" t="str">
        <f>IF('Planner Import'!F414="","",IF('Planner Import'!B414='Planner Import'!B413,"same as above",'Planner Import'!F414))</f>
        <v/>
      </c>
      <c r="G424" s="33" t="str">
        <f>IF('Planner Import'!G414="","",IF('Planner Import'!B414='Planner Import'!B413,"same as above",'Planner Import'!G414))</f>
        <v/>
      </c>
      <c r="H424" s="37" t="str">
        <f>IF('Planner Import'!H414="","",IF('Planner Import'!B414='Planner Import'!B413,"same as above",DATE(RIGHT('Planner Import'!H414,4),LEFT('Planner Import'!H414,2),MID('Planner Import'!H414,4,2))))</f>
        <v/>
      </c>
      <c r="I424" s="37" t="str">
        <f>IF(ISBLANK('Planner Import'!I414),"",DATE(RIGHT('Planner Import'!I414,4),LEFT('Planner Import'!I414,2),MID('Planner Import'!I414,4,2)))</f>
        <v/>
      </c>
      <c r="J424" s="37" t="str">
        <f>IF(ISBLANK('Planner Import'!J414),"",'Planner Import'!J414)</f>
        <v/>
      </c>
      <c r="K424" s="33" t="str">
        <f>IF(ISBLANK('Planner Import'!T414),"",
IF('Planner Import'!T414="Short-Listed","Short-Listed",
IF(AND('Planner Import'!T414="Selection Proposed",'Planner Import'!U414="Yes"),"Selection Approved","Selection Proposed")))</f>
        <v/>
      </c>
      <c r="L424" s="33" t="str">
        <f>IF(ISBLANK('Planner Import'!K414),"",'Planner Import'!K414)</f>
        <v/>
      </c>
      <c r="M424" s="53" t="str">
        <f>IF(ISBLANK('Planner Import'!AD414),"",'Planner Import'!AD414)</f>
        <v/>
      </c>
      <c r="N424" s="53" t="str">
        <f>IF(ISBLANK('Planner Import'!AQ414),"",'Planner Import'!AQ414)</f>
        <v/>
      </c>
      <c r="O424" s="33" t="str">
        <f>IF(ISBLANK('Planner Import'!AG414),"",'Planner Import'!AG414)</f>
        <v/>
      </c>
      <c r="P424" s="33" t="str">
        <f>IF(ISBLANK('Planner Import'!L414),"",'Planner Import'!L414)</f>
        <v/>
      </c>
      <c r="Q424" s="33" t="str">
        <f>IF(ISBLANK('Planner Import'!AC414),"",'Planner Import'!AC414)</f>
        <v/>
      </c>
      <c r="R424" s="33" t="str">
        <f>IF(ISBLANK('Planner Import'!M414),"",'Planner Import'!M414)</f>
        <v/>
      </c>
      <c r="S424" s="33" t="str">
        <f>IF(ISBLANK('Planner Import'!N414),"",'Planner Import'!N414)</f>
        <v/>
      </c>
      <c r="T424" s="33" t="str">
        <f>IF(ISBLANK('Planner Import'!O414),"",'Planner Import'!O414)</f>
        <v/>
      </c>
      <c r="U424" s="33" t="str">
        <f>IF(ISBLANK('Planner Import'!P414),"",'Planner Import'!P414)</f>
        <v/>
      </c>
      <c r="V424" s="33" t="str">
        <f>IF(ISBLANK('Planner Import'!Q414),"",'Planner Import'!Q414)</f>
        <v/>
      </c>
      <c r="W424" s="33" t="str">
        <f>IF(ISBLANK('Planner Import'!R414),"",'Planner Import'!R414)</f>
        <v/>
      </c>
      <c r="X424" s="33" t="str">
        <f ca="1">IF(OR(G424="Sole Source",G424="Single Source high dependency",AND(J424="not defined",I424&lt;$B$2),AND(Y424=0,J424&lt;&gt;""),Y424=0,W424="Not Started"),"Yes",IF('Planner Import'!B414='Planner Import'!B413,X423,IF('Planner Import'!B414="","","No")))</f>
        <v>Yes</v>
      </c>
    </row>
    <row r="425" spans="1:24" ht="29.25" customHeight="1" x14ac:dyDescent="0.25">
      <c r="A425" s="33" t="str">
        <f>IF('Planner Import'!B415="","",IF('Planner Import'!B415='Planner Import'!B414,"same as above",'Planner Import'!B415))</f>
        <v/>
      </c>
      <c r="B425" s="33" t="str">
        <f>IF('Planner Import'!C415="","",IF('Planner Import'!B415='Planner Import'!B414,"same as above",'Planner Import'!C415))</f>
        <v/>
      </c>
      <c r="C425" s="33" t="str">
        <f>IF('Planner Import'!D415="","",IF('Planner Import'!B415='Planner Import'!B414,"same as above",'Planner Import'!D415))</f>
        <v/>
      </c>
      <c r="D425" s="33" t="str">
        <f>IF('Planner Import'!AA415="","",IF('Planner Import'!B415='Planner Import'!B414,"same as above",'Planner Import'!AA415))</f>
        <v/>
      </c>
      <c r="E425" s="33" t="str">
        <f>IF('Planner Import'!E415="","",IF('Planner Import'!B415='Planner Import'!B414,"same as above",'Planner Import'!E415))</f>
        <v/>
      </c>
      <c r="F425" s="33" t="str">
        <f>IF('Planner Import'!F415="","",IF('Planner Import'!B415='Planner Import'!B414,"same as above",'Planner Import'!F415))</f>
        <v/>
      </c>
      <c r="G425" s="33" t="str">
        <f>IF('Planner Import'!G415="","",IF('Planner Import'!B415='Planner Import'!B414,"same as above",'Planner Import'!G415))</f>
        <v/>
      </c>
      <c r="H425" s="37" t="str">
        <f>IF('Planner Import'!H415="","",IF('Planner Import'!B415='Planner Import'!B414,"same as above",DATE(RIGHT('Planner Import'!H415,4),LEFT('Planner Import'!H415,2),MID('Planner Import'!H415,4,2))))</f>
        <v/>
      </c>
      <c r="I425" s="37" t="str">
        <f>IF(ISBLANK('Planner Import'!I415),"",DATE(RIGHT('Planner Import'!I415,4),LEFT('Planner Import'!I415,2),MID('Planner Import'!I415,4,2)))</f>
        <v/>
      </c>
      <c r="J425" s="37" t="str">
        <f>IF(ISBLANK('Planner Import'!J415),"",'Planner Import'!J415)</f>
        <v/>
      </c>
      <c r="K425" s="33" t="str">
        <f>IF(ISBLANK('Planner Import'!T415),"",
IF('Planner Import'!T415="Short-Listed","Short-Listed",
IF(AND('Planner Import'!T415="Selection Proposed",'Planner Import'!U415="Yes"),"Selection Approved","Selection Proposed")))</f>
        <v/>
      </c>
      <c r="L425" s="33" t="str">
        <f>IF(ISBLANK('Planner Import'!K415),"",'Planner Import'!K415)</f>
        <v/>
      </c>
      <c r="M425" s="53" t="str">
        <f>IF(ISBLANK('Planner Import'!AD415),"",'Planner Import'!AD415)</f>
        <v/>
      </c>
      <c r="N425" s="53" t="str">
        <f>IF(ISBLANK('Planner Import'!AQ415),"",'Planner Import'!AQ415)</f>
        <v/>
      </c>
      <c r="O425" s="33" t="str">
        <f>IF(ISBLANK('Planner Import'!AG415),"",'Planner Import'!AG415)</f>
        <v/>
      </c>
      <c r="P425" s="33" t="str">
        <f>IF(ISBLANK('Planner Import'!L415),"",'Planner Import'!L415)</f>
        <v/>
      </c>
      <c r="Q425" s="33" t="str">
        <f>IF(ISBLANK('Planner Import'!AC415),"",'Planner Import'!AC415)</f>
        <v/>
      </c>
      <c r="R425" s="33" t="str">
        <f>IF(ISBLANK('Planner Import'!M415),"",'Planner Import'!M415)</f>
        <v/>
      </c>
      <c r="S425" s="33" t="str">
        <f>IF(ISBLANK('Planner Import'!N415),"",'Planner Import'!N415)</f>
        <v/>
      </c>
      <c r="T425" s="33" t="str">
        <f>IF(ISBLANK('Planner Import'!O415),"",'Planner Import'!O415)</f>
        <v/>
      </c>
      <c r="U425" s="33" t="str">
        <f>IF(ISBLANK('Planner Import'!P415),"",'Planner Import'!P415)</f>
        <v/>
      </c>
      <c r="V425" s="33" t="str">
        <f>IF(ISBLANK('Planner Import'!Q415),"",'Planner Import'!Q415)</f>
        <v/>
      </c>
      <c r="W425" s="33" t="str">
        <f>IF(ISBLANK('Planner Import'!R415),"",'Planner Import'!R415)</f>
        <v/>
      </c>
      <c r="X425" s="33" t="str">
        <f ca="1">IF(OR(G425="Sole Source",G425="Single Source high dependency",AND(J425="not defined",I425&lt;$B$2),AND(Y425=0,J425&lt;&gt;""),Y425=0,W425="Not Started"),"Yes",IF('Planner Import'!B415='Planner Import'!B414,X424,IF('Planner Import'!B415="","","No")))</f>
        <v>Yes</v>
      </c>
    </row>
    <row r="426" spans="1:24" ht="29.25" customHeight="1" x14ac:dyDescent="0.25">
      <c r="A426" s="33" t="str">
        <f>IF('Planner Import'!B416="","",IF('Planner Import'!B416='Planner Import'!B415,"same as above",'Planner Import'!B416))</f>
        <v/>
      </c>
      <c r="B426" s="33" t="str">
        <f>IF('Planner Import'!C416="","",IF('Planner Import'!B416='Planner Import'!B415,"same as above",'Planner Import'!C416))</f>
        <v/>
      </c>
      <c r="C426" s="33" t="str">
        <f>IF('Planner Import'!D416="","",IF('Planner Import'!B416='Planner Import'!B415,"same as above",'Planner Import'!D416))</f>
        <v/>
      </c>
      <c r="D426" s="33" t="str">
        <f>IF('Planner Import'!AA416="","",IF('Planner Import'!B416='Planner Import'!B415,"same as above",'Planner Import'!AA416))</f>
        <v/>
      </c>
      <c r="E426" s="33" t="str">
        <f>IF('Planner Import'!E416="","",IF('Planner Import'!B416='Planner Import'!B415,"same as above",'Planner Import'!E416))</f>
        <v/>
      </c>
      <c r="F426" s="33" t="str">
        <f>IF('Planner Import'!F416="","",IF('Planner Import'!B416='Planner Import'!B415,"same as above",'Planner Import'!F416))</f>
        <v/>
      </c>
      <c r="G426" s="33" t="str">
        <f>IF('Planner Import'!G416="","",IF('Planner Import'!B416='Planner Import'!B415,"same as above",'Planner Import'!G416))</f>
        <v/>
      </c>
      <c r="H426" s="37" t="str">
        <f>IF('Planner Import'!H416="","",IF('Planner Import'!B416='Planner Import'!B415,"same as above",DATE(RIGHT('Planner Import'!H416,4),LEFT('Planner Import'!H416,2),MID('Planner Import'!H416,4,2))))</f>
        <v/>
      </c>
      <c r="I426" s="37" t="str">
        <f>IF(ISBLANK('Planner Import'!I416),"",DATE(RIGHT('Planner Import'!I416,4),LEFT('Planner Import'!I416,2),MID('Planner Import'!I416,4,2)))</f>
        <v/>
      </c>
      <c r="J426" s="37" t="str">
        <f>IF(ISBLANK('Planner Import'!J416),"",'Planner Import'!J416)</f>
        <v/>
      </c>
      <c r="K426" s="33" t="str">
        <f>IF(ISBLANK('Planner Import'!T416),"",
IF('Planner Import'!T416="Short-Listed","Short-Listed",
IF(AND('Planner Import'!T416="Selection Proposed",'Planner Import'!U416="Yes"),"Selection Approved","Selection Proposed")))</f>
        <v/>
      </c>
      <c r="L426" s="33" t="str">
        <f>IF(ISBLANK('Planner Import'!K416),"",'Planner Import'!K416)</f>
        <v/>
      </c>
      <c r="M426" s="53" t="str">
        <f>IF(ISBLANK('Planner Import'!AD416),"",'Planner Import'!AD416)</f>
        <v/>
      </c>
      <c r="N426" s="53" t="str">
        <f>IF(ISBLANK('Planner Import'!AQ416),"",'Planner Import'!AQ416)</f>
        <v/>
      </c>
      <c r="O426" s="33" t="str">
        <f>IF(ISBLANK('Planner Import'!AG416),"",'Planner Import'!AG416)</f>
        <v/>
      </c>
      <c r="P426" s="33" t="str">
        <f>IF(ISBLANK('Planner Import'!L416),"",'Planner Import'!L416)</f>
        <v/>
      </c>
      <c r="Q426" s="33" t="str">
        <f>IF(ISBLANK('Planner Import'!AC416),"",'Planner Import'!AC416)</f>
        <v/>
      </c>
      <c r="R426" s="33" t="str">
        <f>IF(ISBLANK('Planner Import'!M416),"",'Planner Import'!M416)</f>
        <v/>
      </c>
      <c r="S426" s="33" t="str">
        <f>IF(ISBLANK('Planner Import'!N416),"",'Planner Import'!N416)</f>
        <v/>
      </c>
      <c r="T426" s="33" t="str">
        <f>IF(ISBLANK('Planner Import'!O416),"",'Planner Import'!O416)</f>
        <v/>
      </c>
      <c r="U426" s="33" t="str">
        <f>IF(ISBLANK('Planner Import'!P416),"",'Planner Import'!P416)</f>
        <v/>
      </c>
      <c r="V426" s="33" t="str">
        <f>IF(ISBLANK('Planner Import'!Q416),"",'Planner Import'!Q416)</f>
        <v/>
      </c>
      <c r="W426" s="33" t="str">
        <f>IF(ISBLANK('Planner Import'!R416),"",'Planner Import'!R416)</f>
        <v/>
      </c>
      <c r="X426" s="33" t="str">
        <f ca="1">IF(OR(G426="Sole Source",G426="Single Source high dependency",AND(J426="not defined",I426&lt;$B$2),AND(Y426=0,J426&lt;&gt;""),Y426=0,W426="Not Started"),"Yes",IF('Planner Import'!B416='Planner Import'!B415,X425,IF('Planner Import'!B416="","","No")))</f>
        <v>Yes</v>
      </c>
    </row>
    <row r="427" spans="1:24" ht="29.25" customHeight="1" x14ac:dyDescent="0.25">
      <c r="A427" s="33" t="str">
        <f>IF('Planner Import'!B417="","",IF('Planner Import'!B417='Planner Import'!B416,"same as above",'Planner Import'!B417))</f>
        <v/>
      </c>
      <c r="B427" s="33" t="str">
        <f>IF('Planner Import'!C417="","",IF('Planner Import'!B417='Planner Import'!B416,"same as above",'Planner Import'!C417))</f>
        <v/>
      </c>
      <c r="C427" s="33" t="str">
        <f>IF('Planner Import'!D417="","",IF('Planner Import'!B417='Planner Import'!B416,"same as above",'Planner Import'!D417))</f>
        <v/>
      </c>
      <c r="D427" s="33" t="str">
        <f>IF('Planner Import'!AA417="","",IF('Planner Import'!B417='Planner Import'!B416,"same as above",'Planner Import'!AA417))</f>
        <v/>
      </c>
      <c r="E427" s="33" t="str">
        <f>IF('Planner Import'!E417="","",IF('Planner Import'!B417='Planner Import'!B416,"same as above",'Planner Import'!E417))</f>
        <v/>
      </c>
      <c r="F427" s="33" t="str">
        <f>IF('Planner Import'!F417="","",IF('Planner Import'!B417='Planner Import'!B416,"same as above",'Planner Import'!F417))</f>
        <v/>
      </c>
      <c r="G427" s="33" t="str">
        <f>IF('Planner Import'!G417="","",IF('Planner Import'!B417='Planner Import'!B416,"same as above",'Planner Import'!G417))</f>
        <v/>
      </c>
      <c r="H427" s="37" t="str">
        <f>IF('Planner Import'!H417="","",IF('Planner Import'!B417='Planner Import'!B416,"same as above",DATE(RIGHT('Planner Import'!H417,4),LEFT('Planner Import'!H417,2),MID('Planner Import'!H417,4,2))))</f>
        <v/>
      </c>
      <c r="I427" s="37" t="str">
        <f>IF(ISBLANK('Planner Import'!I417),"",DATE(RIGHT('Planner Import'!I417,4),LEFT('Planner Import'!I417,2),MID('Planner Import'!I417,4,2)))</f>
        <v/>
      </c>
      <c r="J427" s="37" t="str">
        <f>IF(ISBLANK('Planner Import'!J417),"",'Planner Import'!J417)</f>
        <v/>
      </c>
      <c r="K427" s="33" t="str">
        <f>IF(ISBLANK('Planner Import'!T417),"",
IF('Planner Import'!T417="Short-Listed","Short-Listed",
IF(AND('Planner Import'!T417="Selection Proposed",'Planner Import'!U417="Yes"),"Selection Approved","Selection Proposed")))</f>
        <v/>
      </c>
      <c r="L427" s="33" t="str">
        <f>IF(ISBLANK('Planner Import'!K417),"",'Planner Import'!K417)</f>
        <v/>
      </c>
      <c r="M427" s="53" t="str">
        <f>IF(ISBLANK('Planner Import'!AD417),"",'Planner Import'!AD417)</f>
        <v/>
      </c>
      <c r="N427" s="53" t="str">
        <f>IF(ISBLANK('Planner Import'!AQ417),"",'Planner Import'!AQ417)</f>
        <v/>
      </c>
      <c r="O427" s="33" t="str">
        <f>IF(ISBLANK('Planner Import'!AG417),"",'Planner Import'!AG417)</f>
        <v/>
      </c>
      <c r="P427" s="33" t="str">
        <f>IF(ISBLANK('Planner Import'!L417),"",'Planner Import'!L417)</f>
        <v/>
      </c>
      <c r="Q427" s="33" t="str">
        <f>IF(ISBLANK('Planner Import'!AC417),"",'Planner Import'!AC417)</f>
        <v/>
      </c>
      <c r="R427" s="33" t="str">
        <f>IF(ISBLANK('Planner Import'!M417),"",'Planner Import'!M417)</f>
        <v/>
      </c>
      <c r="S427" s="33" t="str">
        <f>IF(ISBLANK('Planner Import'!N417),"",'Planner Import'!N417)</f>
        <v/>
      </c>
      <c r="T427" s="33" t="str">
        <f>IF(ISBLANK('Planner Import'!O417),"",'Planner Import'!O417)</f>
        <v/>
      </c>
      <c r="U427" s="33" t="str">
        <f>IF(ISBLANK('Planner Import'!P417),"",'Planner Import'!P417)</f>
        <v/>
      </c>
      <c r="V427" s="33" t="str">
        <f>IF(ISBLANK('Planner Import'!Q417),"",'Planner Import'!Q417)</f>
        <v/>
      </c>
      <c r="W427" s="33" t="str">
        <f>IF(ISBLANK('Planner Import'!R417),"",'Planner Import'!R417)</f>
        <v/>
      </c>
      <c r="X427" s="33" t="str">
        <f ca="1">IF(OR(G427="Sole Source",G427="Single Source high dependency",AND(J427="not defined",I427&lt;$B$2),AND(Y427=0,J427&lt;&gt;""),Y427=0,W427="Not Started"),"Yes",IF('Planner Import'!B417='Planner Import'!B416,X426,IF('Planner Import'!B417="","","No")))</f>
        <v>Yes</v>
      </c>
    </row>
    <row r="428" spans="1:24" ht="29.25" customHeight="1" x14ac:dyDescent="0.25">
      <c r="A428" s="33" t="str">
        <f>IF('Planner Import'!B418="","",IF('Planner Import'!B418='Planner Import'!B417,"same as above",'Planner Import'!B418))</f>
        <v/>
      </c>
      <c r="B428" s="33" t="str">
        <f>IF('Planner Import'!C418="","",IF('Planner Import'!B418='Planner Import'!B417,"same as above",'Planner Import'!C418))</f>
        <v/>
      </c>
      <c r="C428" s="33" t="str">
        <f>IF('Planner Import'!D418="","",IF('Planner Import'!B418='Planner Import'!B417,"same as above",'Planner Import'!D418))</f>
        <v/>
      </c>
      <c r="D428" s="33" t="str">
        <f>IF('Planner Import'!AA418="","",IF('Planner Import'!B418='Planner Import'!B417,"same as above",'Planner Import'!AA418))</f>
        <v/>
      </c>
      <c r="E428" s="33" t="str">
        <f>IF('Planner Import'!E418="","",IF('Planner Import'!B418='Planner Import'!B417,"same as above",'Planner Import'!E418))</f>
        <v/>
      </c>
      <c r="F428" s="33" t="str">
        <f>IF('Planner Import'!F418="","",IF('Planner Import'!B418='Planner Import'!B417,"same as above",'Planner Import'!F418))</f>
        <v/>
      </c>
      <c r="G428" s="33" t="str">
        <f>IF('Planner Import'!G418="","",IF('Planner Import'!B418='Planner Import'!B417,"same as above",'Planner Import'!G418))</f>
        <v/>
      </c>
      <c r="H428" s="37" t="str">
        <f>IF('Planner Import'!H418="","",IF('Planner Import'!B418='Planner Import'!B417,"same as above",DATE(RIGHT('Planner Import'!H418,4),LEFT('Planner Import'!H418,2),MID('Planner Import'!H418,4,2))))</f>
        <v/>
      </c>
      <c r="I428" s="37" t="str">
        <f>IF(ISBLANK('Planner Import'!I418),"",DATE(RIGHT('Planner Import'!I418,4),LEFT('Planner Import'!I418,2),MID('Planner Import'!I418,4,2)))</f>
        <v/>
      </c>
      <c r="J428" s="37" t="str">
        <f>IF(ISBLANK('Planner Import'!J418),"",'Planner Import'!J418)</f>
        <v/>
      </c>
      <c r="K428" s="33" t="str">
        <f>IF(ISBLANK('Planner Import'!T418),"",
IF('Planner Import'!T418="Short-Listed","Short-Listed",
IF(AND('Planner Import'!T418="Selection Proposed",'Planner Import'!U418="Yes"),"Selection Approved","Selection Proposed")))</f>
        <v/>
      </c>
      <c r="L428" s="33" t="str">
        <f>IF(ISBLANK('Planner Import'!K418),"",'Planner Import'!K418)</f>
        <v/>
      </c>
      <c r="M428" s="53" t="str">
        <f>IF(ISBLANK('Planner Import'!AD418),"",'Planner Import'!AD418)</f>
        <v/>
      </c>
      <c r="N428" s="53" t="str">
        <f>IF(ISBLANK('Planner Import'!AQ418),"",'Planner Import'!AQ418)</f>
        <v/>
      </c>
      <c r="O428" s="33" t="str">
        <f>IF(ISBLANK('Planner Import'!AG418),"",'Planner Import'!AG418)</f>
        <v/>
      </c>
      <c r="P428" s="33" t="str">
        <f>IF(ISBLANK('Planner Import'!L418),"",'Planner Import'!L418)</f>
        <v/>
      </c>
      <c r="Q428" s="33" t="str">
        <f>IF(ISBLANK('Planner Import'!AC418),"",'Planner Import'!AC418)</f>
        <v/>
      </c>
      <c r="R428" s="33" t="str">
        <f>IF(ISBLANK('Planner Import'!M418),"",'Planner Import'!M418)</f>
        <v/>
      </c>
      <c r="S428" s="33" t="str">
        <f>IF(ISBLANK('Planner Import'!N418),"",'Planner Import'!N418)</f>
        <v/>
      </c>
      <c r="T428" s="33" t="str">
        <f>IF(ISBLANK('Planner Import'!O418),"",'Planner Import'!O418)</f>
        <v/>
      </c>
      <c r="U428" s="33" t="str">
        <f>IF(ISBLANK('Planner Import'!P418),"",'Planner Import'!P418)</f>
        <v/>
      </c>
      <c r="V428" s="33" t="str">
        <f>IF(ISBLANK('Planner Import'!Q418),"",'Planner Import'!Q418)</f>
        <v/>
      </c>
      <c r="W428" s="33" t="str">
        <f>IF(ISBLANK('Planner Import'!R418),"",'Planner Import'!R418)</f>
        <v/>
      </c>
      <c r="X428" s="33" t="str">
        <f ca="1">IF(OR(G428="Sole Source",G428="Single Source high dependency",AND(J428="not defined",I428&lt;$B$2),AND(Y428=0,J428&lt;&gt;""),Y428=0,W428="Not Started"),"Yes",IF('Planner Import'!B418='Planner Import'!B417,X427,IF('Planner Import'!B418="","","No")))</f>
        <v>Yes</v>
      </c>
    </row>
    <row r="429" spans="1:24" ht="29.25" customHeight="1" x14ac:dyDescent="0.25">
      <c r="A429" s="33" t="str">
        <f>IF('Planner Import'!B419="","",IF('Planner Import'!B419='Planner Import'!B418,"same as above",'Planner Import'!B419))</f>
        <v/>
      </c>
      <c r="B429" s="33" t="str">
        <f>IF('Planner Import'!C419="","",IF('Planner Import'!B419='Planner Import'!B418,"same as above",'Planner Import'!C419))</f>
        <v/>
      </c>
      <c r="C429" s="33" t="str">
        <f>IF('Planner Import'!D419="","",IF('Planner Import'!B419='Planner Import'!B418,"same as above",'Planner Import'!D419))</f>
        <v/>
      </c>
      <c r="D429" s="33" t="str">
        <f>IF('Planner Import'!AA419="","",IF('Planner Import'!B419='Planner Import'!B418,"same as above",'Planner Import'!AA419))</f>
        <v/>
      </c>
      <c r="E429" s="33" t="str">
        <f>IF('Planner Import'!E419="","",IF('Planner Import'!B419='Planner Import'!B418,"same as above",'Planner Import'!E419))</f>
        <v/>
      </c>
      <c r="F429" s="33" t="str">
        <f>IF('Planner Import'!F419="","",IF('Planner Import'!B419='Planner Import'!B418,"same as above",'Planner Import'!F419))</f>
        <v/>
      </c>
      <c r="G429" s="33" t="str">
        <f>IF('Planner Import'!G419="","",IF('Planner Import'!B419='Planner Import'!B418,"same as above",'Planner Import'!G419))</f>
        <v/>
      </c>
      <c r="H429" s="37" t="str">
        <f>IF('Planner Import'!H419="","",IF('Planner Import'!B419='Planner Import'!B418,"same as above",DATE(RIGHT('Planner Import'!H419,4),LEFT('Planner Import'!H419,2),MID('Planner Import'!H419,4,2))))</f>
        <v/>
      </c>
      <c r="I429" s="37" t="str">
        <f>IF(ISBLANK('Planner Import'!I419),"",DATE(RIGHT('Planner Import'!I419,4),LEFT('Planner Import'!I419,2),MID('Planner Import'!I419,4,2)))</f>
        <v/>
      </c>
      <c r="J429" s="37" t="str">
        <f>IF(ISBLANK('Planner Import'!J419),"",'Planner Import'!J419)</f>
        <v/>
      </c>
      <c r="K429" s="33" t="str">
        <f>IF(ISBLANK('Planner Import'!T419),"",
IF('Planner Import'!T419="Short-Listed","Short-Listed",
IF(AND('Planner Import'!T419="Selection Proposed",'Planner Import'!U419="Yes"),"Selection Approved","Selection Proposed")))</f>
        <v/>
      </c>
      <c r="L429" s="33" t="str">
        <f>IF(ISBLANK('Planner Import'!K419),"",'Planner Import'!K419)</f>
        <v/>
      </c>
      <c r="M429" s="53" t="str">
        <f>IF(ISBLANK('Planner Import'!AD419),"",'Planner Import'!AD419)</f>
        <v/>
      </c>
      <c r="N429" s="53" t="str">
        <f>IF(ISBLANK('Planner Import'!AQ419),"",'Planner Import'!AQ419)</f>
        <v/>
      </c>
      <c r="O429" s="33" t="str">
        <f>IF(ISBLANK('Planner Import'!AG419),"",'Planner Import'!AG419)</f>
        <v/>
      </c>
      <c r="P429" s="33" t="str">
        <f>IF(ISBLANK('Planner Import'!L419),"",'Planner Import'!L419)</f>
        <v/>
      </c>
      <c r="Q429" s="33" t="str">
        <f>IF(ISBLANK('Planner Import'!AC419),"",'Planner Import'!AC419)</f>
        <v/>
      </c>
      <c r="R429" s="33" t="str">
        <f>IF(ISBLANK('Planner Import'!M419),"",'Planner Import'!M419)</f>
        <v/>
      </c>
      <c r="S429" s="33" t="str">
        <f>IF(ISBLANK('Planner Import'!N419),"",'Planner Import'!N419)</f>
        <v/>
      </c>
      <c r="T429" s="33" t="str">
        <f>IF(ISBLANK('Planner Import'!O419),"",'Planner Import'!O419)</f>
        <v/>
      </c>
      <c r="U429" s="33" t="str">
        <f>IF(ISBLANK('Planner Import'!P419),"",'Planner Import'!P419)</f>
        <v/>
      </c>
      <c r="V429" s="33" t="str">
        <f>IF(ISBLANK('Planner Import'!Q419),"",'Planner Import'!Q419)</f>
        <v/>
      </c>
      <c r="W429" s="33" t="str">
        <f>IF(ISBLANK('Planner Import'!R419),"",'Planner Import'!R419)</f>
        <v/>
      </c>
      <c r="X429" s="33" t="str">
        <f ca="1">IF(OR(G429="Sole Source",G429="Single Source high dependency",AND(J429="not defined",I429&lt;$B$2),AND(Y429=0,J429&lt;&gt;""),Y429=0,W429="Not Started"),"Yes",IF('Planner Import'!B419='Planner Import'!B418,X428,IF('Planner Import'!B419="","","No")))</f>
        <v>Yes</v>
      </c>
    </row>
    <row r="430" spans="1:24" ht="29.25" customHeight="1" x14ac:dyDescent="0.25">
      <c r="A430" s="33" t="str">
        <f>IF('Planner Import'!B420="","",IF('Planner Import'!B420='Planner Import'!B419,"same as above",'Planner Import'!B420))</f>
        <v/>
      </c>
      <c r="B430" s="33" t="str">
        <f>IF('Planner Import'!C420="","",IF('Planner Import'!B420='Planner Import'!B419,"same as above",'Planner Import'!C420))</f>
        <v/>
      </c>
      <c r="C430" s="33" t="str">
        <f>IF('Planner Import'!D420="","",IF('Planner Import'!B420='Planner Import'!B419,"same as above",'Planner Import'!D420))</f>
        <v/>
      </c>
      <c r="D430" s="33" t="str">
        <f>IF('Planner Import'!AA420="","",IF('Planner Import'!B420='Planner Import'!B419,"same as above",'Planner Import'!AA420))</f>
        <v/>
      </c>
      <c r="E430" s="33" t="str">
        <f>IF('Planner Import'!E420="","",IF('Planner Import'!B420='Planner Import'!B419,"same as above",'Planner Import'!E420))</f>
        <v/>
      </c>
      <c r="F430" s="33" t="str">
        <f>IF('Planner Import'!F420="","",IF('Planner Import'!B420='Planner Import'!B419,"same as above",'Planner Import'!F420))</f>
        <v/>
      </c>
      <c r="G430" s="33" t="str">
        <f>IF('Planner Import'!G420="","",IF('Planner Import'!B420='Planner Import'!B419,"same as above",'Planner Import'!G420))</f>
        <v/>
      </c>
      <c r="H430" s="37" t="str">
        <f>IF('Planner Import'!H420="","",IF('Planner Import'!B420='Planner Import'!B419,"same as above",DATE(RIGHT('Planner Import'!H420,4),LEFT('Planner Import'!H420,2),MID('Planner Import'!H420,4,2))))</f>
        <v/>
      </c>
      <c r="I430" s="37" t="str">
        <f>IF(ISBLANK('Planner Import'!I420),"",DATE(RIGHT('Planner Import'!I420,4),LEFT('Planner Import'!I420,2),MID('Planner Import'!I420,4,2)))</f>
        <v/>
      </c>
      <c r="J430" s="37" t="str">
        <f>IF(ISBLANK('Planner Import'!J420),"",'Planner Import'!J420)</f>
        <v/>
      </c>
      <c r="K430" s="33" t="str">
        <f>IF(ISBLANK('Planner Import'!T420),"",
IF('Planner Import'!T420="Short-Listed","Short-Listed",
IF(AND('Planner Import'!T420="Selection Proposed",'Planner Import'!U420="Yes"),"Selection Approved","Selection Proposed")))</f>
        <v/>
      </c>
      <c r="L430" s="33" t="str">
        <f>IF(ISBLANK('Planner Import'!K420),"",'Planner Import'!K420)</f>
        <v/>
      </c>
      <c r="M430" s="53" t="str">
        <f>IF(ISBLANK('Planner Import'!AD420),"",'Planner Import'!AD420)</f>
        <v/>
      </c>
      <c r="N430" s="53" t="str">
        <f>IF(ISBLANK('Planner Import'!AQ420),"",'Planner Import'!AQ420)</f>
        <v/>
      </c>
      <c r="O430" s="33" t="str">
        <f>IF(ISBLANK('Planner Import'!AG420),"",'Planner Import'!AG420)</f>
        <v/>
      </c>
      <c r="P430" s="33" t="str">
        <f>IF(ISBLANK('Planner Import'!L420),"",'Planner Import'!L420)</f>
        <v/>
      </c>
      <c r="Q430" s="33" t="str">
        <f>IF(ISBLANK('Planner Import'!AC420),"",'Planner Import'!AC420)</f>
        <v/>
      </c>
      <c r="R430" s="33" t="str">
        <f>IF(ISBLANK('Planner Import'!M420),"",'Planner Import'!M420)</f>
        <v/>
      </c>
      <c r="S430" s="33" t="str">
        <f>IF(ISBLANK('Planner Import'!N420),"",'Planner Import'!N420)</f>
        <v/>
      </c>
      <c r="T430" s="33" t="str">
        <f>IF(ISBLANK('Planner Import'!O420),"",'Planner Import'!O420)</f>
        <v/>
      </c>
      <c r="U430" s="33" t="str">
        <f>IF(ISBLANK('Planner Import'!P420),"",'Planner Import'!P420)</f>
        <v/>
      </c>
      <c r="V430" s="33" t="str">
        <f>IF(ISBLANK('Planner Import'!Q420),"",'Planner Import'!Q420)</f>
        <v/>
      </c>
      <c r="W430" s="33" t="str">
        <f>IF(ISBLANK('Planner Import'!R420),"",'Planner Import'!R420)</f>
        <v/>
      </c>
      <c r="X430" s="33" t="str">
        <f ca="1">IF(OR(G430="Sole Source",G430="Single Source high dependency",AND(J430="not defined",I430&lt;$B$2),AND(Y430=0,J430&lt;&gt;""),Y430=0,W430="Not Started"),"Yes",IF('Planner Import'!B420='Planner Import'!B419,X429,IF('Planner Import'!B420="","","No")))</f>
        <v>Yes</v>
      </c>
    </row>
    <row r="431" spans="1:24" ht="29.25" customHeight="1" x14ac:dyDescent="0.25">
      <c r="A431" s="33" t="str">
        <f>IF('Planner Import'!B421="","",IF('Planner Import'!B421='Planner Import'!B420,"same as above",'Planner Import'!B421))</f>
        <v/>
      </c>
      <c r="B431" s="33" t="str">
        <f>IF('Planner Import'!C421="","",IF('Planner Import'!B421='Planner Import'!B420,"same as above",'Planner Import'!C421))</f>
        <v/>
      </c>
      <c r="C431" s="33" t="str">
        <f>IF('Planner Import'!D421="","",IF('Planner Import'!B421='Planner Import'!B420,"same as above",'Planner Import'!D421))</f>
        <v/>
      </c>
      <c r="D431" s="33" t="str">
        <f>IF('Planner Import'!AA421="","",IF('Planner Import'!B421='Planner Import'!B420,"same as above",'Planner Import'!AA421))</f>
        <v/>
      </c>
      <c r="E431" s="33" t="str">
        <f>IF('Planner Import'!E421="","",IF('Planner Import'!B421='Planner Import'!B420,"same as above",'Planner Import'!E421))</f>
        <v/>
      </c>
      <c r="F431" s="33" t="str">
        <f>IF('Planner Import'!F421="","",IF('Planner Import'!B421='Planner Import'!B420,"same as above",'Planner Import'!F421))</f>
        <v/>
      </c>
      <c r="G431" s="33" t="str">
        <f>IF('Planner Import'!G421="","",IF('Planner Import'!B421='Planner Import'!B420,"same as above",'Planner Import'!G421))</f>
        <v/>
      </c>
      <c r="H431" s="37" t="str">
        <f>IF('Planner Import'!H421="","",IF('Planner Import'!B421='Planner Import'!B420,"same as above",DATE(RIGHT('Planner Import'!H421,4),LEFT('Planner Import'!H421,2),MID('Planner Import'!H421,4,2))))</f>
        <v/>
      </c>
      <c r="I431" s="37" t="str">
        <f>IF(ISBLANK('Planner Import'!I421),"",DATE(RIGHT('Planner Import'!I421,4),LEFT('Planner Import'!I421,2),MID('Planner Import'!I421,4,2)))</f>
        <v/>
      </c>
      <c r="J431" s="37" t="str">
        <f>IF(ISBLANK('Planner Import'!J421),"",'Planner Import'!J421)</f>
        <v/>
      </c>
      <c r="K431" s="33" t="str">
        <f>IF(ISBLANK('Planner Import'!T421),"",
IF('Planner Import'!T421="Short-Listed","Short-Listed",
IF(AND('Planner Import'!T421="Selection Proposed",'Planner Import'!U421="Yes"),"Selection Approved","Selection Proposed")))</f>
        <v/>
      </c>
      <c r="L431" s="33" t="str">
        <f>IF(ISBLANK('Planner Import'!K421),"",'Planner Import'!K421)</f>
        <v/>
      </c>
      <c r="M431" s="53" t="str">
        <f>IF(ISBLANK('Planner Import'!AD421),"",'Planner Import'!AD421)</f>
        <v/>
      </c>
      <c r="N431" s="53" t="str">
        <f>IF(ISBLANK('Planner Import'!AQ421),"",'Planner Import'!AQ421)</f>
        <v/>
      </c>
      <c r="O431" s="33" t="str">
        <f>IF(ISBLANK('Planner Import'!AG421),"",'Planner Import'!AG421)</f>
        <v/>
      </c>
      <c r="P431" s="33" t="str">
        <f>IF(ISBLANK('Planner Import'!L421),"",'Planner Import'!L421)</f>
        <v/>
      </c>
      <c r="Q431" s="33" t="str">
        <f>IF(ISBLANK('Planner Import'!AC421),"",'Planner Import'!AC421)</f>
        <v/>
      </c>
      <c r="R431" s="33" t="str">
        <f>IF(ISBLANK('Planner Import'!M421),"",'Planner Import'!M421)</f>
        <v/>
      </c>
      <c r="S431" s="33" t="str">
        <f>IF(ISBLANK('Planner Import'!N421),"",'Planner Import'!N421)</f>
        <v/>
      </c>
      <c r="T431" s="33" t="str">
        <f>IF(ISBLANK('Planner Import'!O421),"",'Planner Import'!O421)</f>
        <v/>
      </c>
      <c r="U431" s="33" t="str">
        <f>IF(ISBLANK('Planner Import'!P421),"",'Planner Import'!P421)</f>
        <v/>
      </c>
      <c r="V431" s="33" t="str">
        <f>IF(ISBLANK('Planner Import'!Q421),"",'Planner Import'!Q421)</f>
        <v/>
      </c>
      <c r="W431" s="33" t="str">
        <f>IF(ISBLANK('Planner Import'!R421),"",'Planner Import'!R421)</f>
        <v/>
      </c>
      <c r="X431" s="33" t="str">
        <f ca="1">IF(OR(G431="Sole Source",G431="Single Source high dependency",AND(J431="not defined",I431&lt;$B$2),AND(Y431=0,J431&lt;&gt;""),Y431=0,W431="Not Started"),"Yes",IF('Planner Import'!B421='Planner Import'!B420,X430,IF('Planner Import'!B421="","","No")))</f>
        <v>Yes</v>
      </c>
    </row>
    <row r="432" spans="1:24" ht="29.25" customHeight="1" x14ac:dyDescent="0.25">
      <c r="A432" s="33" t="str">
        <f>IF('Planner Import'!B422="","",IF('Planner Import'!B422='Planner Import'!B421,"same as above",'Planner Import'!B422))</f>
        <v/>
      </c>
      <c r="B432" s="33" t="str">
        <f>IF('Planner Import'!C422="","",IF('Planner Import'!B422='Planner Import'!B421,"same as above",'Planner Import'!C422))</f>
        <v/>
      </c>
      <c r="C432" s="33" t="str">
        <f>IF('Planner Import'!D422="","",IF('Planner Import'!B422='Planner Import'!B421,"same as above",'Planner Import'!D422))</f>
        <v/>
      </c>
      <c r="D432" s="33" t="str">
        <f>IF('Planner Import'!AA422="","",IF('Planner Import'!B422='Planner Import'!B421,"same as above",'Planner Import'!AA422))</f>
        <v/>
      </c>
      <c r="E432" s="33" t="str">
        <f>IF('Planner Import'!E422="","",IF('Planner Import'!B422='Planner Import'!B421,"same as above",'Planner Import'!E422))</f>
        <v/>
      </c>
      <c r="F432" s="33" t="str">
        <f>IF('Planner Import'!F422="","",IF('Planner Import'!B422='Planner Import'!B421,"same as above",'Planner Import'!F422))</f>
        <v/>
      </c>
      <c r="G432" s="33" t="str">
        <f>IF('Planner Import'!G422="","",IF('Planner Import'!B422='Planner Import'!B421,"same as above",'Planner Import'!G422))</f>
        <v/>
      </c>
      <c r="H432" s="37" t="str">
        <f>IF('Planner Import'!H422="","",IF('Planner Import'!B422='Planner Import'!B421,"same as above",DATE(RIGHT('Planner Import'!H422,4),LEFT('Planner Import'!H422,2),MID('Planner Import'!H422,4,2))))</f>
        <v/>
      </c>
      <c r="I432" s="37" t="str">
        <f>IF(ISBLANK('Planner Import'!I422),"",DATE(RIGHT('Planner Import'!I422,4),LEFT('Planner Import'!I422,2),MID('Planner Import'!I422,4,2)))</f>
        <v/>
      </c>
      <c r="J432" s="37" t="str">
        <f>IF(ISBLANK('Planner Import'!J422),"",'Planner Import'!J422)</f>
        <v/>
      </c>
      <c r="K432" s="33" t="str">
        <f>IF(ISBLANK('Planner Import'!T422),"",
IF('Planner Import'!T422="Short-Listed","Short-Listed",
IF(AND('Planner Import'!T422="Selection Proposed",'Planner Import'!U422="Yes"),"Selection Approved","Selection Proposed")))</f>
        <v/>
      </c>
      <c r="L432" s="33" t="str">
        <f>IF(ISBLANK('Planner Import'!K422),"",'Planner Import'!K422)</f>
        <v/>
      </c>
      <c r="M432" s="53" t="str">
        <f>IF(ISBLANK('Planner Import'!AD422),"",'Planner Import'!AD422)</f>
        <v/>
      </c>
      <c r="N432" s="53" t="str">
        <f>IF(ISBLANK('Planner Import'!AQ422),"",'Planner Import'!AQ422)</f>
        <v/>
      </c>
      <c r="O432" s="33" t="str">
        <f>IF(ISBLANK('Planner Import'!AG422),"",'Planner Import'!AG422)</f>
        <v/>
      </c>
      <c r="P432" s="33" t="str">
        <f>IF(ISBLANK('Planner Import'!L422),"",'Planner Import'!L422)</f>
        <v/>
      </c>
      <c r="Q432" s="33" t="str">
        <f>IF(ISBLANK('Planner Import'!AC422),"",'Planner Import'!AC422)</f>
        <v/>
      </c>
      <c r="R432" s="33" t="str">
        <f>IF(ISBLANK('Planner Import'!M422),"",'Planner Import'!M422)</f>
        <v/>
      </c>
      <c r="S432" s="33" t="str">
        <f>IF(ISBLANK('Planner Import'!N422),"",'Planner Import'!N422)</f>
        <v/>
      </c>
      <c r="T432" s="33" t="str">
        <f>IF(ISBLANK('Planner Import'!O422),"",'Planner Import'!O422)</f>
        <v/>
      </c>
      <c r="U432" s="33" t="str">
        <f>IF(ISBLANK('Planner Import'!P422),"",'Planner Import'!P422)</f>
        <v/>
      </c>
      <c r="V432" s="33" t="str">
        <f>IF(ISBLANK('Planner Import'!Q422),"",'Planner Import'!Q422)</f>
        <v/>
      </c>
      <c r="W432" s="33" t="str">
        <f>IF(ISBLANK('Planner Import'!R422),"",'Planner Import'!R422)</f>
        <v/>
      </c>
      <c r="X432" s="33" t="str">
        <f ca="1">IF(OR(G432="Sole Source",G432="Single Source high dependency",AND(J432="not defined",I432&lt;$B$2),AND(Y432=0,J432&lt;&gt;""),Y432=0,W432="Not Started"),"Yes",IF('Planner Import'!B422='Planner Import'!B421,X431,IF('Planner Import'!B422="","","No")))</f>
        <v>Yes</v>
      </c>
    </row>
    <row r="433" spans="1:24" ht="29.25" customHeight="1" x14ac:dyDescent="0.25">
      <c r="A433" s="33" t="str">
        <f>IF('Planner Import'!B423="","",IF('Planner Import'!B423='Planner Import'!B422,"same as above",'Planner Import'!B423))</f>
        <v/>
      </c>
      <c r="B433" s="33" t="str">
        <f>IF('Planner Import'!C423="","",IF('Planner Import'!B423='Planner Import'!B422,"same as above",'Planner Import'!C423))</f>
        <v/>
      </c>
      <c r="C433" s="33" t="str">
        <f>IF('Planner Import'!D423="","",IF('Planner Import'!B423='Planner Import'!B422,"same as above",'Planner Import'!D423))</f>
        <v/>
      </c>
      <c r="D433" s="33" t="str">
        <f>IF('Planner Import'!AA423="","",IF('Planner Import'!B423='Planner Import'!B422,"same as above",'Planner Import'!AA423))</f>
        <v/>
      </c>
      <c r="E433" s="33" t="str">
        <f>IF('Planner Import'!E423="","",IF('Planner Import'!B423='Planner Import'!B422,"same as above",'Planner Import'!E423))</f>
        <v/>
      </c>
      <c r="F433" s="33" t="str">
        <f>IF('Planner Import'!F423="","",IF('Planner Import'!B423='Planner Import'!B422,"same as above",'Planner Import'!F423))</f>
        <v/>
      </c>
      <c r="G433" s="33" t="str">
        <f>IF('Planner Import'!G423="","",IF('Planner Import'!B423='Planner Import'!B422,"same as above",'Planner Import'!G423))</f>
        <v/>
      </c>
      <c r="H433" s="37" t="str">
        <f>IF('Planner Import'!H423="","",IF('Planner Import'!B423='Planner Import'!B422,"same as above",DATE(RIGHT('Planner Import'!H423,4),LEFT('Planner Import'!H423,2),MID('Planner Import'!H423,4,2))))</f>
        <v/>
      </c>
      <c r="I433" s="37" t="str">
        <f>IF(ISBLANK('Planner Import'!I423),"",DATE(RIGHT('Planner Import'!I423,4),LEFT('Planner Import'!I423,2),MID('Planner Import'!I423,4,2)))</f>
        <v/>
      </c>
      <c r="J433" s="37" t="str">
        <f>IF(ISBLANK('Planner Import'!J423),"",'Planner Import'!J423)</f>
        <v/>
      </c>
      <c r="K433" s="33" t="str">
        <f>IF(ISBLANK('Planner Import'!T423),"",
IF('Planner Import'!T423="Short-Listed","Short-Listed",
IF(AND('Planner Import'!T423="Selection Proposed",'Planner Import'!U423="Yes"),"Selection Approved","Selection Proposed")))</f>
        <v/>
      </c>
      <c r="L433" s="33" t="str">
        <f>IF(ISBLANK('Planner Import'!K423),"",'Planner Import'!K423)</f>
        <v/>
      </c>
      <c r="M433" s="53" t="str">
        <f>IF(ISBLANK('Planner Import'!AD423),"",'Planner Import'!AD423)</f>
        <v/>
      </c>
      <c r="N433" s="53" t="str">
        <f>IF(ISBLANK('Planner Import'!AQ423),"",'Planner Import'!AQ423)</f>
        <v/>
      </c>
      <c r="O433" s="33" t="str">
        <f>IF(ISBLANK('Planner Import'!AG423),"",'Planner Import'!AG423)</f>
        <v/>
      </c>
      <c r="P433" s="33" t="str">
        <f>IF(ISBLANK('Planner Import'!L423),"",'Planner Import'!L423)</f>
        <v/>
      </c>
      <c r="Q433" s="33" t="str">
        <f>IF(ISBLANK('Planner Import'!AC423),"",'Planner Import'!AC423)</f>
        <v/>
      </c>
      <c r="R433" s="33" t="str">
        <f>IF(ISBLANK('Planner Import'!M423),"",'Planner Import'!M423)</f>
        <v/>
      </c>
      <c r="S433" s="33" t="str">
        <f>IF(ISBLANK('Planner Import'!N423),"",'Planner Import'!N423)</f>
        <v/>
      </c>
      <c r="T433" s="33" t="str">
        <f>IF(ISBLANK('Planner Import'!O423),"",'Planner Import'!O423)</f>
        <v/>
      </c>
      <c r="U433" s="33" t="str">
        <f>IF(ISBLANK('Planner Import'!P423),"",'Planner Import'!P423)</f>
        <v/>
      </c>
      <c r="V433" s="33" t="str">
        <f>IF(ISBLANK('Planner Import'!Q423),"",'Planner Import'!Q423)</f>
        <v/>
      </c>
      <c r="W433" s="33" t="str">
        <f>IF(ISBLANK('Planner Import'!R423),"",'Planner Import'!R423)</f>
        <v/>
      </c>
      <c r="X433" s="33" t="str">
        <f ca="1">IF(OR(G433="Sole Source",G433="Single Source high dependency",AND(J433="not defined",I433&lt;$B$2),AND(Y433=0,J433&lt;&gt;""),Y433=0,W433="Not Started"),"Yes",IF('Planner Import'!B423='Planner Import'!B422,X432,IF('Planner Import'!B423="","","No")))</f>
        <v>Yes</v>
      </c>
    </row>
    <row r="434" spans="1:24" ht="29.25" customHeight="1" x14ac:dyDescent="0.25">
      <c r="A434" s="33" t="str">
        <f>IF('Planner Import'!B424="","",IF('Planner Import'!B424='Planner Import'!B423,"same as above",'Planner Import'!B424))</f>
        <v/>
      </c>
      <c r="B434" s="33" t="str">
        <f>IF('Planner Import'!C424="","",IF('Planner Import'!B424='Planner Import'!B423,"same as above",'Planner Import'!C424))</f>
        <v/>
      </c>
      <c r="C434" s="33" t="str">
        <f>IF('Planner Import'!D424="","",IF('Planner Import'!B424='Planner Import'!B423,"same as above",'Planner Import'!D424))</f>
        <v/>
      </c>
      <c r="D434" s="33" t="str">
        <f>IF('Planner Import'!AA424="","",IF('Planner Import'!B424='Planner Import'!B423,"same as above",'Planner Import'!AA424))</f>
        <v/>
      </c>
      <c r="E434" s="33" t="str">
        <f>IF('Planner Import'!E424="","",IF('Planner Import'!B424='Planner Import'!B423,"same as above",'Planner Import'!E424))</f>
        <v/>
      </c>
      <c r="F434" s="33" t="str">
        <f>IF('Planner Import'!F424="","",IF('Planner Import'!B424='Planner Import'!B423,"same as above",'Planner Import'!F424))</f>
        <v/>
      </c>
      <c r="G434" s="33" t="str">
        <f>IF('Planner Import'!G424="","",IF('Planner Import'!B424='Planner Import'!B423,"same as above",'Planner Import'!G424))</f>
        <v/>
      </c>
      <c r="H434" s="37" t="str">
        <f>IF('Planner Import'!H424="","",IF('Planner Import'!B424='Planner Import'!B423,"same as above",DATE(RIGHT('Planner Import'!H424,4),LEFT('Planner Import'!H424,2),MID('Planner Import'!H424,4,2))))</f>
        <v/>
      </c>
      <c r="I434" s="37" t="str">
        <f>IF(ISBLANK('Planner Import'!I424),"",DATE(RIGHT('Planner Import'!I424,4),LEFT('Planner Import'!I424,2),MID('Planner Import'!I424,4,2)))</f>
        <v/>
      </c>
      <c r="J434" s="37" t="str">
        <f>IF(ISBLANK('Planner Import'!J424),"",'Planner Import'!J424)</f>
        <v/>
      </c>
      <c r="K434" s="33" t="str">
        <f>IF(ISBLANK('Planner Import'!T424),"",
IF('Planner Import'!T424="Short-Listed","Short-Listed",
IF(AND('Planner Import'!T424="Selection Proposed",'Planner Import'!U424="Yes"),"Selection Approved","Selection Proposed")))</f>
        <v/>
      </c>
      <c r="L434" s="33" t="str">
        <f>IF(ISBLANK('Planner Import'!K424),"",'Planner Import'!K424)</f>
        <v/>
      </c>
      <c r="M434" s="53" t="str">
        <f>IF(ISBLANK('Planner Import'!AD424),"",'Planner Import'!AD424)</f>
        <v/>
      </c>
      <c r="N434" s="53" t="str">
        <f>IF(ISBLANK('Planner Import'!AQ424),"",'Planner Import'!AQ424)</f>
        <v/>
      </c>
      <c r="O434" s="33" t="str">
        <f>IF(ISBLANK('Planner Import'!AG424),"",'Planner Import'!AG424)</f>
        <v/>
      </c>
      <c r="P434" s="33" t="str">
        <f>IF(ISBLANK('Planner Import'!L424),"",'Planner Import'!L424)</f>
        <v/>
      </c>
      <c r="Q434" s="33" t="str">
        <f>IF(ISBLANK('Planner Import'!AC424),"",'Planner Import'!AC424)</f>
        <v/>
      </c>
      <c r="R434" s="33" t="str">
        <f>IF(ISBLANK('Planner Import'!M424),"",'Planner Import'!M424)</f>
        <v/>
      </c>
      <c r="S434" s="33" t="str">
        <f>IF(ISBLANK('Planner Import'!N424),"",'Planner Import'!N424)</f>
        <v/>
      </c>
      <c r="T434" s="33" t="str">
        <f>IF(ISBLANK('Planner Import'!O424),"",'Planner Import'!O424)</f>
        <v/>
      </c>
      <c r="U434" s="33" t="str">
        <f>IF(ISBLANK('Planner Import'!P424),"",'Planner Import'!P424)</f>
        <v/>
      </c>
      <c r="V434" s="33" t="str">
        <f>IF(ISBLANK('Planner Import'!Q424),"",'Planner Import'!Q424)</f>
        <v/>
      </c>
      <c r="W434" s="33" t="str">
        <f>IF(ISBLANK('Planner Import'!R424),"",'Planner Import'!R424)</f>
        <v/>
      </c>
      <c r="X434" s="33" t="str">
        <f ca="1">IF(OR(G434="Sole Source",G434="Single Source high dependency",AND(J434="not defined",I434&lt;$B$2),AND(Y434=0,J434&lt;&gt;""),Y434=0,W434="Not Started"),"Yes",IF('Planner Import'!B424='Planner Import'!B423,X433,IF('Planner Import'!B424="","","No")))</f>
        <v>Yes</v>
      </c>
    </row>
    <row r="435" spans="1:24" ht="29.25" customHeight="1" x14ac:dyDescent="0.25">
      <c r="A435" s="33" t="str">
        <f>IF('Planner Import'!B425="","",IF('Planner Import'!B425='Planner Import'!B424,"same as above",'Planner Import'!B425))</f>
        <v/>
      </c>
      <c r="B435" s="33" t="str">
        <f>IF('Planner Import'!C425="","",IF('Planner Import'!B425='Planner Import'!B424,"same as above",'Planner Import'!C425))</f>
        <v/>
      </c>
      <c r="C435" s="33" t="str">
        <f>IF('Planner Import'!D425="","",IF('Planner Import'!B425='Planner Import'!B424,"same as above",'Planner Import'!D425))</f>
        <v/>
      </c>
      <c r="D435" s="33" t="str">
        <f>IF('Planner Import'!AA425="","",IF('Planner Import'!B425='Planner Import'!B424,"same as above",'Planner Import'!AA425))</f>
        <v/>
      </c>
      <c r="E435" s="33" t="str">
        <f>IF('Planner Import'!E425="","",IF('Planner Import'!B425='Planner Import'!B424,"same as above",'Planner Import'!E425))</f>
        <v/>
      </c>
      <c r="F435" s="33" t="str">
        <f>IF('Planner Import'!F425="","",IF('Planner Import'!B425='Planner Import'!B424,"same as above",'Planner Import'!F425))</f>
        <v/>
      </c>
      <c r="G435" s="33" t="str">
        <f>IF('Planner Import'!G425="","",IF('Planner Import'!B425='Planner Import'!B424,"same as above",'Planner Import'!G425))</f>
        <v/>
      </c>
      <c r="H435" s="37" t="str">
        <f>IF('Planner Import'!H425="","",IF('Planner Import'!B425='Planner Import'!B424,"same as above",DATE(RIGHT('Planner Import'!H425,4),LEFT('Planner Import'!H425,2),MID('Planner Import'!H425,4,2))))</f>
        <v/>
      </c>
      <c r="I435" s="37" t="str">
        <f>IF(ISBLANK('Planner Import'!I425),"",DATE(RIGHT('Planner Import'!I425,4),LEFT('Planner Import'!I425,2),MID('Planner Import'!I425,4,2)))</f>
        <v/>
      </c>
      <c r="J435" s="37" t="str">
        <f>IF(ISBLANK('Planner Import'!J425),"",'Planner Import'!J425)</f>
        <v/>
      </c>
      <c r="K435" s="33" t="str">
        <f>IF(ISBLANK('Planner Import'!T425),"",
IF('Planner Import'!T425="Short-Listed","Short-Listed",
IF(AND('Planner Import'!T425="Selection Proposed",'Planner Import'!U425="Yes"),"Selection Approved","Selection Proposed")))</f>
        <v/>
      </c>
      <c r="L435" s="33" t="str">
        <f>IF(ISBLANK('Planner Import'!K425),"",'Planner Import'!K425)</f>
        <v/>
      </c>
      <c r="M435" s="53" t="str">
        <f>IF(ISBLANK('Planner Import'!AD425),"",'Planner Import'!AD425)</f>
        <v/>
      </c>
      <c r="N435" s="53" t="str">
        <f>IF(ISBLANK('Planner Import'!AQ425),"",'Planner Import'!AQ425)</f>
        <v/>
      </c>
      <c r="O435" s="33" t="str">
        <f>IF(ISBLANK('Planner Import'!AG425),"",'Planner Import'!AG425)</f>
        <v/>
      </c>
      <c r="P435" s="33" t="str">
        <f>IF(ISBLANK('Planner Import'!L425),"",'Planner Import'!L425)</f>
        <v/>
      </c>
      <c r="Q435" s="33" t="str">
        <f>IF(ISBLANK('Planner Import'!AC425),"",'Planner Import'!AC425)</f>
        <v/>
      </c>
      <c r="R435" s="33" t="str">
        <f>IF(ISBLANK('Planner Import'!M425),"",'Planner Import'!M425)</f>
        <v/>
      </c>
      <c r="S435" s="33" t="str">
        <f>IF(ISBLANK('Planner Import'!N425),"",'Planner Import'!N425)</f>
        <v/>
      </c>
      <c r="T435" s="33" t="str">
        <f>IF(ISBLANK('Planner Import'!O425),"",'Planner Import'!O425)</f>
        <v/>
      </c>
      <c r="U435" s="33" t="str">
        <f>IF(ISBLANK('Planner Import'!P425),"",'Planner Import'!P425)</f>
        <v/>
      </c>
      <c r="V435" s="33" t="str">
        <f>IF(ISBLANK('Planner Import'!Q425),"",'Planner Import'!Q425)</f>
        <v/>
      </c>
      <c r="W435" s="33" t="str">
        <f>IF(ISBLANK('Planner Import'!R425),"",'Planner Import'!R425)</f>
        <v/>
      </c>
      <c r="X435" s="33" t="str">
        <f ca="1">IF(OR(G435="Sole Source",G435="Single Source high dependency",AND(J435="not defined",I435&lt;$B$2),AND(Y435=0,J435&lt;&gt;""),Y435=0,W435="Not Started"),"Yes",IF('Planner Import'!B425='Planner Import'!B424,X434,IF('Planner Import'!B425="","","No")))</f>
        <v>Yes</v>
      </c>
    </row>
    <row r="436" spans="1:24" ht="29.25" customHeight="1" x14ac:dyDescent="0.25">
      <c r="A436" s="33" t="str">
        <f>IF('Planner Import'!B426="","",IF('Planner Import'!B426='Planner Import'!B425,"same as above",'Planner Import'!B426))</f>
        <v/>
      </c>
      <c r="B436" s="33" t="str">
        <f>IF('Planner Import'!C426="","",IF('Planner Import'!B426='Planner Import'!B425,"same as above",'Planner Import'!C426))</f>
        <v/>
      </c>
      <c r="C436" s="33" t="str">
        <f>IF('Planner Import'!D426="","",IF('Planner Import'!B426='Planner Import'!B425,"same as above",'Planner Import'!D426))</f>
        <v/>
      </c>
      <c r="D436" s="33" t="str">
        <f>IF('Planner Import'!AA426="","",IF('Planner Import'!B426='Planner Import'!B425,"same as above",'Planner Import'!AA426))</f>
        <v/>
      </c>
      <c r="E436" s="33" t="str">
        <f>IF('Planner Import'!E426="","",IF('Planner Import'!B426='Planner Import'!B425,"same as above",'Planner Import'!E426))</f>
        <v/>
      </c>
      <c r="F436" s="33" t="str">
        <f>IF('Planner Import'!F426="","",IF('Planner Import'!B426='Planner Import'!B425,"same as above",'Planner Import'!F426))</f>
        <v/>
      </c>
      <c r="G436" s="33" t="str">
        <f>IF('Planner Import'!G426="","",IF('Planner Import'!B426='Planner Import'!B425,"same as above",'Planner Import'!G426))</f>
        <v/>
      </c>
      <c r="H436" s="37" t="str">
        <f>IF('Planner Import'!H426="","",IF('Planner Import'!B426='Planner Import'!B425,"same as above",DATE(RIGHT('Planner Import'!H426,4),LEFT('Planner Import'!H426,2),MID('Planner Import'!H426,4,2))))</f>
        <v/>
      </c>
      <c r="I436" s="37" t="str">
        <f>IF(ISBLANK('Planner Import'!I426),"",DATE(RIGHT('Planner Import'!I426,4),LEFT('Planner Import'!I426,2),MID('Planner Import'!I426,4,2)))</f>
        <v/>
      </c>
      <c r="J436" s="37" t="str">
        <f>IF(ISBLANK('Planner Import'!J426),"",'Planner Import'!J426)</f>
        <v/>
      </c>
      <c r="K436" s="33" t="str">
        <f>IF(ISBLANK('Planner Import'!T426),"",
IF('Planner Import'!T426="Short-Listed","Short-Listed",
IF(AND('Planner Import'!T426="Selection Proposed",'Planner Import'!U426="Yes"),"Selection Approved","Selection Proposed")))</f>
        <v/>
      </c>
      <c r="L436" s="33" t="str">
        <f>IF(ISBLANK('Planner Import'!K426),"",'Planner Import'!K426)</f>
        <v/>
      </c>
      <c r="M436" s="53" t="str">
        <f>IF(ISBLANK('Planner Import'!AD426),"",'Planner Import'!AD426)</f>
        <v/>
      </c>
      <c r="N436" s="53" t="str">
        <f>IF(ISBLANK('Planner Import'!AQ426),"",'Planner Import'!AQ426)</f>
        <v/>
      </c>
      <c r="O436" s="33" t="str">
        <f>IF(ISBLANK('Planner Import'!AG426),"",'Planner Import'!AG426)</f>
        <v/>
      </c>
      <c r="P436" s="33" t="str">
        <f>IF(ISBLANK('Planner Import'!L426),"",'Planner Import'!L426)</f>
        <v/>
      </c>
      <c r="Q436" s="33" t="str">
        <f>IF(ISBLANK('Planner Import'!AC426),"",'Planner Import'!AC426)</f>
        <v/>
      </c>
      <c r="R436" s="33" t="str">
        <f>IF(ISBLANK('Planner Import'!M426),"",'Planner Import'!M426)</f>
        <v/>
      </c>
      <c r="S436" s="33" t="str">
        <f>IF(ISBLANK('Planner Import'!N426),"",'Planner Import'!N426)</f>
        <v/>
      </c>
      <c r="T436" s="33" t="str">
        <f>IF(ISBLANK('Planner Import'!O426),"",'Planner Import'!O426)</f>
        <v/>
      </c>
      <c r="U436" s="33" t="str">
        <f>IF(ISBLANK('Planner Import'!P426),"",'Planner Import'!P426)</f>
        <v/>
      </c>
      <c r="V436" s="33" t="str">
        <f>IF(ISBLANK('Planner Import'!Q426),"",'Planner Import'!Q426)</f>
        <v/>
      </c>
      <c r="W436" s="33" t="str">
        <f>IF(ISBLANK('Planner Import'!R426),"",'Planner Import'!R426)</f>
        <v/>
      </c>
      <c r="X436" s="33" t="str">
        <f ca="1">IF(OR(G436="Sole Source",G436="Single Source high dependency",AND(J436="not defined",I436&lt;$B$2),AND(Y436=0,J436&lt;&gt;""),Y436=0,W436="Not Started"),"Yes",IF('Planner Import'!B426='Planner Import'!B425,X435,IF('Planner Import'!B426="","","No")))</f>
        <v>Yes</v>
      </c>
    </row>
    <row r="437" spans="1:24" ht="29.25" customHeight="1" x14ac:dyDescent="0.25">
      <c r="A437" s="33" t="str">
        <f>IF('Planner Import'!B427="","",IF('Planner Import'!B427='Planner Import'!B426,"same as above",'Planner Import'!B427))</f>
        <v/>
      </c>
      <c r="B437" s="33" t="str">
        <f>IF('Planner Import'!C427="","",IF('Planner Import'!B427='Planner Import'!B426,"same as above",'Planner Import'!C427))</f>
        <v/>
      </c>
      <c r="C437" s="33" t="str">
        <f>IF('Planner Import'!D427="","",IF('Planner Import'!B427='Planner Import'!B426,"same as above",'Planner Import'!D427))</f>
        <v/>
      </c>
      <c r="D437" s="33" t="str">
        <f>IF('Planner Import'!AA427="","",IF('Planner Import'!B427='Planner Import'!B426,"same as above",'Planner Import'!AA427))</f>
        <v/>
      </c>
      <c r="E437" s="33" t="str">
        <f>IF('Planner Import'!E427="","",IF('Planner Import'!B427='Planner Import'!B426,"same as above",'Planner Import'!E427))</f>
        <v/>
      </c>
      <c r="F437" s="33" t="str">
        <f>IF('Planner Import'!F427="","",IF('Planner Import'!B427='Planner Import'!B426,"same as above",'Planner Import'!F427))</f>
        <v/>
      </c>
      <c r="G437" s="33" t="str">
        <f>IF('Planner Import'!G427="","",IF('Planner Import'!B427='Planner Import'!B426,"same as above",'Planner Import'!G427))</f>
        <v/>
      </c>
      <c r="H437" s="37" t="str">
        <f>IF('Planner Import'!H427="","",IF('Planner Import'!B427='Planner Import'!B426,"same as above",DATE(RIGHT('Planner Import'!H427,4),LEFT('Planner Import'!H427,2),MID('Planner Import'!H427,4,2))))</f>
        <v/>
      </c>
      <c r="I437" s="37" t="str">
        <f>IF(ISBLANK('Planner Import'!I427),"",DATE(RIGHT('Planner Import'!I427,4),LEFT('Planner Import'!I427,2),MID('Planner Import'!I427,4,2)))</f>
        <v/>
      </c>
      <c r="J437" s="37" t="str">
        <f>IF(ISBLANK('Planner Import'!J427),"",'Planner Import'!J427)</f>
        <v/>
      </c>
      <c r="K437" s="33" t="str">
        <f>IF(ISBLANK('Planner Import'!T427),"",
IF('Planner Import'!T427="Short-Listed","Short-Listed",
IF(AND('Planner Import'!T427="Selection Proposed",'Planner Import'!U427="Yes"),"Selection Approved","Selection Proposed")))</f>
        <v/>
      </c>
      <c r="L437" s="33" t="str">
        <f>IF(ISBLANK('Planner Import'!K427),"",'Planner Import'!K427)</f>
        <v/>
      </c>
      <c r="M437" s="53" t="str">
        <f>IF(ISBLANK('Planner Import'!AD427),"",'Planner Import'!AD427)</f>
        <v/>
      </c>
      <c r="N437" s="53" t="str">
        <f>IF(ISBLANK('Planner Import'!AQ427),"",'Planner Import'!AQ427)</f>
        <v/>
      </c>
      <c r="O437" s="33" t="str">
        <f>IF(ISBLANK('Planner Import'!AG427),"",'Planner Import'!AG427)</f>
        <v/>
      </c>
      <c r="P437" s="33" t="str">
        <f>IF(ISBLANK('Planner Import'!L427),"",'Planner Import'!L427)</f>
        <v/>
      </c>
      <c r="Q437" s="33" t="str">
        <f>IF(ISBLANK('Planner Import'!AC427),"",'Planner Import'!AC427)</f>
        <v/>
      </c>
      <c r="R437" s="33" t="str">
        <f>IF(ISBLANK('Planner Import'!M427),"",'Planner Import'!M427)</f>
        <v/>
      </c>
      <c r="S437" s="33" t="str">
        <f>IF(ISBLANK('Planner Import'!N427),"",'Planner Import'!N427)</f>
        <v/>
      </c>
      <c r="T437" s="33" t="str">
        <f>IF(ISBLANK('Planner Import'!O427),"",'Planner Import'!O427)</f>
        <v/>
      </c>
      <c r="U437" s="33" t="str">
        <f>IF(ISBLANK('Planner Import'!P427),"",'Planner Import'!P427)</f>
        <v/>
      </c>
      <c r="V437" s="33" t="str">
        <f>IF(ISBLANK('Planner Import'!Q427),"",'Planner Import'!Q427)</f>
        <v/>
      </c>
      <c r="W437" s="33" t="str">
        <f>IF(ISBLANK('Planner Import'!R427),"",'Planner Import'!R427)</f>
        <v/>
      </c>
      <c r="X437" s="33" t="str">
        <f ca="1">IF(OR(G437="Sole Source",G437="Single Source high dependency",AND(J437="not defined",I437&lt;$B$2),AND(Y437=0,J437&lt;&gt;""),Y437=0,W437="Not Started"),"Yes",IF('Planner Import'!B427='Planner Import'!B426,X436,IF('Planner Import'!B427="","","No")))</f>
        <v>Yes</v>
      </c>
    </row>
    <row r="438" spans="1:24" ht="29.25" customHeight="1" x14ac:dyDescent="0.25">
      <c r="A438" s="33" t="str">
        <f>IF('Planner Import'!B428="","",IF('Planner Import'!B428='Planner Import'!B427,"same as above",'Planner Import'!B428))</f>
        <v/>
      </c>
      <c r="B438" s="33" t="str">
        <f>IF('Planner Import'!C428="","",IF('Planner Import'!B428='Planner Import'!B427,"same as above",'Planner Import'!C428))</f>
        <v/>
      </c>
      <c r="C438" s="33" t="str">
        <f>IF('Planner Import'!D428="","",IF('Planner Import'!B428='Planner Import'!B427,"same as above",'Planner Import'!D428))</f>
        <v/>
      </c>
      <c r="D438" s="33" t="str">
        <f>IF('Planner Import'!AA428="","",IF('Planner Import'!B428='Planner Import'!B427,"same as above",'Planner Import'!AA428))</f>
        <v/>
      </c>
      <c r="E438" s="33" t="str">
        <f>IF('Planner Import'!E428="","",IF('Planner Import'!B428='Planner Import'!B427,"same as above",'Planner Import'!E428))</f>
        <v/>
      </c>
      <c r="F438" s="33" t="str">
        <f>IF('Planner Import'!F428="","",IF('Planner Import'!B428='Planner Import'!B427,"same as above",'Planner Import'!F428))</f>
        <v/>
      </c>
      <c r="G438" s="33" t="str">
        <f>IF('Planner Import'!G428="","",IF('Planner Import'!B428='Planner Import'!B427,"same as above",'Planner Import'!G428))</f>
        <v/>
      </c>
      <c r="H438" s="37" t="str">
        <f>IF('Planner Import'!H428="","",IF('Planner Import'!B428='Planner Import'!B427,"same as above",DATE(RIGHT('Planner Import'!H428,4),LEFT('Planner Import'!H428,2),MID('Planner Import'!H428,4,2))))</f>
        <v/>
      </c>
      <c r="I438" s="37" t="str">
        <f>IF(ISBLANK('Planner Import'!I428),"",DATE(RIGHT('Planner Import'!I428,4),LEFT('Planner Import'!I428,2),MID('Planner Import'!I428,4,2)))</f>
        <v/>
      </c>
      <c r="J438" s="37" t="str">
        <f>IF(ISBLANK('Planner Import'!J428),"",'Planner Import'!J428)</f>
        <v/>
      </c>
      <c r="K438" s="33" t="str">
        <f>IF(ISBLANK('Planner Import'!T428),"",
IF('Planner Import'!T428="Short-Listed","Short-Listed",
IF(AND('Planner Import'!T428="Selection Proposed",'Planner Import'!U428="Yes"),"Selection Approved","Selection Proposed")))</f>
        <v/>
      </c>
      <c r="L438" s="33" t="str">
        <f>IF(ISBLANK('Planner Import'!K428),"",'Planner Import'!K428)</f>
        <v/>
      </c>
      <c r="M438" s="53" t="str">
        <f>IF(ISBLANK('Planner Import'!AD428),"",'Planner Import'!AD428)</f>
        <v/>
      </c>
      <c r="N438" s="53" t="str">
        <f>IF(ISBLANK('Planner Import'!AQ428),"",'Planner Import'!AQ428)</f>
        <v/>
      </c>
      <c r="O438" s="33" t="str">
        <f>IF(ISBLANK('Planner Import'!AG428),"",'Planner Import'!AG428)</f>
        <v/>
      </c>
      <c r="P438" s="33" t="str">
        <f>IF(ISBLANK('Planner Import'!L428),"",'Planner Import'!L428)</f>
        <v/>
      </c>
      <c r="Q438" s="33" t="str">
        <f>IF(ISBLANK('Planner Import'!AC428),"",'Planner Import'!AC428)</f>
        <v/>
      </c>
      <c r="R438" s="33" t="str">
        <f>IF(ISBLANK('Planner Import'!M428),"",'Planner Import'!M428)</f>
        <v/>
      </c>
      <c r="S438" s="33" t="str">
        <f>IF(ISBLANK('Planner Import'!N428),"",'Planner Import'!N428)</f>
        <v/>
      </c>
      <c r="T438" s="33" t="str">
        <f>IF(ISBLANK('Planner Import'!O428),"",'Planner Import'!O428)</f>
        <v/>
      </c>
      <c r="U438" s="33" t="str">
        <f>IF(ISBLANK('Planner Import'!P428),"",'Planner Import'!P428)</f>
        <v/>
      </c>
      <c r="V438" s="33" t="str">
        <f>IF(ISBLANK('Planner Import'!Q428),"",'Planner Import'!Q428)</f>
        <v/>
      </c>
      <c r="W438" s="33" t="str">
        <f>IF(ISBLANK('Planner Import'!R428),"",'Planner Import'!R428)</f>
        <v/>
      </c>
      <c r="X438" s="33" t="str">
        <f ca="1">IF(OR(G438="Sole Source",G438="Single Source high dependency",AND(J438="not defined",I438&lt;$B$2),AND(Y438=0,J438&lt;&gt;""),Y438=0,W438="Not Started"),"Yes",IF('Planner Import'!B428='Planner Import'!B427,X437,IF('Planner Import'!B428="","","No")))</f>
        <v>Yes</v>
      </c>
    </row>
    <row r="439" spans="1:24" ht="29.25" customHeight="1" x14ac:dyDescent="0.25">
      <c r="A439" s="33" t="str">
        <f>IF('Planner Import'!B429="","",IF('Planner Import'!B429='Planner Import'!B428,"same as above",'Planner Import'!B429))</f>
        <v/>
      </c>
      <c r="B439" s="33" t="str">
        <f>IF('Planner Import'!C429="","",IF('Planner Import'!B429='Planner Import'!B428,"same as above",'Planner Import'!C429))</f>
        <v/>
      </c>
      <c r="C439" s="33" t="str">
        <f>IF('Planner Import'!D429="","",IF('Planner Import'!B429='Planner Import'!B428,"same as above",'Planner Import'!D429))</f>
        <v/>
      </c>
      <c r="D439" s="33" t="str">
        <f>IF('Planner Import'!AA429="","",IF('Planner Import'!B429='Planner Import'!B428,"same as above",'Planner Import'!AA429))</f>
        <v/>
      </c>
      <c r="E439" s="33" t="str">
        <f>IF('Planner Import'!E429="","",IF('Planner Import'!B429='Planner Import'!B428,"same as above",'Planner Import'!E429))</f>
        <v/>
      </c>
      <c r="F439" s="33" t="str">
        <f>IF('Planner Import'!F429="","",IF('Planner Import'!B429='Planner Import'!B428,"same as above",'Planner Import'!F429))</f>
        <v/>
      </c>
      <c r="G439" s="33" t="str">
        <f>IF('Planner Import'!G429="","",IF('Planner Import'!B429='Planner Import'!B428,"same as above",'Planner Import'!G429))</f>
        <v/>
      </c>
      <c r="H439" s="37" t="str">
        <f>IF('Planner Import'!H429="","",IF('Planner Import'!B429='Planner Import'!B428,"same as above",DATE(RIGHT('Planner Import'!H429,4),LEFT('Planner Import'!H429,2),MID('Planner Import'!H429,4,2))))</f>
        <v/>
      </c>
      <c r="I439" s="37" t="str">
        <f>IF(ISBLANK('Planner Import'!I429),"",DATE(RIGHT('Planner Import'!I429,4),LEFT('Planner Import'!I429,2),MID('Planner Import'!I429,4,2)))</f>
        <v/>
      </c>
      <c r="J439" s="37" t="str">
        <f>IF(ISBLANK('Planner Import'!J429),"",'Planner Import'!J429)</f>
        <v/>
      </c>
      <c r="K439" s="33" t="str">
        <f>IF(ISBLANK('Planner Import'!T429),"",
IF('Planner Import'!T429="Short-Listed","Short-Listed",
IF(AND('Planner Import'!T429="Selection Proposed",'Planner Import'!U429="Yes"),"Selection Approved","Selection Proposed")))</f>
        <v/>
      </c>
      <c r="L439" s="33" t="str">
        <f>IF(ISBLANK('Planner Import'!K429),"",'Planner Import'!K429)</f>
        <v/>
      </c>
      <c r="M439" s="53" t="str">
        <f>IF(ISBLANK('Planner Import'!AD429),"",'Planner Import'!AD429)</f>
        <v/>
      </c>
      <c r="N439" s="53" t="str">
        <f>IF(ISBLANK('Planner Import'!AQ429),"",'Planner Import'!AQ429)</f>
        <v/>
      </c>
      <c r="O439" s="33" t="str">
        <f>IF(ISBLANK('Planner Import'!AG429),"",'Planner Import'!AG429)</f>
        <v/>
      </c>
      <c r="P439" s="33" t="str">
        <f>IF(ISBLANK('Planner Import'!L429),"",'Planner Import'!L429)</f>
        <v/>
      </c>
      <c r="Q439" s="33" t="str">
        <f>IF(ISBLANK('Planner Import'!AC429),"",'Planner Import'!AC429)</f>
        <v/>
      </c>
      <c r="R439" s="33" t="str">
        <f>IF(ISBLANK('Planner Import'!M429),"",'Planner Import'!M429)</f>
        <v/>
      </c>
      <c r="S439" s="33" t="str">
        <f>IF(ISBLANK('Planner Import'!N429),"",'Planner Import'!N429)</f>
        <v/>
      </c>
      <c r="T439" s="33" t="str">
        <f>IF(ISBLANK('Planner Import'!O429),"",'Planner Import'!O429)</f>
        <v/>
      </c>
      <c r="U439" s="33" t="str">
        <f>IF(ISBLANK('Planner Import'!P429),"",'Planner Import'!P429)</f>
        <v/>
      </c>
      <c r="V439" s="33" t="str">
        <f>IF(ISBLANK('Planner Import'!Q429),"",'Planner Import'!Q429)</f>
        <v/>
      </c>
      <c r="W439" s="33" t="str">
        <f>IF(ISBLANK('Planner Import'!R429),"",'Planner Import'!R429)</f>
        <v/>
      </c>
      <c r="X439" s="33" t="str">
        <f ca="1">IF(OR(G439="Sole Source",G439="Single Source high dependency",AND(J439="not defined",I439&lt;$B$2),AND(Y439=0,J439&lt;&gt;""),Y439=0,W439="Not Started"),"Yes",IF('Planner Import'!B429='Planner Import'!B428,X438,IF('Planner Import'!B429="","","No")))</f>
        <v>Yes</v>
      </c>
    </row>
    <row r="440" spans="1:24" ht="29.25" customHeight="1" x14ac:dyDescent="0.25">
      <c r="A440" s="33" t="str">
        <f>IF('Planner Import'!B430="","",IF('Planner Import'!B430='Planner Import'!B429,"same as above",'Planner Import'!B430))</f>
        <v/>
      </c>
      <c r="B440" s="33" t="str">
        <f>IF('Planner Import'!C430="","",IF('Planner Import'!B430='Planner Import'!B429,"same as above",'Planner Import'!C430))</f>
        <v/>
      </c>
      <c r="C440" s="33" t="str">
        <f>IF('Planner Import'!D430="","",IF('Planner Import'!B430='Planner Import'!B429,"same as above",'Planner Import'!D430))</f>
        <v/>
      </c>
      <c r="D440" s="33" t="str">
        <f>IF('Planner Import'!AA430="","",IF('Planner Import'!B430='Planner Import'!B429,"same as above",'Planner Import'!AA430))</f>
        <v/>
      </c>
      <c r="E440" s="33" t="str">
        <f>IF('Planner Import'!E430="","",IF('Planner Import'!B430='Planner Import'!B429,"same as above",'Planner Import'!E430))</f>
        <v/>
      </c>
      <c r="F440" s="33" t="str">
        <f>IF('Planner Import'!F430="","",IF('Planner Import'!B430='Planner Import'!B429,"same as above",'Planner Import'!F430))</f>
        <v/>
      </c>
      <c r="G440" s="33" t="str">
        <f>IF('Planner Import'!G430="","",IF('Planner Import'!B430='Planner Import'!B429,"same as above",'Planner Import'!G430))</f>
        <v/>
      </c>
      <c r="H440" s="37" t="str">
        <f>IF('Planner Import'!H430="","",IF('Planner Import'!B430='Planner Import'!B429,"same as above",DATE(RIGHT('Planner Import'!H430,4),LEFT('Planner Import'!H430,2),MID('Planner Import'!H430,4,2))))</f>
        <v/>
      </c>
      <c r="I440" s="37" t="str">
        <f>IF(ISBLANK('Planner Import'!I430),"",DATE(RIGHT('Planner Import'!I430,4),LEFT('Planner Import'!I430,2),MID('Planner Import'!I430,4,2)))</f>
        <v/>
      </c>
      <c r="J440" s="37" t="str">
        <f>IF(ISBLANK('Planner Import'!J430),"",'Planner Import'!J430)</f>
        <v/>
      </c>
      <c r="K440" s="33" t="str">
        <f>IF(ISBLANK('Planner Import'!T430),"",
IF('Planner Import'!T430="Short-Listed","Short-Listed",
IF(AND('Planner Import'!T430="Selection Proposed",'Planner Import'!U430="Yes"),"Selection Approved","Selection Proposed")))</f>
        <v/>
      </c>
      <c r="L440" s="33" t="str">
        <f>IF(ISBLANK('Planner Import'!K430),"",'Planner Import'!K430)</f>
        <v/>
      </c>
      <c r="M440" s="53" t="str">
        <f>IF(ISBLANK('Planner Import'!AD430),"",'Planner Import'!AD430)</f>
        <v/>
      </c>
      <c r="N440" s="53" t="str">
        <f>IF(ISBLANK('Planner Import'!AQ430),"",'Planner Import'!AQ430)</f>
        <v/>
      </c>
      <c r="O440" s="33" t="str">
        <f>IF(ISBLANK('Planner Import'!AG430),"",'Planner Import'!AG430)</f>
        <v/>
      </c>
      <c r="P440" s="33" t="str">
        <f>IF(ISBLANK('Planner Import'!L430),"",'Planner Import'!L430)</f>
        <v/>
      </c>
      <c r="Q440" s="33" t="str">
        <f>IF(ISBLANK('Planner Import'!AC430),"",'Planner Import'!AC430)</f>
        <v/>
      </c>
      <c r="R440" s="33" t="str">
        <f>IF(ISBLANK('Planner Import'!M430),"",'Planner Import'!M430)</f>
        <v/>
      </c>
      <c r="S440" s="33" t="str">
        <f>IF(ISBLANK('Planner Import'!N430),"",'Planner Import'!N430)</f>
        <v/>
      </c>
      <c r="T440" s="33" t="str">
        <f>IF(ISBLANK('Planner Import'!O430),"",'Planner Import'!O430)</f>
        <v/>
      </c>
      <c r="U440" s="33" t="str">
        <f>IF(ISBLANK('Planner Import'!P430),"",'Planner Import'!P430)</f>
        <v/>
      </c>
      <c r="V440" s="33" t="str">
        <f>IF(ISBLANK('Planner Import'!Q430),"",'Planner Import'!Q430)</f>
        <v/>
      </c>
      <c r="W440" s="33" t="str">
        <f>IF(ISBLANK('Planner Import'!R430),"",'Planner Import'!R430)</f>
        <v/>
      </c>
      <c r="X440" s="33" t="str">
        <f ca="1">IF(OR(G440="Sole Source",G440="Single Source high dependency",AND(J440="not defined",I440&lt;$B$2),AND(Y440=0,J440&lt;&gt;""),Y440=0,W440="Not Started"),"Yes",IF('Planner Import'!B430='Planner Import'!B429,X439,IF('Planner Import'!B430="","","No")))</f>
        <v>Yes</v>
      </c>
    </row>
    <row r="441" spans="1:24" ht="29.25" customHeight="1" x14ac:dyDescent="0.25">
      <c r="A441" s="33" t="str">
        <f>IF('Planner Import'!B431="","",IF('Planner Import'!B431='Planner Import'!B430,"same as above",'Planner Import'!B431))</f>
        <v/>
      </c>
      <c r="B441" s="33" t="str">
        <f>IF('Planner Import'!C431="","",IF('Planner Import'!B431='Planner Import'!B430,"same as above",'Planner Import'!C431))</f>
        <v/>
      </c>
      <c r="C441" s="33" t="str">
        <f>IF('Planner Import'!D431="","",IF('Planner Import'!B431='Planner Import'!B430,"same as above",'Planner Import'!D431))</f>
        <v/>
      </c>
      <c r="D441" s="33" t="str">
        <f>IF('Planner Import'!AA431="","",IF('Planner Import'!B431='Planner Import'!B430,"same as above",'Planner Import'!AA431))</f>
        <v/>
      </c>
      <c r="E441" s="33" t="str">
        <f>IF('Planner Import'!E431="","",IF('Planner Import'!B431='Planner Import'!B430,"same as above",'Planner Import'!E431))</f>
        <v/>
      </c>
      <c r="F441" s="33" t="str">
        <f>IF('Planner Import'!F431="","",IF('Planner Import'!B431='Planner Import'!B430,"same as above",'Planner Import'!F431))</f>
        <v/>
      </c>
      <c r="G441" s="33" t="str">
        <f>IF('Planner Import'!G431="","",IF('Planner Import'!B431='Planner Import'!B430,"same as above",'Planner Import'!G431))</f>
        <v/>
      </c>
      <c r="H441" s="37" t="str">
        <f>IF('Planner Import'!H431="","",IF('Planner Import'!B431='Planner Import'!B430,"same as above",DATE(RIGHT('Planner Import'!H431,4),LEFT('Planner Import'!H431,2),MID('Planner Import'!H431,4,2))))</f>
        <v/>
      </c>
      <c r="I441" s="37" t="str">
        <f>IF(ISBLANK('Planner Import'!I431),"",DATE(RIGHT('Planner Import'!I431,4),LEFT('Planner Import'!I431,2),MID('Planner Import'!I431,4,2)))</f>
        <v/>
      </c>
      <c r="J441" s="37" t="str">
        <f>IF(ISBLANK('Planner Import'!J431),"",'Planner Import'!J431)</f>
        <v/>
      </c>
      <c r="K441" s="33" t="str">
        <f>IF(ISBLANK('Planner Import'!T431),"",
IF('Planner Import'!T431="Short-Listed","Short-Listed",
IF(AND('Planner Import'!T431="Selection Proposed",'Planner Import'!U431="Yes"),"Selection Approved","Selection Proposed")))</f>
        <v/>
      </c>
      <c r="L441" s="33" t="str">
        <f>IF(ISBLANK('Planner Import'!K431),"",'Planner Import'!K431)</f>
        <v/>
      </c>
      <c r="M441" s="53" t="str">
        <f>IF(ISBLANK('Planner Import'!AD431),"",'Planner Import'!AD431)</f>
        <v/>
      </c>
      <c r="N441" s="53" t="str">
        <f>IF(ISBLANK('Planner Import'!AQ431),"",'Planner Import'!AQ431)</f>
        <v/>
      </c>
      <c r="O441" s="33" t="str">
        <f>IF(ISBLANK('Planner Import'!AG431),"",'Planner Import'!AG431)</f>
        <v/>
      </c>
      <c r="P441" s="33" t="str">
        <f>IF(ISBLANK('Planner Import'!L431),"",'Planner Import'!L431)</f>
        <v/>
      </c>
      <c r="Q441" s="33" t="str">
        <f>IF(ISBLANK('Planner Import'!AC431),"",'Planner Import'!AC431)</f>
        <v/>
      </c>
      <c r="R441" s="33" t="str">
        <f>IF(ISBLANK('Planner Import'!M431),"",'Planner Import'!M431)</f>
        <v/>
      </c>
      <c r="S441" s="33" t="str">
        <f>IF(ISBLANK('Planner Import'!N431),"",'Planner Import'!N431)</f>
        <v/>
      </c>
      <c r="T441" s="33" t="str">
        <f>IF(ISBLANK('Planner Import'!O431),"",'Planner Import'!O431)</f>
        <v/>
      </c>
      <c r="U441" s="33" t="str">
        <f>IF(ISBLANK('Planner Import'!P431),"",'Planner Import'!P431)</f>
        <v/>
      </c>
      <c r="V441" s="33" t="str">
        <f>IF(ISBLANK('Planner Import'!Q431),"",'Planner Import'!Q431)</f>
        <v/>
      </c>
      <c r="W441" s="33" t="str">
        <f>IF(ISBLANK('Planner Import'!R431),"",'Planner Import'!R431)</f>
        <v/>
      </c>
      <c r="X441" s="33" t="str">
        <f ca="1">IF(OR(G441="Sole Source",G441="Single Source high dependency",AND(J441="not defined",I441&lt;$B$2),AND(Y441=0,J441&lt;&gt;""),Y441=0,W441="Not Started"),"Yes",IF('Planner Import'!B431='Planner Import'!B430,X440,IF('Planner Import'!B431="","","No")))</f>
        <v>Yes</v>
      </c>
    </row>
    <row r="442" spans="1:24" ht="29.25" customHeight="1" x14ac:dyDescent="0.25">
      <c r="A442" s="33" t="str">
        <f>IF('Planner Import'!B432="","",IF('Planner Import'!B432='Planner Import'!B431,"same as above",'Planner Import'!B432))</f>
        <v/>
      </c>
      <c r="B442" s="33" t="str">
        <f>IF('Planner Import'!C432="","",IF('Planner Import'!B432='Planner Import'!B431,"same as above",'Planner Import'!C432))</f>
        <v/>
      </c>
      <c r="C442" s="33" t="str">
        <f>IF('Planner Import'!D432="","",IF('Planner Import'!B432='Planner Import'!B431,"same as above",'Planner Import'!D432))</f>
        <v/>
      </c>
      <c r="D442" s="33" t="str">
        <f>IF('Planner Import'!AA432="","",IF('Planner Import'!B432='Planner Import'!B431,"same as above",'Planner Import'!AA432))</f>
        <v/>
      </c>
      <c r="E442" s="33" t="str">
        <f>IF('Planner Import'!E432="","",IF('Planner Import'!B432='Planner Import'!B431,"same as above",'Planner Import'!E432))</f>
        <v/>
      </c>
      <c r="F442" s="33" t="str">
        <f>IF('Planner Import'!F432="","",IF('Planner Import'!B432='Planner Import'!B431,"same as above",'Planner Import'!F432))</f>
        <v/>
      </c>
      <c r="G442" s="33" t="str">
        <f>IF('Planner Import'!G432="","",IF('Planner Import'!B432='Planner Import'!B431,"same as above",'Planner Import'!G432))</f>
        <v/>
      </c>
      <c r="H442" s="37" t="str">
        <f>IF('Planner Import'!H432="","",IF('Planner Import'!B432='Planner Import'!B431,"same as above",DATE(RIGHT('Planner Import'!H432,4),LEFT('Planner Import'!H432,2),MID('Planner Import'!H432,4,2))))</f>
        <v/>
      </c>
      <c r="I442" s="37" t="str">
        <f>IF(ISBLANK('Planner Import'!I432),"",DATE(RIGHT('Planner Import'!I432,4),LEFT('Planner Import'!I432,2),MID('Planner Import'!I432,4,2)))</f>
        <v/>
      </c>
      <c r="J442" s="37" t="str">
        <f>IF(ISBLANK('Planner Import'!J432),"",'Planner Import'!J432)</f>
        <v/>
      </c>
      <c r="K442" s="33" t="str">
        <f>IF(ISBLANK('Planner Import'!T432),"",
IF('Planner Import'!T432="Short-Listed","Short-Listed",
IF(AND('Planner Import'!T432="Selection Proposed",'Planner Import'!U432="Yes"),"Selection Approved","Selection Proposed")))</f>
        <v/>
      </c>
      <c r="L442" s="33" t="str">
        <f>IF(ISBLANK('Planner Import'!K432),"",'Planner Import'!K432)</f>
        <v/>
      </c>
      <c r="M442" s="53" t="str">
        <f>IF(ISBLANK('Planner Import'!AD432),"",'Planner Import'!AD432)</f>
        <v/>
      </c>
      <c r="N442" s="53" t="str">
        <f>IF(ISBLANK('Planner Import'!AQ432),"",'Planner Import'!AQ432)</f>
        <v/>
      </c>
      <c r="O442" s="33" t="str">
        <f>IF(ISBLANK('Planner Import'!AG432),"",'Planner Import'!AG432)</f>
        <v/>
      </c>
      <c r="P442" s="33" t="str">
        <f>IF(ISBLANK('Planner Import'!L432),"",'Planner Import'!L432)</f>
        <v/>
      </c>
      <c r="Q442" s="33" t="str">
        <f>IF(ISBLANK('Planner Import'!AC432),"",'Planner Import'!AC432)</f>
        <v/>
      </c>
      <c r="R442" s="33" t="str">
        <f>IF(ISBLANK('Planner Import'!M432),"",'Planner Import'!M432)</f>
        <v/>
      </c>
      <c r="S442" s="33" t="str">
        <f>IF(ISBLANK('Planner Import'!N432),"",'Planner Import'!N432)</f>
        <v/>
      </c>
      <c r="T442" s="33" t="str">
        <f>IF(ISBLANK('Planner Import'!O432),"",'Planner Import'!O432)</f>
        <v/>
      </c>
      <c r="U442" s="33" t="str">
        <f>IF(ISBLANK('Planner Import'!P432),"",'Planner Import'!P432)</f>
        <v/>
      </c>
      <c r="V442" s="33" t="str">
        <f>IF(ISBLANK('Planner Import'!Q432),"",'Planner Import'!Q432)</f>
        <v/>
      </c>
      <c r="W442" s="33" t="str">
        <f>IF(ISBLANK('Planner Import'!R432),"",'Planner Import'!R432)</f>
        <v/>
      </c>
      <c r="X442" s="33" t="str">
        <f ca="1">IF(OR(G442="Sole Source",G442="Single Source high dependency",AND(J442="not defined",I442&lt;$B$2),AND(Y442=0,J442&lt;&gt;""),Y442=0,W442="Not Started"),"Yes",IF('Planner Import'!B432='Planner Import'!B431,X441,IF('Planner Import'!B432="","","No")))</f>
        <v>Yes</v>
      </c>
    </row>
    <row r="443" spans="1:24" ht="29.25" customHeight="1" x14ac:dyDescent="0.25">
      <c r="A443" s="33" t="str">
        <f>IF('Planner Import'!B433="","",IF('Planner Import'!B433='Planner Import'!B432,"same as above",'Planner Import'!B433))</f>
        <v/>
      </c>
      <c r="B443" s="33" t="str">
        <f>IF('Planner Import'!C433="","",IF('Planner Import'!B433='Planner Import'!B432,"same as above",'Planner Import'!C433))</f>
        <v/>
      </c>
      <c r="C443" s="33" t="str">
        <f>IF('Planner Import'!D433="","",IF('Planner Import'!B433='Planner Import'!B432,"same as above",'Planner Import'!D433))</f>
        <v/>
      </c>
      <c r="D443" s="33" t="str">
        <f>IF('Planner Import'!AA433="","",IF('Planner Import'!B433='Planner Import'!B432,"same as above",'Planner Import'!AA433))</f>
        <v/>
      </c>
      <c r="E443" s="33" t="str">
        <f>IF('Planner Import'!E433="","",IF('Planner Import'!B433='Planner Import'!B432,"same as above",'Planner Import'!E433))</f>
        <v/>
      </c>
      <c r="F443" s="33" t="str">
        <f>IF('Planner Import'!F433="","",IF('Planner Import'!B433='Planner Import'!B432,"same as above",'Planner Import'!F433))</f>
        <v/>
      </c>
      <c r="G443" s="33" t="str">
        <f>IF('Planner Import'!G433="","",IF('Planner Import'!B433='Planner Import'!B432,"same as above",'Planner Import'!G433))</f>
        <v/>
      </c>
      <c r="H443" s="37" t="str">
        <f>IF('Planner Import'!H433="","",IF('Planner Import'!B433='Planner Import'!B432,"same as above",DATE(RIGHT('Planner Import'!H433,4),LEFT('Planner Import'!H433,2),MID('Planner Import'!H433,4,2))))</f>
        <v/>
      </c>
      <c r="I443" s="37" t="str">
        <f>IF(ISBLANK('Planner Import'!I433),"",DATE(RIGHT('Planner Import'!I433,4),LEFT('Planner Import'!I433,2),MID('Planner Import'!I433,4,2)))</f>
        <v/>
      </c>
      <c r="J443" s="37" t="str">
        <f>IF(ISBLANK('Planner Import'!J433),"",'Planner Import'!J433)</f>
        <v/>
      </c>
      <c r="K443" s="33" t="str">
        <f>IF(ISBLANK('Planner Import'!T433),"",
IF('Planner Import'!T433="Short-Listed","Short-Listed",
IF(AND('Planner Import'!T433="Selection Proposed",'Planner Import'!U433="Yes"),"Selection Approved","Selection Proposed")))</f>
        <v/>
      </c>
      <c r="L443" s="33" t="str">
        <f>IF(ISBLANK('Planner Import'!K433),"",'Planner Import'!K433)</f>
        <v/>
      </c>
      <c r="M443" s="53" t="str">
        <f>IF(ISBLANK('Planner Import'!AD433),"",'Planner Import'!AD433)</f>
        <v/>
      </c>
      <c r="N443" s="53" t="str">
        <f>IF(ISBLANK('Planner Import'!AQ433),"",'Planner Import'!AQ433)</f>
        <v/>
      </c>
      <c r="O443" s="33" t="str">
        <f>IF(ISBLANK('Planner Import'!AG433),"",'Planner Import'!AG433)</f>
        <v/>
      </c>
      <c r="P443" s="33" t="str">
        <f>IF(ISBLANK('Planner Import'!L433),"",'Planner Import'!L433)</f>
        <v/>
      </c>
      <c r="Q443" s="33" t="str">
        <f>IF(ISBLANK('Planner Import'!AC433),"",'Planner Import'!AC433)</f>
        <v/>
      </c>
      <c r="R443" s="33" t="str">
        <f>IF(ISBLANK('Planner Import'!M433),"",'Planner Import'!M433)</f>
        <v/>
      </c>
      <c r="S443" s="33" t="str">
        <f>IF(ISBLANK('Planner Import'!N433),"",'Planner Import'!N433)</f>
        <v/>
      </c>
      <c r="T443" s="33" t="str">
        <f>IF(ISBLANK('Planner Import'!O433),"",'Planner Import'!O433)</f>
        <v/>
      </c>
      <c r="U443" s="33" t="str">
        <f>IF(ISBLANK('Planner Import'!P433),"",'Planner Import'!P433)</f>
        <v/>
      </c>
      <c r="V443" s="33" t="str">
        <f>IF(ISBLANK('Planner Import'!Q433),"",'Planner Import'!Q433)</f>
        <v/>
      </c>
      <c r="W443" s="33" t="str">
        <f>IF(ISBLANK('Planner Import'!R433),"",'Planner Import'!R433)</f>
        <v/>
      </c>
      <c r="X443" s="33" t="str">
        <f ca="1">IF(OR(G443="Sole Source",G443="Single Source high dependency",AND(J443="not defined",I443&lt;$B$2),AND(Y443=0,J443&lt;&gt;""),Y443=0,W443="Not Started"),"Yes",IF('Planner Import'!B433='Planner Import'!B432,X442,IF('Planner Import'!B433="","","No")))</f>
        <v>Yes</v>
      </c>
    </row>
    <row r="444" spans="1:24" ht="29.25" customHeight="1" x14ac:dyDescent="0.25">
      <c r="A444" s="33" t="str">
        <f>IF('Planner Import'!B434="","",IF('Planner Import'!B434='Planner Import'!B433,"same as above",'Planner Import'!B434))</f>
        <v/>
      </c>
      <c r="B444" s="33" t="str">
        <f>IF('Planner Import'!C434="","",IF('Planner Import'!B434='Planner Import'!B433,"same as above",'Planner Import'!C434))</f>
        <v/>
      </c>
      <c r="C444" s="33" t="str">
        <f>IF('Planner Import'!D434="","",IF('Planner Import'!B434='Planner Import'!B433,"same as above",'Planner Import'!D434))</f>
        <v/>
      </c>
      <c r="D444" s="33" t="str">
        <f>IF('Planner Import'!AA434="","",IF('Planner Import'!B434='Planner Import'!B433,"same as above",'Planner Import'!AA434))</f>
        <v/>
      </c>
      <c r="E444" s="33" t="str">
        <f>IF('Planner Import'!E434="","",IF('Planner Import'!B434='Planner Import'!B433,"same as above",'Planner Import'!E434))</f>
        <v/>
      </c>
      <c r="F444" s="33" t="str">
        <f>IF('Planner Import'!F434="","",IF('Planner Import'!B434='Planner Import'!B433,"same as above",'Planner Import'!F434))</f>
        <v/>
      </c>
      <c r="G444" s="33" t="str">
        <f>IF('Planner Import'!G434="","",IF('Planner Import'!B434='Planner Import'!B433,"same as above",'Planner Import'!G434))</f>
        <v/>
      </c>
      <c r="H444" s="37" t="str">
        <f>IF('Planner Import'!H434="","",IF('Planner Import'!B434='Planner Import'!B433,"same as above",DATE(RIGHT('Planner Import'!H434,4),LEFT('Planner Import'!H434,2),MID('Planner Import'!H434,4,2))))</f>
        <v/>
      </c>
      <c r="I444" s="37" t="str">
        <f>IF(ISBLANK('Planner Import'!I434),"",DATE(RIGHT('Planner Import'!I434,4),LEFT('Planner Import'!I434,2),MID('Planner Import'!I434,4,2)))</f>
        <v/>
      </c>
      <c r="J444" s="37" t="str">
        <f>IF(ISBLANK('Planner Import'!J434),"",'Planner Import'!J434)</f>
        <v/>
      </c>
      <c r="K444" s="33" t="str">
        <f>IF(ISBLANK('Planner Import'!T434),"",
IF('Planner Import'!T434="Short-Listed","Short-Listed",
IF(AND('Planner Import'!T434="Selection Proposed",'Planner Import'!U434="Yes"),"Selection Approved","Selection Proposed")))</f>
        <v/>
      </c>
      <c r="L444" s="33" t="str">
        <f>IF(ISBLANK('Planner Import'!K434),"",'Planner Import'!K434)</f>
        <v/>
      </c>
      <c r="M444" s="53" t="str">
        <f>IF(ISBLANK('Planner Import'!AD434),"",'Planner Import'!AD434)</f>
        <v/>
      </c>
      <c r="N444" s="53" t="str">
        <f>IF(ISBLANK('Planner Import'!AQ434),"",'Planner Import'!AQ434)</f>
        <v/>
      </c>
      <c r="O444" s="33" t="str">
        <f>IF(ISBLANK('Planner Import'!AG434),"",'Planner Import'!AG434)</f>
        <v/>
      </c>
      <c r="P444" s="33" t="str">
        <f>IF(ISBLANK('Planner Import'!L434),"",'Planner Import'!L434)</f>
        <v/>
      </c>
      <c r="Q444" s="33" t="str">
        <f>IF(ISBLANK('Planner Import'!AC434),"",'Planner Import'!AC434)</f>
        <v/>
      </c>
      <c r="R444" s="33" t="str">
        <f>IF(ISBLANK('Planner Import'!M434),"",'Planner Import'!M434)</f>
        <v/>
      </c>
      <c r="S444" s="33" t="str">
        <f>IF(ISBLANK('Planner Import'!N434),"",'Planner Import'!N434)</f>
        <v/>
      </c>
      <c r="T444" s="33" t="str">
        <f>IF(ISBLANK('Planner Import'!O434),"",'Planner Import'!O434)</f>
        <v/>
      </c>
      <c r="U444" s="33" t="str">
        <f>IF(ISBLANK('Planner Import'!P434),"",'Planner Import'!P434)</f>
        <v/>
      </c>
      <c r="V444" s="33" t="str">
        <f>IF(ISBLANK('Planner Import'!Q434),"",'Planner Import'!Q434)</f>
        <v/>
      </c>
      <c r="W444" s="33" t="str">
        <f>IF(ISBLANK('Planner Import'!R434),"",'Planner Import'!R434)</f>
        <v/>
      </c>
      <c r="X444" s="33" t="str">
        <f ca="1">IF(OR(G444="Sole Source",G444="Single Source high dependency",AND(J444="not defined",I444&lt;$B$2),AND(Y444=0,J444&lt;&gt;""),Y444=0,W444="Not Started"),"Yes",IF('Planner Import'!B434='Planner Import'!B433,X443,IF('Planner Import'!B434="","","No")))</f>
        <v>Yes</v>
      </c>
    </row>
    <row r="445" spans="1:24" ht="29.25" customHeight="1" x14ac:dyDescent="0.25">
      <c r="A445" s="33" t="str">
        <f>IF('Planner Import'!B435="","",IF('Planner Import'!B435='Planner Import'!B434,"same as above",'Planner Import'!B435))</f>
        <v/>
      </c>
      <c r="B445" s="33" t="str">
        <f>IF('Planner Import'!C435="","",IF('Planner Import'!B435='Planner Import'!B434,"same as above",'Planner Import'!C435))</f>
        <v/>
      </c>
      <c r="C445" s="33" t="str">
        <f>IF('Planner Import'!D435="","",IF('Planner Import'!B435='Planner Import'!B434,"same as above",'Planner Import'!D435))</f>
        <v/>
      </c>
      <c r="D445" s="33" t="str">
        <f>IF('Planner Import'!AA435="","",IF('Planner Import'!B435='Planner Import'!B434,"same as above",'Planner Import'!AA435))</f>
        <v/>
      </c>
      <c r="E445" s="33" t="str">
        <f>IF('Planner Import'!E435="","",IF('Planner Import'!B435='Planner Import'!B434,"same as above",'Planner Import'!E435))</f>
        <v/>
      </c>
      <c r="F445" s="33" t="str">
        <f>IF('Planner Import'!F435="","",IF('Planner Import'!B435='Planner Import'!B434,"same as above",'Planner Import'!F435))</f>
        <v/>
      </c>
      <c r="G445" s="33" t="str">
        <f>IF('Planner Import'!G435="","",IF('Planner Import'!B435='Planner Import'!B434,"same as above",'Planner Import'!G435))</f>
        <v/>
      </c>
      <c r="H445" s="37" t="str">
        <f>IF('Planner Import'!H435="","",IF('Planner Import'!B435='Planner Import'!B434,"same as above",DATE(RIGHT('Planner Import'!H435,4),LEFT('Planner Import'!H435,2),MID('Planner Import'!H435,4,2))))</f>
        <v/>
      </c>
      <c r="I445" s="37" t="str">
        <f>IF(ISBLANK('Planner Import'!I435),"",DATE(RIGHT('Planner Import'!I435,4),LEFT('Planner Import'!I435,2),MID('Planner Import'!I435,4,2)))</f>
        <v/>
      </c>
      <c r="J445" s="37" t="str">
        <f>IF(ISBLANK('Planner Import'!J435),"",'Planner Import'!J435)</f>
        <v/>
      </c>
      <c r="K445" s="33" t="str">
        <f>IF(ISBLANK('Planner Import'!T435),"",
IF('Planner Import'!T435="Short-Listed","Short-Listed",
IF(AND('Planner Import'!T435="Selection Proposed",'Planner Import'!U435="Yes"),"Selection Approved","Selection Proposed")))</f>
        <v/>
      </c>
      <c r="L445" s="33" t="str">
        <f>IF(ISBLANK('Planner Import'!K435),"",'Planner Import'!K435)</f>
        <v/>
      </c>
      <c r="M445" s="53" t="str">
        <f>IF(ISBLANK('Planner Import'!AD435),"",'Planner Import'!AD435)</f>
        <v/>
      </c>
      <c r="N445" s="53" t="str">
        <f>IF(ISBLANK('Planner Import'!AQ435),"",'Planner Import'!AQ435)</f>
        <v/>
      </c>
      <c r="O445" s="33" t="str">
        <f>IF(ISBLANK('Planner Import'!AG435),"",'Planner Import'!AG435)</f>
        <v/>
      </c>
      <c r="P445" s="33" t="str">
        <f>IF(ISBLANK('Planner Import'!L435),"",'Planner Import'!L435)</f>
        <v/>
      </c>
      <c r="Q445" s="33" t="str">
        <f>IF(ISBLANK('Planner Import'!AC435),"",'Planner Import'!AC435)</f>
        <v/>
      </c>
      <c r="R445" s="33" t="str">
        <f>IF(ISBLANK('Planner Import'!M435),"",'Planner Import'!M435)</f>
        <v/>
      </c>
      <c r="S445" s="33" t="str">
        <f>IF(ISBLANK('Planner Import'!N435),"",'Planner Import'!N435)</f>
        <v/>
      </c>
      <c r="T445" s="33" t="str">
        <f>IF(ISBLANK('Planner Import'!O435),"",'Planner Import'!O435)</f>
        <v/>
      </c>
      <c r="U445" s="33" t="str">
        <f>IF(ISBLANK('Planner Import'!P435),"",'Planner Import'!P435)</f>
        <v/>
      </c>
      <c r="V445" s="33" t="str">
        <f>IF(ISBLANK('Planner Import'!Q435),"",'Planner Import'!Q435)</f>
        <v/>
      </c>
      <c r="W445" s="33" t="str">
        <f>IF(ISBLANK('Planner Import'!R435),"",'Planner Import'!R435)</f>
        <v/>
      </c>
      <c r="X445" s="33" t="str">
        <f ca="1">IF(OR(G445="Sole Source",G445="Single Source high dependency",AND(J445="not defined",I445&lt;$B$2),AND(Y445=0,J445&lt;&gt;""),Y445=0,W445="Not Started"),"Yes",IF('Planner Import'!B435='Planner Import'!B434,X444,IF('Planner Import'!B435="","","No")))</f>
        <v>Yes</v>
      </c>
    </row>
    <row r="446" spans="1:24" ht="29.25" customHeight="1" x14ac:dyDescent="0.25">
      <c r="A446" s="33" t="str">
        <f>IF('Planner Import'!B436="","",IF('Planner Import'!B436='Planner Import'!B435,"same as above",'Planner Import'!B436))</f>
        <v/>
      </c>
      <c r="B446" s="33" t="str">
        <f>IF('Planner Import'!C436="","",IF('Planner Import'!B436='Planner Import'!B435,"same as above",'Planner Import'!C436))</f>
        <v/>
      </c>
      <c r="C446" s="33" t="str">
        <f>IF('Planner Import'!D436="","",IF('Planner Import'!B436='Planner Import'!B435,"same as above",'Planner Import'!D436))</f>
        <v/>
      </c>
      <c r="D446" s="33" t="str">
        <f>IF('Planner Import'!AA436="","",IF('Planner Import'!B436='Planner Import'!B435,"same as above",'Planner Import'!AA436))</f>
        <v/>
      </c>
      <c r="E446" s="33" t="str">
        <f>IF('Planner Import'!E436="","",IF('Planner Import'!B436='Planner Import'!B435,"same as above",'Planner Import'!E436))</f>
        <v/>
      </c>
      <c r="F446" s="33" t="str">
        <f>IF('Planner Import'!F436="","",IF('Planner Import'!B436='Planner Import'!B435,"same as above",'Planner Import'!F436))</f>
        <v/>
      </c>
      <c r="G446" s="33" t="str">
        <f>IF('Planner Import'!G436="","",IF('Planner Import'!B436='Planner Import'!B435,"same as above",'Planner Import'!G436))</f>
        <v/>
      </c>
      <c r="H446" s="37" t="str">
        <f>IF('Planner Import'!H436="","",IF('Planner Import'!B436='Planner Import'!B435,"same as above",DATE(RIGHT('Planner Import'!H436,4),LEFT('Planner Import'!H436,2),MID('Planner Import'!H436,4,2))))</f>
        <v/>
      </c>
      <c r="I446" s="37" t="str">
        <f>IF(ISBLANK('Planner Import'!I436),"",DATE(RIGHT('Planner Import'!I436,4),LEFT('Planner Import'!I436,2),MID('Planner Import'!I436,4,2)))</f>
        <v/>
      </c>
      <c r="J446" s="37" t="str">
        <f>IF(ISBLANK('Planner Import'!J436),"",'Planner Import'!J436)</f>
        <v/>
      </c>
      <c r="K446" s="33" t="str">
        <f>IF(ISBLANK('Planner Import'!T436),"",
IF('Planner Import'!T436="Short-Listed","Short-Listed",
IF(AND('Planner Import'!T436="Selection Proposed",'Planner Import'!U436="Yes"),"Selection Approved","Selection Proposed")))</f>
        <v/>
      </c>
      <c r="L446" s="33" t="str">
        <f>IF(ISBLANK('Planner Import'!K436),"",'Planner Import'!K436)</f>
        <v/>
      </c>
      <c r="M446" s="53" t="str">
        <f>IF(ISBLANK('Planner Import'!AD436),"",'Planner Import'!AD436)</f>
        <v/>
      </c>
      <c r="N446" s="53" t="str">
        <f>IF(ISBLANK('Planner Import'!AQ436),"",'Planner Import'!AQ436)</f>
        <v/>
      </c>
      <c r="O446" s="33" t="str">
        <f>IF(ISBLANK('Planner Import'!AG436),"",'Planner Import'!AG436)</f>
        <v/>
      </c>
      <c r="P446" s="33" t="str">
        <f>IF(ISBLANK('Planner Import'!L436),"",'Planner Import'!L436)</f>
        <v/>
      </c>
      <c r="Q446" s="33" t="str">
        <f>IF(ISBLANK('Planner Import'!AC436),"",'Planner Import'!AC436)</f>
        <v/>
      </c>
      <c r="R446" s="33" t="str">
        <f>IF(ISBLANK('Planner Import'!M436),"",'Planner Import'!M436)</f>
        <v/>
      </c>
      <c r="S446" s="33" t="str">
        <f>IF(ISBLANK('Planner Import'!N436),"",'Planner Import'!N436)</f>
        <v/>
      </c>
      <c r="T446" s="33" t="str">
        <f>IF(ISBLANK('Planner Import'!O436),"",'Planner Import'!O436)</f>
        <v/>
      </c>
      <c r="U446" s="33" t="str">
        <f>IF(ISBLANK('Planner Import'!P436),"",'Planner Import'!P436)</f>
        <v/>
      </c>
      <c r="V446" s="33" t="str">
        <f>IF(ISBLANK('Planner Import'!Q436),"",'Planner Import'!Q436)</f>
        <v/>
      </c>
      <c r="W446" s="33" t="str">
        <f>IF(ISBLANK('Planner Import'!R436),"",'Planner Import'!R436)</f>
        <v/>
      </c>
      <c r="X446" s="33" t="str">
        <f ca="1">IF(OR(G446="Sole Source",G446="Single Source high dependency",AND(J446="not defined",I446&lt;$B$2),AND(Y446=0,J446&lt;&gt;""),Y446=0,W446="Not Started"),"Yes",IF('Planner Import'!B436='Planner Import'!B435,X445,IF('Planner Import'!B436="","","No")))</f>
        <v>Yes</v>
      </c>
    </row>
    <row r="447" spans="1:24" ht="29.25" customHeight="1" x14ac:dyDescent="0.25">
      <c r="A447" s="33" t="str">
        <f>IF('Planner Import'!B437="","",IF('Planner Import'!B437='Planner Import'!B436,"same as above",'Planner Import'!B437))</f>
        <v/>
      </c>
      <c r="B447" s="33" t="str">
        <f>IF('Planner Import'!C437="","",IF('Planner Import'!B437='Planner Import'!B436,"same as above",'Planner Import'!C437))</f>
        <v/>
      </c>
      <c r="C447" s="33" t="str">
        <f>IF('Planner Import'!D437="","",IF('Planner Import'!B437='Planner Import'!B436,"same as above",'Planner Import'!D437))</f>
        <v/>
      </c>
      <c r="D447" s="33" t="str">
        <f>IF('Planner Import'!AA437="","",IF('Planner Import'!B437='Planner Import'!B436,"same as above",'Planner Import'!AA437))</f>
        <v/>
      </c>
      <c r="E447" s="33" t="str">
        <f>IF('Planner Import'!E437="","",IF('Planner Import'!B437='Planner Import'!B436,"same as above",'Planner Import'!E437))</f>
        <v/>
      </c>
      <c r="F447" s="33" t="str">
        <f>IF('Planner Import'!F437="","",IF('Planner Import'!B437='Planner Import'!B436,"same as above",'Planner Import'!F437))</f>
        <v/>
      </c>
      <c r="G447" s="33" t="str">
        <f>IF('Planner Import'!G437="","",IF('Planner Import'!B437='Planner Import'!B436,"same as above",'Planner Import'!G437))</f>
        <v/>
      </c>
      <c r="H447" s="37" t="str">
        <f>IF('Planner Import'!H437="","",IF('Planner Import'!B437='Planner Import'!B436,"same as above",DATE(RIGHT('Planner Import'!H437,4),LEFT('Planner Import'!H437,2),MID('Planner Import'!H437,4,2))))</f>
        <v/>
      </c>
      <c r="I447" s="37" t="str">
        <f>IF(ISBLANK('Planner Import'!I437),"",DATE(RIGHT('Planner Import'!I437,4),LEFT('Planner Import'!I437,2),MID('Planner Import'!I437,4,2)))</f>
        <v/>
      </c>
      <c r="J447" s="37" t="str">
        <f>IF(ISBLANK('Planner Import'!J437),"",'Planner Import'!J437)</f>
        <v/>
      </c>
      <c r="K447" s="33" t="str">
        <f>IF(ISBLANK('Planner Import'!T437),"",
IF('Planner Import'!T437="Short-Listed","Short-Listed",
IF(AND('Planner Import'!T437="Selection Proposed",'Planner Import'!U437="Yes"),"Selection Approved","Selection Proposed")))</f>
        <v/>
      </c>
      <c r="L447" s="33" t="str">
        <f>IF(ISBLANK('Planner Import'!K437),"",'Planner Import'!K437)</f>
        <v/>
      </c>
      <c r="M447" s="53" t="str">
        <f>IF(ISBLANK('Planner Import'!AD437),"",'Planner Import'!AD437)</f>
        <v/>
      </c>
      <c r="N447" s="53" t="str">
        <f>IF(ISBLANK('Planner Import'!AQ437),"",'Planner Import'!AQ437)</f>
        <v/>
      </c>
      <c r="O447" s="33" t="str">
        <f>IF(ISBLANK('Planner Import'!AG437),"",'Planner Import'!AG437)</f>
        <v/>
      </c>
      <c r="P447" s="33" t="str">
        <f>IF(ISBLANK('Planner Import'!L437),"",'Planner Import'!L437)</f>
        <v/>
      </c>
      <c r="Q447" s="33" t="str">
        <f>IF(ISBLANK('Planner Import'!AC437),"",'Planner Import'!AC437)</f>
        <v/>
      </c>
      <c r="R447" s="33" t="str">
        <f>IF(ISBLANK('Planner Import'!M437),"",'Planner Import'!M437)</f>
        <v/>
      </c>
      <c r="S447" s="33" t="str">
        <f>IF(ISBLANK('Planner Import'!N437),"",'Planner Import'!N437)</f>
        <v/>
      </c>
      <c r="T447" s="33" t="str">
        <f>IF(ISBLANK('Planner Import'!O437),"",'Planner Import'!O437)</f>
        <v/>
      </c>
      <c r="U447" s="33" t="str">
        <f>IF(ISBLANK('Planner Import'!P437),"",'Planner Import'!P437)</f>
        <v/>
      </c>
      <c r="V447" s="33" t="str">
        <f>IF(ISBLANK('Planner Import'!Q437),"",'Planner Import'!Q437)</f>
        <v/>
      </c>
      <c r="W447" s="33" t="str">
        <f>IF(ISBLANK('Planner Import'!R437),"",'Planner Import'!R437)</f>
        <v/>
      </c>
      <c r="X447" s="33" t="str">
        <f ca="1">IF(OR(G447="Sole Source",G447="Single Source high dependency",AND(J447="not defined",I447&lt;$B$2),AND(Y447=0,J447&lt;&gt;""),Y447=0,W447="Not Started"),"Yes",IF('Planner Import'!B437='Planner Import'!B436,X446,IF('Planner Import'!B437="","","No")))</f>
        <v>Yes</v>
      </c>
    </row>
    <row r="448" spans="1:24" ht="29.25" customHeight="1" x14ac:dyDescent="0.25">
      <c r="A448" s="33" t="str">
        <f>IF('Planner Import'!B438="","",IF('Planner Import'!B438='Planner Import'!B437,"same as above",'Planner Import'!B438))</f>
        <v/>
      </c>
      <c r="B448" s="33" t="str">
        <f>IF('Planner Import'!C438="","",IF('Planner Import'!B438='Planner Import'!B437,"same as above",'Planner Import'!C438))</f>
        <v/>
      </c>
      <c r="C448" s="33" t="str">
        <f>IF('Planner Import'!D438="","",IF('Planner Import'!B438='Planner Import'!B437,"same as above",'Planner Import'!D438))</f>
        <v/>
      </c>
      <c r="D448" s="33" t="str">
        <f>IF('Planner Import'!AA438="","",IF('Planner Import'!B438='Planner Import'!B437,"same as above",'Planner Import'!AA438))</f>
        <v/>
      </c>
      <c r="E448" s="33" t="str">
        <f>IF('Planner Import'!E438="","",IF('Planner Import'!B438='Planner Import'!B437,"same as above",'Planner Import'!E438))</f>
        <v/>
      </c>
      <c r="F448" s="33" t="str">
        <f>IF('Planner Import'!F438="","",IF('Planner Import'!B438='Planner Import'!B437,"same as above",'Planner Import'!F438))</f>
        <v/>
      </c>
      <c r="G448" s="33" t="str">
        <f>IF('Planner Import'!G438="","",IF('Planner Import'!B438='Planner Import'!B437,"same as above",'Planner Import'!G438))</f>
        <v/>
      </c>
      <c r="H448" s="37" t="str">
        <f>IF('Planner Import'!H438="","",IF('Planner Import'!B438='Planner Import'!B437,"same as above",DATE(RIGHT('Planner Import'!H438,4),LEFT('Planner Import'!H438,2),MID('Planner Import'!H438,4,2))))</f>
        <v/>
      </c>
      <c r="I448" s="37" t="str">
        <f>IF(ISBLANK('Planner Import'!I438),"",DATE(RIGHT('Planner Import'!I438,4),LEFT('Planner Import'!I438,2),MID('Planner Import'!I438,4,2)))</f>
        <v/>
      </c>
      <c r="J448" s="37" t="str">
        <f>IF(ISBLANK('Planner Import'!J438),"",'Planner Import'!J438)</f>
        <v/>
      </c>
      <c r="K448" s="33" t="str">
        <f>IF(ISBLANK('Planner Import'!T438),"",
IF('Planner Import'!T438="Short-Listed","Short-Listed",
IF(AND('Planner Import'!T438="Selection Proposed",'Planner Import'!U438="Yes"),"Selection Approved","Selection Proposed")))</f>
        <v/>
      </c>
      <c r="L448" s="33" t="str">
        <f>IF(ISBLANK('Planner Import'!K438),"",'Planner Import'!K438)</f>
        <v/>
      </c>
      <c r="M448" s="53" t="str">
        <f>IF(ISBLANK('Planner Import'!AD438),"",'Planner Import'!AD438)</f>
        <v/>
      </c>
      <c r="N448" s="53" t="str">
        <f>IF(ISBLANK('Planner Import'!AQ438),"",'Planner Import'!AQ438)</f>
        <v/>
      </c>
      <c r="O448" s="33" t="str">
        <f>IF(ISBLANK('Planner Import'!AG438),"",'Planner Import'!AG438)</f>
        <v/>
      </c>
      <c r="P448" s="33" t="str">
        <f>IF(ISBLANK('Planner Import'!L438),"",'Planner Import'!L438)</f>
        <v/>
      </c>
      <c r="Q448" s="33" t="str">
        <f>IF(ISBLANK('Planner Import'!AC438),"",'Planner Import'!AC438)</f>
        <v/>
      </c>
      <c r="R448" s="33" t="str">
        <f>IF(ISBLANK('Planner Import'!M438),"",'Planner Import'!M438)</f>
        <v/>
      </c>
      <c r="S448" s="33" t="str">
        <f>IF(ISBLANK('Planner Import'!N438),"",'Planner Import'!N438)</f>
        <v/>
      </c>
      <c r="T448" s="33" t="str">
        <f>IF(ISBLANK('Planner Import'!O438),"",'Planner Import'!O438)</f>
        <v/>
      </c>
      <c r="U448" s="33" t="str">
        <f>IF(ISBLANK('Planner Import'!P438),"",'Planner Import'!P438)</f>
        <v/>
      </c>
      <c r="V448" s="33" t="str">
        <f>IF(ISBLANK('Planner Import'!Q438),"",'Planner Import'!Q438)</f>
        <v/>
      </c>
      <c r="W448" s="33" t="str">
        <f>IF(ISBLANK('Planner Import'!R438),"",'Planner Import'!R438)</f>
        <v/>
      </c>
      <c r="X448" s="33" t="str">
        <f ca="1">IF(OR(G448="Sole Source",G448="Single Source high dependency",AND(J448="not defined",I448&lt;$B$2),AND(Y448=0,J448&lt;&gt;""),Y448=0,W448="Not Started"),"Yes",IF('Planner Import'!B438='Planner Import'!B437,X447,IF('Planner Import'!B438="","","No")))</f>
        <v>Yes</v>
      </c>
    </row>
    <row r="449" spans="1:24" ht="29.25" customHeight="1" x14ac:dyDescent="0.25">
      <c r="A449" s="33" t="str">
        <f>IF('Planner Import'!B439="","",IF('Planner Import'!B439='Planner Import'!B438,"same as above",'Planner Import'!B439))</f>
        <v/>
      </c>
      <c r="B449" s="33" t="str">
        <f>IF('Planner Import'!C439="","",IF('Planner Import'!B439='Planner Import'!B438,"same as above",'Planner Import'!C439))</f>
        <v/>
      </c>
      <c r="C449" s="33" t="str">
        <f>IF('Planner Import'!D439="","",IF('Planner Import'!B439='Planner Import'!B438,"same as above",'Planner Import'!D439))</f>
        <v/>
      </c>
      <c r="D449" s="33" t="str">
        <f>IF('Planner Import'!AA439="","",IF('Planner Import'!B439='Planner Import'!B438,"same as above",'Planner Import'!AA439))</f>
        <v/>
      </c>
      <c r="E449" s="33" t="str">
        <f>IF('Planner Import'!E439="","",IF('Planner Import'!B439='Planner Import'!B438,"same as above",'Planner Import'!E439))</f>
        <v/>
      </c>
      <c r="F449" s="33" t="str">
        <f>IF('Planner Import'!F439="","",IF('Planner Import'!B439='Planner Import'!B438,"same as above",'Planner Import'!F439))</f>
        <v/>
      </c>
      <c r="G449" s="33" t="str">
        <f>IF('Planner Import'!G439="","",IF('Planner Import'!B439='Planner Import'!B438,"same as above",'Planner Import'!G439))</f>
        <v/>
      </c>
      <c r="H449" s="37" t="str">
        <f>IF('Planner Import'!H439="","",IF('Planner Import'!B439='Planner Import'!B438,"same as above",DATE(RIGHT('Planner Import'!H439,4),LEFT('Planner Import'!H439,2),MID('Planner Import'!H439,4,2))))</f>
        <v/>
      </c>
      <c r="I449" s="37" t="str">
        <f>IF(ISBLANK('Planner Import'!I439),"",DATE(RIGHT('Planner Import'!I439,4),LEFT('Planner Import'!I439,2),MID('Planner Import'!I439,4,2)))</f>
        <v/>
      </c>
      <c r="J449" s="37" t="str">
        <f>IF(ISBLANK('Planner Import'!J439),"",'Planner Import'!J439)</f>
        <v/>
      </c>
      <c r="K449" s="33" t="str">
        <f>IF(ISBLANK('Planner Import'!T439),"",
IF('Planner Import'!T439="Short-Listed","Short-Listed",
IF(AND('Planner Import'!T439="Selection Proposed",'Planner Import'!U439="Yes"),"Selection Approved","Selection Proposed")))</f>
        <v/>
      </c>
      <c r="L449" s="33" t="str">
        <f>IF(ISBLANK('Planner Import'!K439),"",'Planner Import'!K439)</f>
        <v/>
      </c>
      <c r="M449" s="53" t="str">
        <f>IF(ISBLANK('Planner Import'!AD439),"",'Planner Import'!AD439)</f>
        <v/>
      </c>
      <c r="N449" s="53" t="str">
        <f>IF(ISBLANK('Planner Import'!AQ439),"",'Planner Import'!AQ439)</f>
        <v/>
      </c>
      <c r="O449" s="33" t="str">
        <f>IF(ISBLANK('Planner Import'!AG439),"",'Planner Import'!AG439)</f>
        <v/>
      </c>
      <c r="P449" s="33" t="str">
        <f>IF(ISBLANK('Planner Import'!L439),"",'Planner Import'!L439)</f>
        <v/>
      </c>
      <c r="Q449" s="33" t="str">
        <f>IF(ISBLANK('Planner Import'!AC439),"",'Planner Import'!AC439)</f>
        <v/>
      </c>
      <c r="R449" s="33" t="str">
        <f>IF(ISBLANK('Planner Import'!M439),"",'Planner Import'!M439)</f>
        <v/>
      </c>
      <c r="S449" s="33" t="str">
        <f>IF(ISBLANK('Planner Import'!N439),"",'Planner Import'!N439)</f>
        <v/>
      </c>
      <c r="T449" s="33" t="str">
        <f>IF(ISBLANK('Planner Import'!O439),"",'Planner Import'!O439)</f>
        <v/>
      </c>
      <c r="U449" s="33" t="str">
        <f>IF(ISBLANK('Planner Import'!P439),"",'Planner Import'!P439)</f>
        <v/>
      </c>
      <c r="V449" s="33" t="str">
        <f>IF(ISBLANK('Planner Import'!Q439),"",'Planner Import'!Q439)</f>
        <v/>
      </c>
      <c r="W449" s="33" t="str">
        <f>IF(ISBLANK('Planner Import'!R439),"",'Planner Import'!R439)</f>
        <v/>
      </c>
      <c r="X449" s="33" t="str">
        <f ca="1">IF(OR(G449="Sole Source",G449="Single Source high dependency",AND(J449="not defined",I449&lt;$B$2),AND(Y449=0,J449&lt;&gt;""),Y449=0,W449="Not Started"),"Yes",IF('Planner Import'!B439='Planner Import'!B438,X448,IF('Planner Import'!B439="","","No")))</f>
        <v>Yes</v>
      </c>
    </row>
    <row r="450" spans="1:24" ht="29.25" customHeight="1" x14ac:dyDescent="0.25">
      <c r="A450" s="33" t="str">
        <f>IF('Planner Import'!B440="","",IF('Planner Import'!B440='Planner Import'!B439,"same as above",'Planner Import'!B440))</f>
        <v/>
      </c>
      <c r="B450" s="33" t="str">
        <f>IF('Planner Import'!C440="","",IF('Planner Import'!B440='Planner Import'!B439,"same as above",'Planner Import'!C440))</f>
        <v/>
      </c>
      <c r="C450" s="33" t="str">
        <f>IF('Planner Import'!D440="","",IF('Planner Import'!B440='Planner Import'!B439,"same as above",'Planner Import'!D440))</f>
        <v/>
      </c>
      <c r="D450" s="33" t="str">
        <f>IF('Planner Import'!AA440="","",IF('Planner Import'!B440='Planner Import'!B439,"same as above",'Planner Import'!AA440))</f>
        <v/>
      </c>
      <c r="E450" s="33" t="str">
        <f>IF('Planner Import'!E440="","",IF('Planner Import'!B440='Planner Import'!B439,"same as above",'Planner Import'!E440))</f>
        <v/>
      </c>
      <c r="F450" s="33" t="str">
        <f>IF('Planner Import'!F440="","",IF('Planner Import'!B440='Planner Import'!B439,"same as above",'Planner Import'!F440))</f>
        <v/>
      </c>
      <c r="G450" s="33" t="str">
        <f>IF('Planner Import'!G440="","",IF('Planner Import'!B440='Planner Import'!B439,"same as above",'Planner Import'!G440))</f>
        <v/>
      </c>
      <c r="H450" s="37" t="str">
        <f>IF('Planner Import'!H440="","",IF('Planner Import'!B440='Planner Import'!B439,"same as above",DATE(RIGHT('Planner Import'!H440,4),LEFT('Planner Import'!H440,2),MID('Planner Import'!H440,4,2))))</f>
        <v/>
      </c>
      <c r="I450" s="37" t="str">
        <f>IF(ISBLANK('Planner Import'!I440),"",DATE(RIGHT('Planner Import'!I440,4),LEFT('Planner Import'!I440,2),MID('Planner Import'!I440,4,2)))</f>
        <v/>
      </c>
      <c r="J450" s="37" t="str">
        <f>IF(ISBLANK('Planner Import'!J440),"",'Planner Import'!J440)</f>
        <v/>
      </c>
      <c r="K450" s="33" t="str">
        <f>IF(ISBLANK('Planner Import'!T440),"",
IF('Planner Import'!T440="Short-Listed","Short-Listed",
IF(AND('Planner Import'!T440="Selection Proposed",'Planner Import'!U440="Yes"),"Selection Approved","Selection Proposed")))</f>
        <v/>
      </c>
      <c r="L450" s="33" t="str">
        <f>IF(ISBLANK('Planner Import'!K440),"",'Planner Import'!K440)</f>
        <v/>
      </c>
      <c r="M450" s="53" t="str">
        <f>IF(ISBLANK('Planner Import'!AD440),"",'Planner Import'!AD440)</f>
        <v/>
      </c>
      <c r="N450" s="53" t="str">
        <f>IF(ISBLANK('Planner Import'!AQ440),"",'Planner Import'!AQ440)</f>
        <v/>
      </c>
      <c r="O450" s="33" t="str">
        <f>IF(ISBLANK('Planner Import'!AG440),"",'Planner Import'!AG440)</f>
        <v/>
      </c>
      <c r="P450" s="33" t="str">
        <f>IF(ISBLANK('Planner Import'!L440),"",'Planner Import'!L440)</f>
        <v/>
      </c>
      <c r="Q450" s="33" t="str">
        <f>IF(ISBLANK('Planner Import'!AC440),"",'Planner Import'!AC440)</f>
        <v/>
      </c>
      <c r="R450" s="33" t="str">
        <f>IF(ISBLANK('Planner Import'!M440),"",'Planner Import'!M440)</f>
        <v/>
      </c>
      <c r="S450" s="33" t="str">
        <f>IF(ISBLANK('Planner Import'!N440),"",'Planner Import'!N440)</f>
        <v/>
      </c>
      <c r="T450" s="33" t="str">
        <f>IF(ISBLANK('Planner Import'!O440),"",'Planner Import'!O440)</f>
        <v/>
      </c>
      <c r="U450" s="33" t="str">
        <f>IF(ISBLANK('Planner Import'!P440),"",'Planner Import'!P440)</f>
        <v/>
      </c>
      <c r="V450" s="33" t="str">
        <f>IF(ISBLANK('Planner Import'!Q440),"",'Planner Import'!Q440)</f>
        <v/>
      </c>
      <c r="W450" s="33" t="str">
        <f>IF(ISBLANK('Planner Import'!R440),"",'Planner Import'!R440)</f>
        <v/>
      </c>
      <c r="X450" s="33" t="str">
        <f ca="1">IF(OR(G450="Sole Source",G450="Single Source high dependency",AND(J450="not defined",I450&lt;$B$2),AND(Y450=0,J450&lt;&gt;""),Y450=0,W450="Not Started"),"Yes",IF('Planner Import'!B440='Planner Import'!B439,X449,IF('Planner Import'!B440="","","No")))</f>
        <v>Yes</v>
      </c>
    </row>
    <row r="451" spans="1:24" ht="29.25" customHeight="1" x14ac:dyDescent="0.25">
      <c r="A451" s="33" t="str">
        <f>IF('Planner Import'!B441="","",IF('Planner Import'!B441='Planner Import'!B440,"same as above",'Planner Import'!B441))</f>
        <v/>
      </c>
      <c r="B451" s="33" t="str">
        <f>IF('Planner Import'!C441="","",IF('Planner Import'!B441='Planner Import'!B440,"same as above",'Planner Import'!C441))</f>
        <v/>
      </c>
      <c r="C451" s="33" t="str">
        <f>IF('Planner Import'!D441="","",IF('Planner Import'!B441='Planner Import'!B440,"same as above",'Planner Import'!D441))</f>
        <v/>
      </c>
      <c r="D451" s="33" t="str">
        <f>IF('Planner Import'!AA441="","",IF('Planner Import'!B441='Planner Import'!B440,"same as above",'Planner Import'!AA441))</f>
        <v/>
      </c>
      <c r="E451" s="33" t="str">
        <f>IF('Planner Import'!E441="","",IF('Planner Import'!B441='Planner Import'!B440,"same as above",'Planner Import'!E441))</f>
        <v/>
      </c>
      <c r="F451" s="33" t="str">
        <f>IF('Planner Import'!F441="","",IF('Planner Import'!B441='Planner Import'!B440,"same as above",'Planner Import'!F441))</f>
        <v/>
      </c>
      <c r="G451" s="33" t="str">
        <f>IF('Planner Import'!G441="","",IF('Planner Import'!B441='Planner Import'!B440,"same as above",'Planner Import'!G441))</f>
        <v/>
      </c>
      <c r="H451" s="37" t="str">
        <f>IF('Planner Import'!H441="","",IF('Planner Import'!B441='Planner Import'!B440,"same as above",DATE(RIGHT('Planner Import'!H441,4),LEFT('Planner Import'!H441,2),MID('Planner Import'!H441,4,2))))</f>
        <v/>
      </c>
      <c r="I451" s="37" t="str">
        <f>IF(ISBLANK('Planner Import'!I441),"",DATE(RIGHT('Planner Import'!I441,4),LEFT('Planner Import'!I441,2),MID('Planner Import'!I441,4,2)))</f>
        <v/>
      </c>
      <c r="J451" s="37" t="str">
        <f>IF(ISBLANK('Planner Import'!J441),"",'Planner Import'!J441)</f>
        <v/>
      </c>
      <c r="K451" s="33" t="str">
        <f>IF(ISBLANK('Planner Import'!T441),"",
IF('Planner Import'!T441="Short-Listed","Short-Listed",
IF(AND('Planner Import'!T441="Selection Proposed",'Planner Import'!U441="Yes"),"Selection Approved","Selection Proposed")))</f>
        <v/>
      </c>
      <c r="L451" s="33" t="str">
        <f>IF(ISBLANK('Planner Import'!K441),"",'Planner Import'!K441)</f>
        <v/>
      </c>
      <c r="M451" s="53" t="str">
        <f>IF(ISBLANK('Planner Import'!AD441),"",'Planner Import'!AD441)</f>
        <v/>
      </c>
      <c r="N451" s="53" t="str">
        <f>IF(ISBLANK('Planner Import'!AQ441),"",'Planner Import'!AQ441)</f>
        <v/>
      </c>
      <c r="O451" s="33" t="str">
        <f>IF(ISBLANK('Planner Import'!AG441),"",'Planner Import'!AG441)</f>
        <v/>
      </c>
      <c r="P451" s="33" t="str">
        <f>IF(ISBLANK('Planner Import'!L441),"",'Planner Import'!L441)</f>
        <v/>
      </c>
      <c r="Q451" s="33" t="str">
        <f>IF(ISBLANK('Planner Import'!AC441),"",'Planner Import'!AC441)</f>
        <v/>
      </c>
      <c r="R451" s="33" t="str">
        <f>IF(ISBLANK('Planner Import'!M441),"",'Planner Import'!M441)</f>
        <v/>
      </c>
      <c r="S451" s="33" t="str">
        <f>IF(ISBLANK('Planner Import'!N441),"",'Planner Import'!N441)</f>
        <v/>
      </c>
      <c r="T451" s="33" t="str">
        <f>IF(ISBLANK('Planner Import'!O441),"",'Planner Import'!O441)</f>
        <v/>
      </c>
      <c r="U451" s="33" t="str">
        <f>IF(ISBLANK('Planner Import'!P441),"",'Planner Import'!P441)</f>
        <v/>
      </c>
      <c r="V451" s="33" t="str">
        <f>IF(ISBLANK('Planner Import'!Q441),"",'Planner Import'!Q441)</f>
        <v/>
      </c>
      <c r="W451" s="33" t="str">
        <f>IF(ISBLANK('Planner Import'!R441),"",'Planner Import'!R441)</f>
        <v/>
      </c>
      <c r="X451" s="33" t="str">
        <f ca="1">IF(OR(G451="Sole Source",G451="Single Source high dependency",AND(J451="not defined",I451&lt;$B$2),AND(Y451=0,J451&lt;&gt;""),Y451=0,W451="Not Started"),"Yes",IF('Planner Import'!B441='Planner Import'!B440,X450,IF('Planner Import'!B441="","","No")))</f>
        <v>Yes</v>
      </c>
    </row>
    <row r="452" spans="1:24" ht="29.25" customHeight="1" x14ac:dyDescent="0.25">
      <c r="A452" s="33" t="str">
        <f>IF('Planner Import'!B442="","",IF('Planner Import'!B442='Planner Import'!B441,"same as above",'Planner Import'!B442))</f>
        <v/>
      </c>
      <c r="B452" s="33" t="str">
        <f>IF('Planner Import'!C442="","",IF('Planner Import'!B442='Planner Import'!B441,"same as above",'Planner Import'!C442))</f>
        <v/>
      </c>
      <c r="C452" s="33" t="str">
        <f>IF('Planner Import'!D442="","",IF('Planner Import'!B442='Planner Import'!B441,"same as above",'Planner Import'!D442))</f>
        <v/>
      </c>
      <c r="D452" s="33" t="str">
        <f>IF('Planner Import'!AA442="","",IF('Planner Import'!B442='Planner Import'!B441,"same as above",'Planner Import'!AA442))</f>
        <v/>
      </c>
      <c r="E452" s="33" t="str">
        <f>IF('Planner Import'!E442="","",IF('Planner Import'!B442='Planner Import'!B441,"same as above",'Planner Import'!E442))</f>
        <v/>
      </c>
      <c r="F452" s="33" t="str">
        <f>IF('Planner Import'!F442="","",IF('Planner Import'!B442='Planner Import'!B441,"same as above",'Planner Import'!F442))</f>
        <v/>
      </c>
      <c r="G452" s="33" t="str">
        <f>IF('Planner Import'!G442="","",IF('Planner Import'!B442='Planner Import'!B441,"same as above",'Planner Import'!G442))</f>
        <v/>
      </c>
      <c r="H452" s="37" t="str">
        <f>IF('Planner Import'!H442="","",IF('Planner Import'!B442='Planner Import'!B441,"same as above",DATE(RIGHT('Planner Import'!H442,4),LEFT('Planner Import'!H442,2),MID('Planner Import'!H442,4,2))))</f>
        <v/>
      </c>
      <c r="I452" s="37" t="str">
        <f>IF(ISBLANK('Planner Import'!I442),"",DATE(RIGHT('Planner Import'!I442,4),LEFT('Planner Import'!I442,2),MID('Planner Import'!I442,4,2)))</f>
        <v/>
      </c>
      <c r="J452" s="37" t="str">
        <f>IF(ISBLANK('Planner Import'!J442),"",'Planner Import'!J442)</f>
        <v/>
      </c>
      <c r="K452" s="33" t="str">
        <f>IF(ISBLANK('Planner Import'!T442),"",
IF('Planner Import'!T442="Short-Listed","Short-Listed",
IF(AND('Planner Import'!T442="Selection Proposed",'Planner Import'!U442="Yes"),"Selection Approved","Selection Proposed")))</f>
        <v/>
      </c>
      <c r="L452" s="33" t="str">
        <f>IF(ISBLANK('Planner Import'!K442),"",'Planner Import'!K442)</f>
        <v/>
      </c>
      <c r="M452" s="53" t="str">
        <f>IF(ISBLANK('Planner Import'!AD442),"",'Planner Import'!AD442)</f>
        <v/>
      </c>
      <c r="N452" s="53" t="str">
        <f>IF(ISBLANK('Planner Import'!AQ442),"",'Planner Import'!AQ442)</f>
        <v/>
      </c>
      <c r="O452" s="33" t="str">
        <f>IF(ISBLANK('Planner Import'!AG442),"",'Planner Import'!AG442)</f>
        <v/>
      </c>
      <c r="P452" s="33" t="str">
        <f>IF(ISBLANK('Planner Import'!L442),"",'Planner Import'!L442)</f>
        <v/>
      </c>
      <c r="Q452" s="33" t="str">
        <f>IF(ISBLANK('Planner Import'!AC442),"",'Planner Import'!AC442)</f>
        <v/>
      </c>
      <c r="R452" s="33" t="str">
        <f>IF(ISBLANK('Planner Import'!M442),"",'Planner Import'!M442)</f>
        <v/>
      </c>
      <c r="S452" s="33" t="str">
        <f>IF(ISBLANK('Planner Import'!N442),"",'Planner Import'!N442)</f>
        <v/>
      </c>
      <c r="T452" s="33" t="str">
        <f>IF(ISBLANK('Planner Import'!O442),"",'Planner Import'!O442)</f>
        <v/>
      </c>
      <c r="U452" s="33" t="str">
        <f>IF(ISBLANK('Planner Import'!P442),"",'Planner Import'!P442)</f>
        <v/>
      </c>
      <c r="V452" s="33" t="str">
        <f>IF(ISBLANK('Planner Import'!Q442),"",'Planner Import'!Q442)</f>
        <v/>
      </c>
      <c r="W452" s="33" t="str">
        <f>IF(ISBLANK('Planner Import'!R442),"",'Planner Import'!R442)</f>
        <v/>
      </c>
      <c r="X452" s="33" t="str">
        <f ca="1">IF(OR(G452="Sole Source",G452="Single Source high dependency",AND(J452="not defined",I452&lt;$B$2),AND(Y452=0,J452&lt;&gt;""),Y452=0,W452="Not Started"),"Yes",IF('Planner Import'!B442='Planner Import'!B441,X451,IF('Planner Import'!B442="","","No")))</f>
        <v>Yes</v>
      </c>
    </row>
    <row r="453" spans="1:24" ht="29.25" customHeight="1" x14ac:dyDescent="0.25">
      <c r="A453" s="33" t="str">
        <f>IF('Planner Import'!B443="","",IF('Planner Import'!B443='Planner Import'!B442,"same as above",'Planner Import'!B443))</f>
        <v/>
      </c>
      <c r="B453" s="33" t="str">
        <f>IF('Planner Import'!C443="","",IF('Planner Import'!B443='Planner Import'!B442,"same as above",'Planner Import'!C443))</f>
        <v/>
      </c>
      <c r="C453" s="33" t="str">
        <f>IF('Planner Import'!D443="","",IF('Planner Import'!B443='Planner Import'!B442,"same as above",'Planner Import'!D443))</f>
        <v/>
      </c>
      <c r="D453" s="33" t="str">
        <f>IF('Planner Import'!AA443="","",IF('Planner Import'!B443='Planner Import'!B442,"same as above",'Planner Import'!AA443))</f>
        <v/>
      </c>
      <c r="E453" s="33" t="str">
        <f>IF('Planner Import'!E443="","",IF('Planner Import'!B443='Planner Import'!B442,"same as above",'Planner Import'!E443))</f>
        <v/>
      </c>
      <c r="F453" s="33" t="str">
        <f>IF('Planner Import'!F443="","",IF('Planner Import'!B443='Planner Import'!B442,"same as above",'Planner Import'!F443))</f>
        <v/>
      </c>
      <c r="G453" s="33" t="str">
        <f>IF('Planner Import'!G443="","",IF('Planner Import'!B443='Planner Import'!B442,"same as above",'Planner Import'!G443))</f>
        <v/>
      </c>
      <c r="H453" s="37" t="str">
        <f>IF('Planner Import'!H443="","",IF('Planner Import'!B443='Planner Import'!B442,"same as above",DATE(RIGHT('Planner Import'!H443,4),LEFT('Planner Import'!H443,2),MID('Planner Import'!H443,4,2))))</f>
        <v/>
      </c>
      <c r="I453" s="37" t="str">
        <f>IF(ISBLANK('Planner Import'!I443),"",DATE(RIGHT('Planner Import'!I443,4),LEFT('Planner Import'!I443,2),MID('Planner Import'!I443,4,2)))</f>
        <v/>
      </c>
      <c r="J453" s="37" t="str">
        <f>IF(ISBLANK('Planner Import'!J443),"",'Planner Import'!J443)</f>
        <v/>
      </c>
      <c r="K453" s="33" t="str">
        <f>IF(ISBLANK('Planner Import'!T443),"",
IF('Planner Import'!T443="Short-Listed","Short-Listed",
IF(AND('Planner Import'!T443="Selection Proposed",'Planner Import'!U443="Yes"),"Selection Approved","Selection Proposed")))</f>
        <v/>
      </c>
      <c r="L453" s="33" t="str">
        <f>IF(ISBLANK('Planner Import'!K443),"",'Planner Import'!K443)</f>
        <v/>
      </c>
      <c r="M453" s="53" t="str">
        <f>IF(ISBLANK('Planner Import'!AD443),"",'Planner Import'!AD443)</f>
        <v/>
      </c>
      <c r="N453" s="53" t="str">
        <f>IF(ISBLANK('Planner Import'!AQ443),"",'Planner Import'!AQ443)</f>
        <v/>
      </c>
      <c r="O453" s="33" t="str">
        <f>IF(ISBLANK('Planner Import'!AG443),"",'Planner Import'!AG443)</f>
        <v/>
      </c>
      <c r="P453" s="33" t="str">
        <f>IF(ISBLANK('Planner Import'!L443),"",'Planner Import'!L443)</f>
        <v/>
      </c>
      <c r="Q453" s="33" t="str">
        <f>IF(ISBLANK('Planner Import'!AC443),"",'Planner Import'!AC443)</f>
        <v/>
      </c>
      <c r="R453" s="33" t="str">
        <f>IF(ISBLANK('Planner Import'!M443),"",'Planner Import'!M443)</f>
        <v/>
      </c>
      <c r="S453" s="33" t="str">
        <f>IF(ISBLANK('Planner Import'!N443),"",'Planner Import'!N443)</f>
        <v/>
      </c>
      <c r="T453" s="33" t="str">
        <f>IF(ISBLANK('Planner Import'!O443),"",'Planner Import'!O443)</f>
        <v/>
      </c>
      <c r="U453" s="33" t="str">
        <f>IF(ISBLANK('Planner Import'!P443),"",'Planner Import'!P443)</f>
        <v/>
      </c>
      <c r="V453" s="33" t="str">
        <f>IF(ISBLANK('Planner Import'!Q443),"",'Planner Import'!Q443)</f>
        <v/>
      </c>
      <c r="W453" s="33" t="str">
        <f>IF(ISBLANK('Planner Import'!R443),"",'Planner Import'!R443)</f>
        <v/>
      </c>
      <c r="X453" s="33" t="str">
        <f ca="1">IF(OR(G453="Sole Source",G453="Single Source high dependency",AND(J453="not defined",I453&lt;$B$2),AND(Y453=0,J453&lt;&gt;""),Y453=0,W453="Not Started"),"Yes",IF('Planner Import'!B443='Planner Import'!B442,X452,IF('Planner Import'!B443="","","No")))</f>
        <v>Yes</v>
      </c>
    </row>
    <row r="454" spans="1:24" ht="29.25" customHeight="1" x14ac:dyDescent="0.25">
      <c r="A454" s="33" t="str">
        <f>IF('Planner Import'!B444="","",IF('Planner Import'!B444='Planner Import'!B443,"same as above",'Planner Import'!B444))</f>
        <v/>
      </c>
      <c r="B454" s="33" t="str">
        <f>IF('Planner Import'!C444="","",IF('Planner Import'!B444='Planner Import'!B443,"same as above",'Planner Import'!C444))</f>
        <v/>
      </c>
      <c r="C454" s="33" t="str">
        <f>IF('Planner Import'!D444="","",IF('Planner Import'!B444='Planner Import'!B443,"same as above",'Planner Import'!D444))</f>
        <v/>
      </c>
      <c r="D454" s="33" t="str">
        <f>IF('Planner Import'!AA444="","",IF('Planner Import'!B444='Planner Import'!B443,"same as above",'Planner Import'!AA444))</f>
        <v/>
      </c>
      <c r="E454" s="33" t="str">
        <f>IF('Planner Import'!E444="","",IF('Planner Import'!B444='Planner Import'!B443,"same as above",'Planner Import'!E444))</f>
        <v/>
      </c>
      <c r="F454" s="33" t="str">
        <f>IF('Planner Import'!F444="","",IF('Planner Import'!B444='Planner Import'!B443,"same as above",'Planner Import'!F444))</f>
        <v/>
      </c>
      <c r="G454" s="33" t="str">
        <f>IF('Planner Import'!G444="","",IF('Planner Import'!B444='Planner Import'!B443,"same as above",'Planner Import'!G444))</f>
        <v/>
      </c>
      <c r="H454" s="37" t="str">
        <f>IF('Planner Import'!H444="","",IF('Planner Import'!B444='Planner Import'!B443,"same as above",DATE(RIGHT('Planner Import'!H444,4),LEFT('Planner Import'!H444,2),MID('Planner Import'!H444,4,2))))</f>
        <v/>
      </c>
      <c r="I454" s="37" t="str">
        <f>IF(ISBLANK('Planner Import'!I444),"",DATE(RIGHT('Planner Import'!I444,4),LEFT('Planner Import'!I444,2),MID('Planner Import'!I444,4,2)))</f>
        <v/>
      </c>
      <c r="J454" s="37" t="str">
        <f>IF(ISBLANK('Planner Import'!J444),"",'Planner Import'!J444)</f>
        <v/>
      </c>
      <c r="K454" s="33" t="str">
        <f>IF(ISBLANK('Planner Import'!T444),"",
IF('Planner Import'!T444="Short-Listed","Short-Listed",
IF(AND('Planner Import'!T444="Selection Proposed",'Planner Import'!U444="Yes"),"Selection Approved","Selection Proposed")))</f>
        <v/>
      </c>
      <c r="L454" s="33" t="str">
        <f>IF(ISBLANK('Planner Import'!K444),"",'Planner Import'!K444)</f>
        <v/>
      </c>
      <c r="M454" s="53" t="str">
        <f>IF(ISBLANK('Planner Import'!AD444),"",'Planner Import'!AD444)</f>
        <v/>
      </c>
      <c r="N454" s="53" t="str">
        <f>IF(ISBLANK('Planner Import'!AQ444),"",'Planner Import'!AQ444)</f>
        <v/>
      </c>
      <c r="O454" s="33" t="str">
        <f>IF(ISBLANK('Planner Import'!AG444),"",'Planner Import'!AG444)</f>
        <v/>
      </c>
      <c r="P454" s="33" t="str">
        <f>IF(ISBLANK('Planner Import'!L444),"",'Planner Import'!L444)</f>
        <v/>
      </c>
      <c r="Q454" s="33" t="str">
        <f>IF(ISBLANK('Planner Import'!AC444),"",'Planner Import'!AC444)</f>
        <v/>
      </c>
      <c r="R454" s="33" t="str">
        <f>IF(ISBLANK('Planner Import'!M444),"",'Planner Import'!M444)</f>
        <v/>
      </c>
      <c r="S454" s="33" t="str">
        <f>IF(ISBLANK('Planner Import'!N444),"",'Planner Import'!N444)</f>
        <v/>
      </c>
      <c r="T454" s="33" t="str">
        <f>IF(ISBLANK('Planner Import'!O444),"",'Planner Import'!O444)</f>
        <v/>
      </c>
      <c r="U454" s="33" t="str">
        <f>IF(ISBLANK('Planner Import'!P444),"",'Planner Import'!P444)</f>
        <v/>
      </c>
      <c r="V454" s="33" t="str">
        <f>IF(ISBLANK('Planner Import'!Q444),"",'Planner Import'!Q444)</f>
        <v/>
      </c>
      <c r="W454" s="33" t="str">
        <f>IF(ISBLANK('Planner Import'!R444),"",'Planner Import'!R444)</f>
        <v/>
      </c>
      <c r="X454" s="33" t="str">
        <f ca="1">IF(OR(G454="Sole Source",G454="Single Source high dependency",AND(J454="not defined",I454&lt;$B$2),AND(Y454=0,J454&lt;&gt;""),Y454=0,W454="Not Started"),"Yes",IF('Planner Import'!B444='Planner Import'!B443,X453,IF('Planner Import'!B444="","","No")))</f>
        <v>Yes</v>
      </c>
    </row>
    <row r="455" spans="1:24" ht="29.25" customHeight="1" x14ac:dyDescent="0.25">
      <c r="A455" s="33" t="str">
        <f>IF('Planner Import'!B445="","",IF('Planner Import'!B445='Planner Import'!B444,"same as above",'Planner Import'!B445))</f>
        <v/>
      </c>
      <c r="B455" s="33" t="str">
        <f>IF('Planner Import'!C445="","",IF('Planner Import'!B445='Planner Import'!B444,"same as above",'Planner Import'!C445))</f>
        <v/>
      </c>
      <c r="C455" s="33" t="str">
        <f>IF('Planner Import'!D445="","",IF('Planner Import'!B445='Planner Import'!B444,"same as above",'Planner Import'!D445))</f>
        <v/>
      </c>
      <c r="D455" s="33" t="str">
        <f>IF('Planner Import'!AA445="","",IF('Planner Import'!B445='Planner Import'!B444,"same as above",'Planner Import'!AA445))</f>
        <v/>
      </c>
      <c r="E455" s="33" t="str">
        <f>IF('Planner Import'!E445="","",IF('Planner Import'!B445='Planner Import'!B444,"same as above",'Planner Import'!E445))</f>
        <v/>
      </c>
      <c r="F455" s="33" t="str">
        <f>IF('Planner Import'!F445="","",IF('Planner Import'!B445='Planner Import'!B444,"same as above",'Planner Import'!F445))</f>
        <v/>
      </c>
      <c r="G455" s="33" t="str">
        <f>IF('Planner Import'!G445="","",IF('Planner Import'!B445='Planner Import'!B444,"same as above",'Planner Import'!G445))</f>
        <v/>
      </c>
      <c r="H455" s="37" t="str">
        <f>IF('Planner Import'!H445="","",IF('Planner Import'!B445='Planner Import'!B444,"same as above",DATE(RIGHT('Planner Import'!H445,4),LEFT('Planner Import'!H445,2),MID('Planner Import'!H445,4,2))))</f>
        <v/>
      </c>
      <c r="I455" s="37" t="str">
        <f>IF(ISBLANK('Planner Import'!I445),"",DATE(RIGHT('Planner Import'!I445,4),LEFT('Planner Import'!I445,2),MID('Planner Import'!I445,4,2)))</f>
        <v/>
      </c>
      <c r="J455" s="37" t="str">
        <f>IF(ISBLANK('Planner Import'!J445),"",'Planner Import'!J445)</f>
        <v/>
      </c>
      <c r="K455" s="33" t="str">
        <f>IF(ISBLANK('Planner Import'!T445),"",
IF('Planner Import'!T445="Short-Listed","Short-Listed",
IF(AND('Planner Import'!T445="Selection Proposed",'Planner Import'!U445="Yes"),"Selection Approved","Selection Proposed")))</f>
        <v/>
      </c>
      <c r="L455" s="33" t="str">
        <f>IF(ISBLANK('Planner Import'!K445),"",'Planner Import'!K445)</f>
        <v/>
      </c>
      <c r="M455" s="53" t="str">
        <f>IF(ISBLANK('Planner Import'!AD445),"",'Planner Import'!AD445)</f>
        <v/>
      </c>
      <c r="N455" s="53" t="str">
        <f>IF(ISBLANK('Planner Import'!AQ445),"",'Planner Import'!AQ445)</f>
        <v/>
      </c>
      <c r="O455" s="33" t="str">
        <f>IF(ISBLANK('Planner Import'!AG445),"",'Planner Import'!AG445)</f>
        <v/>
      </c>
      <c r="P455" s="33" t="str">
        <f>IF(ISBLANK('Planner Import'!L445),"",'Planner Import'!L445)</f>
        <v/>
      </c>
      <c r="Q455" s="33" t="str">
        <f>IF(ISBLANK('Planner Import'!AC445),"",'Planner Import'!AC445)</f>
        <v/>
      </c>
      <c r="R455" s="33" t="str">
        <f>IF(ISBLANK('Planner Import'!M445),"",'Planner Import'!M445)</f>
        <v/>
      </c>
      <c r="S455" s="33" t="str">
        <f>IF(ISBLANK('Planner Import'!N445),"",'Planner Import'!N445)</f>
        <v/>
      </c>
      <c r="T455" s="33" t="str">
        <f>IF(ISBLANK('Planner Import'!O445),"",'Planner Import'!O445)</f>
        <v/>
      </c>
      <c r="U455" s="33" t="str">
        <f>IF(ISBLANK('Planner Import'!P445),"",'Planner Import'!P445)</f>
        <v/>
      </c>
      <c r="V455" s="33" t="str">
        <f>IF(ISBLANK('Planner Import'!Q445),"",'Planner Import'!Q445)</f>
        <v/>
      </c>
      <c r="W455" s="33" t="str">
        <f>IF(ISBLANK('Planner Import'!R445),"",'Planner Import'!R445)</f>
        <v/>
      </c>
      <c r="X455" s="33" t="str">
        <f ca="1">IF(OR(G455="Sole Source",G455="Single Source high dependency",AND(J455="not defined",I455&lt;$B$2),AND(Y455=0,J455&lt;&gt;""),Y455=0,W455="Not Started"),"Yes",IF('Planner Import'!B445='Planner Import'!B444,X454,IF('Planner Import'!B445="","","No")))</f>
        <v>Yes</v>
      </c>
    </row>
    <row r="456" spans="1:24" ht="29.25" customHeight="1" x14ac:dyDescent="0.25">
      <c r="A456" s="33" t="str">
        <f>IF('Planner Import'!B446="","",IF('Planner Import'!B446='Planner Import'!B445,"same as above",'Planner Import'!B446))</f>
        <v/>
      </c>
      <c r="B456" s="33" t="str">
        <f>IF('Planner Import'!C446="","",IF('Planner Import'!B446='Planner Import'!B445,"same as above",'Planner Import'!C446))</f>
        <v/>
      </c>
      <c r="C456" s="33" t="str">
        <f>IF('Planner Import'!D446="","",IF('Planner Import'!B446='Planner Import'!B445,"same as above",'Planner Import'!D446))</f>
        <v/>
      </c>
      <c r="D456" s="33" t="str">
        <f>IF('Planner Import'!AA446="","",IF('Planner Import'!B446='Planner Import'!B445,"same as above",'Planner Import'!AA446))</f>
        <v/>
      </c>
      <c r="E456" s="33" t="str">
        <f>IF('Planner Import'!E446="","",IF('Planner Import'!B446='Planner Import'!B445,"same as above",'Planner Import'!E446))</f>
        <v/>
      </c>
      <c r="F456" s="33" t="str">
        <f>IF('Planner Import'!F446="","",IF('Planner Import'!B446='Planner Import'!B445,"same as above",'Planner Import'!F446))</f>
        <v/>
      </c>
      <c r="G456" s="33" t="str">
        <f>IF('Planner Import'!G446="","",IF('Planner Import'!B446='Planner Import'!B445,"same as above",'Planner Import'!G446))</f>
        <v/>
      </c>
      <c r="H456" s="37" t="str">
        <f>IF('Planner Import'!H446="","",IF('Planner Import'!B446='Planner Import'!B445,"same as above",DATE(RIGHT('Planner Import'!H446,4),LEFT('Planner Import'!H446,2),MID('Planner Import'!H446,4,2))))</f>
        <v/>
      </c>
      <c r="I456" s="37" t="str">
        <f>IF(ISBLANK('Planner Import'!I446),"",DATE(RIGHT('Planner Import'!I446,4),LEFT('Planner Import'!I446,2),MID('Planner Import'!I446,4,2)))</f>
        <v/>
      </c>
      <c r="J456" s="37" t="str">
        <f>IF(ISBLANK('Planner Import'!J446),"",'Planner Import'!J446)</f>
        <v/>
      </c>
      <c r="K456" s="33" t="str">
        <f>IF(ISBLANK('Planner Import'!T446),"",
IF('Planner Import'!T446="Short-Listed","Short-Listed",
IF(AND('Planner Import'!T446="Selection Proposed",'Planner Import'!U446="Yes"),"Selection Approved","Selection Proposed")))</f>
        <v/>
      </c>
      <c r="L456" s="33" t="str">
        <f>IF(ISBLANK('Planner Import'!K446),"",'Planner Import'!K446)</f>
        <v/>
      </c>
      <c r="M456" s="53" t="str">
        <f>IF(ISBLANK('Planner Import'!AD446),"",'Planner Import'!AD446)</f>
        <v/>
      </c>
      <c r="N456" s="53" t="str">
        <f>IF(ISBLANK('Planner Import'!AQ446),"",'Planner Import'!AQ446)</f>
        <v/>
      </c>
      <c r="O456" s="33" t="str">
        <f>IF(ISBLANK('Planner Import'!AG446),"",'Planner Import'!AG446)</f>
        <v/>
      </c>
      <c r="P456" s="33" t="str">
        <f>IF(ISBLANK('Planner Import'!L446),"",'Planner Import'!L446)</f>
        <v/>
      </c>
      <c r="Q456" s="33" t="str">
        <f>IF(ISBLANK('Planner Import'!AC446),"",'Planner Import'!AC446)</f>
        <v/>
      </c>
      <c r="R456" s="33" t="str">
        <f>IF(ISBLANK('Planner Import'!M446),"",'Planner Import'!M446)</f>
        <v/>
      </c>
      <c r="S456" s="33" t="str">
        <f>IF(ISBLANK('Planner Import'!N446),"",'Planner Import'!N446)</f>
        <v/>
      </c>
      <c r="T456" s="33" t="str">
        <f>IF(ISBLANK('Planner Import'!O446),"",'Planner Import'!O446)</f>
        <v/>
      </c>
      <c r="U456" s="33" t="str">
        <f>IF(ISBLANK('Planner Import'!P446),"",'Planner Import'!P446)</f>
        <v/>
      </c>
      <c r="V456" s="33" t="str">
        <f>IF(ISBLANK('Planner Import'!Q446),"",'Planner Import'!Q446)</f>
        <v/>
      </c>
      <c r="W456" s="33" t="str">
        <f>IF(ISBLANK('Planner Import'!R446),"",'Planner Import'!R446)</f>
        <v/>
      </c>
      <c r="X456" s="33" t="str">
        <f ca="1">IF(OR(G456="Sole Source",G456="Single Source high dependency",AND(J456="not defined",I456&lt;$B$2),AND(Y456=0,J456&lt;&gt;""),Y456=0,W456="Not Started"),"Yes",IF('Planner Import'!B446='Planner Import'!B445,X455,IF('Planner Import'!B446="","","No")))</f>
        <v>Yes</v>
      </c>
    </row>
    <row r="457" spans="1:24" ht="29.25" customHeight="1" x14ac:dyDescent="0.25">
      <c r="A457" s="33" t="str">
        <f>IF('Planner Import'!B447="","",IF('Planner Import'!B447='Planner Import'!B446,"same as above",'Planner Import'!B447))</f>
        <v/>
      </c>
      <c r="B457" s="33" t="str">
        <f>IF('Planner Import'!C447="","",IF('Planner Import'!B447='Planner Import'!B446,"same as above",'Planner Import'!C447))</f>
        <v/>
      </c>
      <c r="C457" s="33" t="str">
        <f>IF('Planner Import'!D447="","",IF('Planner Import'!B447='Planner Import'!B446,"same as above",'Planner Import'!D447))</f>
        <v/>
      </c>
      <c r="D457" s="33" t="str">
        <f>IF('Planner Import'!AA447="","",IF('Planner Import'!B447='Planner Import'!B446,"same as above",'Planner Import'!AA447))</f>
        <v/>
      </c>
      <c r="E457" s="33" t="str">
        <f>IF('Planner Import'!E447="","",IF('Planner Import'!B447='Planner Import'!B446,"same as above",'Planner Import'!E447))</f>
        <v/>
      </c>
      <c r="F457" s="33" t="str">
        <f>IF('Planner Import'!F447="","",IF('Planner Import'!B447='Planner Import'!B446,"same as above",'Planner Import'!F447))</f>
        <v/>
      </c>
      <c r="G457" s="33" t="str">
        <f>IF('Planner Import'!G447="","",IF('Planner Import'!B447='Planner Import'!B446,"same as above",'Planner Import'!G447))</f>
        <v/>
      </c>
      <c r="H457" s="37" t="str">
        <f>IF('Planner Import'!H447="","",IF('Planner Import'!B447='Planner Import'!B446,"same as above",DATE(RIGHT('Planner Import'!H447,4),LEFT('Planner Import'!H447,2),MID('Planner Import'!H447,4,2))))</f>
        <v/>
      </c>
      <c r="I457" s="37" t="str">
        <f>IF(ISBLANK('Planner Import'!I447),"",DATE(RIGHT('Planner Import'!I447,4),LEFT('Planner Import'!I447,2),MID('Planner Import'!I447,4,2)))</f>
        <v/>
      </c>
      <c r="J457" s="37" t="str">
        <f>IF(ISBLANK('Planner Import'!J447),"",'Planner Import'!J447)</f>
        <v/>
      </c>
      <c r="K457" s="33" t="str">
        <f>IF(ISBLANK('Planner Import'!T447),"",
IF('Planner Import'!T447="Short-Listed","Short-Listed",
IF(AND('Planner Import'!T447="Selection Proposed",'Planner Import'!U447="Yes"),"Selection Approved","Selection Proposed")))</f>
        <v/>
      </c>
      <c r="L457" s="33" t="str">
        <f>IF(ISBLANK('Planner Import'!K447),"",'Planner Import'!K447)</f>
        <v/>
      </c>
      <c r="M457" s="53" t="str">
        <f>IF(ISBLANK('Planner Import'!AD447),"",'Planner Import'!AD447)</f>
        <v/>
      </c>
      <c r="N457" s="53" t="str">
        <f>IF(ISBLANK('Planner Import'!AQ447),"",'Planner Import'!AQ447)</f>
        <v/>
      </c>
      <c r="O457" s="33" t="str">
        <f>IF(ISBLANK('Planner Import'!AG447),"",'Planner Import'!AG447)</f>
        <v/>
      </c>
      <c r="P457" s="33" t="str">
        <f>IF(ISBLANK('Planner Import'!L447),"",'Planner Import'!L447)</f>
        <v/>
      </c>
      <c r="Q457" s="33" t="str">
        <f>IF(ISBLANK('Planner Import'!AC447),"",'Planner Import'!AC447)</f>
        <v/>
      </c>
      <c r="R457" s="33" t="str">
        <f>IF(ISBLANK('Planner Import'!M447),"",'Planner Import'!M447)</f>
        <v/>
      </c>
      <c r="S457" s="33" t="str">
        <f>IF(ISBLANK('Planner Import'!N447),"",'Planner Import'!N447)</f>
        <v/>
      </c>
      <c r="T457" s="33" t="str">
        <f>IF(ISBLANK('Planner Import'!O447),"",'Planner Import'!O447)</f>
        <v/>
      </c>
      <c r="U457" s="33" t="str">
        <f>IF(ISBLANK('Planner Import'!P447),"",'Planner Import'!P447)</f>
        <v/>
      </c>
      <c r="V457" s="33" t="str">
        <f>IF(ISBLANK('Planner Import'!Q447),"",'Planner Import'!Q447)</f>
        <v/>
      </c>
      <c r="W457" s="33" t="str">
        <f>IF(ISBLANK('Planner Import'!R447),"",'Planner Import'!R447)</f>
        <v/>
      </c>
      <c r="X457" s="33" t="str">
        <f ca="1">IF(OR(G457="Sole Source",G457="Single Source high dependency",AND(J457="not defined",I457&lt;$B$2),AND(Y457=0,J457&lt;&gt;""),Y457=0,W457="Not Started"),"Yes",IF('Planner Import'!B447='Planner Import'!B446,X456,IF('Planner Import'!B447="","","No")))</f>
        <v>Yes</v>
      </c>
    </row>
    <row r="458" spans="1:24" ht="29.25" customHeight="1" x14ac:dyDescent="0.25">
      <c r="A458" s="33" t="str">
        <f>IF('Planner Import'!B448="","",IF('Planner Import'!B448='Planner Import'!B447,"same as above",'Planner Import'!B448))</f>
        <v/>
      </c>
      <c r="B458" s="33" t="str">
        <f>IF('Planner Import'!C448="","",IF('Planner Import'!B448='Planner Import'!B447,"same as above",'Planner Import'!C448))</f>
        <v/>
      </c>
      <c r="C458" s="33" t="str">
        <f>IF('Planner Import'!D448="","",IF('Planner Import'!B448='Planner Import'!B447,"same as above",'Planner Import'!D448))</f>
        <v/>
      </c>
      <c r="D458" s="33" t="str">
        <f>IF('Planner Import'!AA448="","",IF('Planner Import'!B448='Planner Import'!B447,"same as above",'Planner Import'!AA448))</f>
        <v/>
      </c>
      <c r="E458" s="33" t="str">
        <f>IF('Planner Import'!E448="","",IF('Planner Import'!B448='Planner Import'!B447,"same as above",'Planner Import'!E448))</f>
        <v/>
      </c>
      <c r="F458" s="33" t="str">
        <f>IF('Planner Import'!F448="","",IF('Planner Import'!B448='Planner Import'!B447,"same as above",'Planner Import'!F448))</f>
        <v/>
      </c>
      <c r="G458" s="33" t="str">
        <f>IF('Planner Import'!G448="","",IF('Planner Import'!B448='Planner Import'!B447,"same as above",'Planner Import'!G448))</f>
        <v/>
      </c>
      <c r="H458" s="37" t="str">
        <f>IF('Planner Import'!H448="","",IF('Planner Import'!B448='Planner Import'!B447,"same as above",DATE(RIGHT('Planner Import'!H448,4),LEFT('Planner Import'!H448,2),MID('Planner Import'!H448,4,2))))</f>
        <v/>
      </c>
      <c r="I458" s="37" t="str">
        <f>IF(ISBLANK('Planner Import'!I448),"",DATE(RIGHT('Planner Import'!I448,4),LEFT('Planner Import'!I448,2),MID('Planner Import'!I448,4,2)))</f>
        <v/>
      </c>
      <c r="J458" s="37" t="str">
        <f>IF(ISBLANK('Planner Import'!J448),"",'Planner Import'!J448)</f>
        <v/>
      </c>
      <c r="K458" s="33" t="str">
        <f>IF(ISBLANK('Planner Import'!T448),"",
IF('Planner Import'!T448="Short-Listed","Short-Listed",
IF(AND('Planner Import'!T448="Selection Proposed",'Planner Import'!U448="Yes"),"Selection Approved","Selection Proposed")))</f>
        <v/>
      </c>
      <c r="L458" s="33" t="str">
        <f>IF(ISBLANK('Planner Import'!K448),"",'Planner Import'!K448)</f>
        <v/>
      </c>
      <c r="M458" s="53" t="str">
        <f>IF(ISBLANK('Planner Import'!AD448),"",'Planner Import'!AD448)</f>
        <v/>
      </c>
      <c r="N458" s="53" t="str">
        <f>IF(ISBLANK('Planner Import'!AQ448),"",'Planner Import'!AQ448)</f>
        <v/>
      </c>
      <c r="O458" s="33" t="str">
        <f>IF(ISBLANK('Planner Import'!AG448),"",'Planner Import'!AG448)</f>
        <v/>
      </c>
      <c r="P458" s="33" t="str">
        <f>IF(ISBLANK('Planner Import'!L448),"",'Planner Import'!L448)</f>
        <v/>
      </c>
      <c r="Q458" s="33" t="str">
        <f>IF(ISBLANK('Planner Import'!AC448),"",'Planner Import'!AC448)</f>
        <v/>
      </c>
      <c r="R458" s="33" t="str">
        <f>IF(ISBLANK('Planner Import'!M448),"",'Planner Import'!M448)</f>
        <v/>
      </c>
      <c r="S458" s="33" t="str">
        <f>IF(ISBLANK('Planner Import'!N448),"",'Planner Import'!N448)</f>
        <v/>
      </c>
      <c r="T458" s="33" t="str">
        <f>IF(ISBLANK('Planner Import'!O448),"",'Planner Import'!O448)</f>
        <v/>
      </c>
      <c r="U458" s="33" t="str">
        <f>IF(ISBLANK('Planner Import'!P448),"",'Planner Import'!P448)</f>
        <v/>
      </c>
      <c r="V458" s="33" t="str">
        <f>IF(ISBLANK('Planner Import'!Q448),"",'Planner Import'!Q448)</f>
        <v/>
      </c>
      <c r="W458" s="33" t="str">
        <f>IF(ISBLANK('Planner Import'!R448),"",'Planner Import'!R448)</f>
        <v/>
      </c>
      <c r="X458" s="33" t="str">
        <f ca="1">IF(OR(G458="Sole Source",G458="Single Source high dependency",AND(J458="not defined",I458&lt;$B$2),AND(Y458=0,J458&lt;&gt;""),Y458=0,W458="Not Started"),"Yes",IF('Planner Import'!B448='Planner Import'!B447,X457,IF('Planner Import'!B448="","","No")))</f>
        <v>Yes</v>
      </c>
    </row>
    <row r="459" spans="1:24" ht="29.25" customHeight="1" x14ac:dyDescent="0.25">
      <c r="A459" s="33" t="str">
        <f>IF('Planner Import'!B449="","",IF('Planner Import'!B449='Planner Import'!B448,"same as above",'Planner Import'!B449))</f>
        <v/>
      </c>
      <c r="B459" s="33" t="str">
        <f>IF('Planner Import'!C449="","",IF('Planner Import'!B449='Planner Import'!B448,"same as above",'Planner Import'!C449))</f>
        <v/>
      </c>
      <c r="C459" s="33" t="str">
        <f>IF('Planner Import'!D449="","",IF('Planner Import'!B449='Planner Import'!B448,"same as above",'Planner Import'!D449))</f>
        <v/>
      </c>
      <c r="D459" s="33" t="str">
        <f>IF('Planner Import'!AA449="","",IF('Planner Import'!B449='Planner Import'!B448,"same as above",'Planner Import'!AA449))</f>
        <v/>
      </c>
      <c r="E459" s="33" t="str">
        <f>IF('Planner Import'!E449="","",IF('Planner Import'!B449='Planner Import'!B448,"same as above",'Planner Import'!E449))</f>
        <v/>
      </c>
      <c r="F459" s="33" t="str">
        <f>IF('Planner Import'!F449="","",IF('Planner Import'!B449='Planner Import'!B448,"same as above",'Planner Import'!F449))</f>
        <v/>
      </c>
      <c r="G459" s="33" t="str">
        <f>IF('Planner Import'!G449="","",IF('Planner Import'!B449='Planner Import'!B448,"same as above",'Planner Import'!G449))</f>
        <v/>
      </c>
      <c r="H459" s="37" t="str">
        <f>IF('Planner Import'!H449="","",IF('Planner Import'!B449='Planner Import'!B448,"same as above",DATE(RIGHT('Planner Import'!H449,4),LEFT('Planner Import'!H449,2),MID('Planner Import'!H449,4,2))))</f>
        <v/>
      </c>
      <c r="I459" s="37" t="str">
        <f>IF(ISBLANK('Planner Import'!I449),"",DATE(RIGHT('Planner Import'!I449,4),LEFT('Planner Import'!I449,2),MID('Planner Import'!I449,4,2)))</f>
        <v/>
      </c>
      <c r="J459" s="37" t="str">
        <f>IF(ISBLANK('Planner Import'!J449),"",'Planner Import'!J449)</f>
        <v/>
      </c>
      <c r="K459" s="33" t="str">
        <f>IF(ISBLANK('Planner Import'!T449),"",
IF('Planner Import'!T449="Short-Listed","Short-Listed",
IF(AND('Planner Import'!T449="Selection Proposed",'Planner Import'!U449="Yes"),"Selection Approved","Selection Proposed")))</f>
        <v/>
      </c>
      <c r="L459" s="33" t="str">
        <f>IF(ISBLANK('Planner Import'!K449),"",'Planner Import'!K449)</f>
        <v/>
      </c>
      <c r="M459" s="53" t="str">
        <f>IF(ISBLANK('Planner Import'!AD449),"",'Planner Import'!AD449)</f>
        <v/>
      </c>
      <c r="N459" s="53" t="str">
        <f>IF(ISBLANK('Planner Import'!AQ449),"",'Planner Import'!AQ449)</f>
        <v/>
      </c>
      <c r="O459" s="33" t="str">
        <f>IF(ISBLANK('Planner Import'!AG449),"",'Planner Import'!AG449)</f>
        <v/>
      </c>
      <c r="P459" s="33" t="str">
        <f>IF(ISBLANK('Planner Import'!L449),"",'Planner Import'!L449)</f>
        <v/>
      </c>
      <c r="Q459" s="33" t="str">
        <f>IF(ISBLANK('Planner Import'!AC449),"",'Planner Import'!AC449)</f>
        <v/>
      </c>
      <c r="R459" s="33" t="str">
        <f>IF(ISBLANK('Planner Import'!M449),"",'Planner Import'!M449)</f>
        <v/>
      </c>
      <c r="S459" s="33" t="str">
        <f>IF(ISBLANK('Planner Import'!N449),"",'Planner Import'!N449)</f>
        <v/>
      </c>
      <c r="T459" s="33" t="str">
        <f>IF(ISBLANK('Planner Import'!O449),"",'Planner Import'!O449)</f>
        <v/>
      </c>
      <c r="U459" s="33" t="str">
        <f>IF(ISBLANK('Planner Import'!P449),"",'Planner Import'!P449)</f>
        <v/>
      </c>
      <c r="V459" s="33" t="str">
        <f>IF(ISBLANK('Planner Import'!Q449),"",'Planner Import'!Q449)</f>
        <v/>
      </c>
      <c r="W459" s="33" t="str">
        <f>IF(ISBLANK('Planner Import'!R449),"",'Planner Import'!R449)</f>
        <v/>
      </c>
      <c r="X459" s="33" t="str">
        <f ca="1">IF(OR(G459="Sole Source",G459="Single Source high dependency",AND(J459="not defined",I459&lt;$B$2),AND(Y459=0,J459&lt;&gt;""),Y459=0,W459="Not Started"),"Yes",IF('Planner Import'!B449='Planner Import'!B448,X458,IF('Planner Import'!B449="","","No")))</f>
        <v>Yes</v>
      </c>
    </row>
    <row r="460" spans="1:24" ht="29.25" customHeight="1" x14ac:dyDescent="0.25">
      <c r="A460" s="33" t="str">
        <f>IF('Planner Import'!B450="","",IF('Planner Import'!B450='Planner Import'!B449,"same as above",'Planner Import'!B450))</f>
        <v/>
      </c>
      <c r="B460" s="33" t="str">
        <f>IF('Planner Import'!C450="","",IF('Planner Import'!B450='Planner Import'!B449,"same as above",'Planner Import'!C450))</f>
        <v/>
      </c>
      <c r="C460" s="33" t="str">
        <f>IF('Planner Import'!D450="","",IF('Planner Import'!B450='Planner Import'!B449,"same as above",'Planner Import'!D450))</f>
        <v/>
      </c>
      <c r="D460" s="33" t="str">
        <f>IF('Planner Import'!AA450="","",IF('Planner Import'!B450='Planner Import'!B449,"same as above",'Planner Import'!AA450))</f>
        <v/>
      </c>
      <c r="E460" s="33" t="str">
        <f>IF('Planner Import'!E450="","",IF('Planner Import'!B450='Planner Import'!B449,"same as above",'Planner Import'!E450))</f>
        <v/>
      </c>
      <c r="F460" s="33" t="str">
        <f>IF('Planner Import'!F450="","",IF('Planner Import'!B450='Planner Import'!B449,"same as above",'Planner Import'!F450))</f>
        <v/>
      </c>
      <c r="G460" s="33" t="str">
        <f>IF('Planner Import'!G450="","",IF('Planner Import'!B450='Planner Import'!B449,"same as above",'Planner Import'!G450))</f>
        <v/>
      </c>
      <c r="H460" s="37" t="str">
        <f>IF('Planner Import'!H450="","",IF('Planner Import'!B450='Planner Import'!B449,"same as above",DATE(RIGHT('Planner Import'!H450,4),LEFT('Planner Import'!H450,2),MID('Planner Import'!H450,4,2))))</f>
        <v/>
      </c>
      <c r="I460" s="37" t="str">
        <f>IF(ISBLANK('Planner Import'!I450),"",DATE(RIGHT('Planner Import'!I450,4),LEFT('Planner Import'!I450,2),MID('Planner Import'!I450,4,2)))</f>
        <v/>
      </c>
      <c r="J460" s="37" t="str">
        <f>IF(ISBLANK('Planner Import'!J450),"",'Planner Import'!J450)</f>
        <v/>
      </c>
      <c r="K460" s="33" t="str">
        <f>IF(ISBLANK('Planner Import'!T450),"",
IF('Planner Import'!T450="Short-Listed","Short-Listed",
IF(AND('Planner Import'!T450="Selection Proposed",'Planner Import'!U450="Yes"),"Selection Approved","Selection Proposed")))</f>
        <v/>
      </c>
      <c r="L460" s="33" t="str">
        <f>IF(ISBLANK('Planner Import'!K450),"",'Planner Import'!K450)</f>
        <v/>
      </c>
      <c r="M460" s="53" t="str">
        <f>IF(ISBLANK('Planner Import'!AD450),"",'Planner Import'!AD450)</f>
        <v/>
      </c>
      <c r="N460" s="53" t="str">
        <f>IF(ISBLANK('Planner Import'!AQ450),"",'Planner Import'!AQ450)</f>
        <v/>
      </c>
      <c r="O460" s="33" t="str">
        <f>IF(ISBLANK('Planner Import'!AG450),"",'Planner Import'!AG450)</f>
        <v/>
      </c>
      <c r="P460" s="33" t="str">
        <f>IF(ISBLANK('Planner Import'!L450),"",'Planner Import'!L450)</f>
        <v/>
      </c>
      <c r="Q460" s="33" t="str">
        <f>IF(ISBLANK('Planner Import'!AC450),"",'Planner Import'!AC450)</f>
        <v/>
      </c>
      <c r="R460" s="33" t="str">
        <f>IF(ISBLANK('Planner Import'!M450),"",'Planner Import'!M450)</f>
        <v/>
      </c>
      <c r="S460" s="33" t="str">
        <f>IF(ISBLANK('Planner Import'!N450),"",'Planner Import'!N450)</f>
        <v/>
      </c>
      <c r="T460" s="33" t="str">
        <f>IF(ISBLANK('Planner Import'!O450),"",'Planner Import'!O450)</f>
        <v/>
      </c>
      <c r="U460" s="33" t="str">
        <f>IF(ISBLANK('Planner Import'!P450),"",'Planner Import'!P450)</f>
        <v/>
      </c>
      <c r="V460" s="33" t="str">
        <f>IF(ISBLANK('Planner Import'!Q450),"",'Planner Import'!Q450)</f>
        <v/>
      </c>
      <c r="W460" s="33" t="str">
        <f>IF(ISBLANK('Planner Import'!R450),"",'Planner Import'!R450)</f>
        <v/>
      </c>
      <c r="X460" s="33" t="str">
        <f ca="1">IF(OR(G460="Sole Source",G460="Single Source high dependency",AND(J460="not defined",I460&lt;$B$2),AND(Y460=0,J460&lt;&gt;""),Y460=0,W460="Not Started"),"Yes",IF('Planner Import'!B450='Planner Import'!B449,X459,IF('Planner Import'!B450="","","No")))</f>
        <v>Yes</v>
      </c>
    </row>
    <row r="461" spans="1:24" ht="29.25" customHeight="1" x14ac:dyDescent="0.25">
      <c r="A461" s="33" t="str">
        <f>IF('Planner Import'!B451="","",IF('Planner Import'!B451='Planner Import'!B450,"same as above",'Planner Import'!B451))</f>
        <v/>
      </c>
      <c r="B461" s="33" t="str">
        <f>IF('Planner Import'!C451="","",IF('Planner Import'!B451='Planner Import'!B450,"same as above",'Planner Import'!C451))</f>
        <v/>
      </c>
      <c r="C461" s="33" t="str">
        <f>IF('Planner Import'!D451="","",IF('Planner Import'!B451='Planner Import'!B450,"same as above",'Planner Import'!D451))</f>
        <v/>
      </c>
      <c r="D461" s="33" t="str">
        <f>IF('Planner Import'!AA451="","",IF('Planner Import'!B451='Planner Import'!B450,"same as above",'Planner Import'!AA451))</f>
        <v/>
      </c>
      <c r="E461" s="33" t="str">
        <f>IF('Planner Import'!E451="","",IF('Planner Import'!B451='Planner Import'!B450,"same as above",'Planner Import'!E451))</f>
        <v/>
      </c>
      <c r="F461" s="33" t="str">
        <f>IF('Planner Import'!F451="","",IF('Planner Import'!B451='Planner Import'!B450,"same as above",'Planner Import'!F451))</f>
        <v/>
      </c>
      <c r="G461" s="33" t="str">
        <f>IF('Planner Import'!G451="","",IF('Planner Import'!B451='Planner Import'!B450,"same as above",'Planner Import'!G451))</f>
        <v/>
      </c>
      <c r="H461" s="37" t="str">
        <f>IF('Planner Import'!H451="","",IF('Planner Import'!B451='Planner Import'!B450,"same as above",DATE(RIGHT('Planner Import'!H451,4),LEFT('Planner Import'!H451,2),MID('Planner Import'!H451,4,2))))</f>
        <v/>
      </c>
      <c r="I461" s="37" t="str">
        <f>IF(ISBLANK('Planner Import'!I451),"",DATE(RIGHT('Planner Import'!I451,4),LEFT('Planner Import'!I451,2),MID('Planner Import'!I451,4,2)))</f>
        <v/>
      </c>
      <c r="J461" s="37" t="str">
        <f>IF(ISBLANK('Planner Import'!J451),"",'Planner Import'!J451)</f>
        <v/>
      </c>
      <c r="K461" s="33" t="str">
        <f>IF(ISBLANK('Planner Import'!T451),"",
IF('Planner Import'!T451="Short-Listed","Short-Listed",
IF(AND('Planner Import'!T451="Selection Proposed",'Planner Import'!U451="Yes"),"Selection Approved","Selection Proposed")))</f>
        <v/>
      </c>
      <c r="L461" s="33" t="str">
        <f>IF(ISBLANK('Planner Import'!K451),"",'Planner Import'!K451)</f>
        <v/>
      </c>
      <c r="M461" s="53" t="str">
        <f>IF(ISBLANK('Planner Import'!AD451),"",'Planner Import'!AD451)</f>
        <v/>
      </c>
      <c r="N461" s="53" t="str">
        <f>IF(ISBLANK('Planner Import'!AQ451),"",'Planner Import'!AQ451)</f>
        <v/>
      </c>
      <c r="O461" s="33" t="str">
        <f>IF(ISBLANK('Planner Import'!AG451),"",'Planner Import'!AG451)</f>
        <v/>
      </c>
      <c r="P461" s="33" t="str">
        <f>IF(ISBLANK('Planner Import'!L451),"",'Planner Import'!L451)</f>
        <v/>
      </c>
      <c r="Q461" s="33" t="str">
        <f>IF(ISBLANK('Planner Import'!AC451),"",'Planner Import'!AC451)</f>
        <v/>
      </c>
      <c r="R461" s="33" t="str">
        <f>IF(ISBLANK('Planner Import'!M451),"",'Planner Import'!M451)</f>
        <v/>
      </c>
      <c r="S461" s="33" t="str">
        <f>IF(ISBLANK('Planner Import'!N451),"",'Planner Import'!N451)</f>
        <v/>
      </c>
      <c r="T461" s="33" t="str">
        <f>IF(ISBLANK('Planner Import'!O451),"",'Planner Import'!O451)</f>
        <v/>
      </c>
      <c r="U461" s="33" t="str">
        <f>IF(ISBLANK('Planner Import'!P451),"",'Planner Import'!P451)</f>
        <v/>
      </c>
      <c r="V461" s="33" t="str">
        <f>IF(ISBLANK('Planner Import'!Q451),"",'Planner Import'!Q451)</f>
        <v/>
      </c>
      <c r="W461" s="33" t="str">
        <f>IF(ISBLANK('Planner Import'!R451),"",'Planner Import'!R451)</f>
        <v/>
      </c>
      <c r="X461" s="33" t="str">
        <f ca="1">IF(OR(G461="Sole Source",G461="Single Source high dependency",AND(J461="not defined",I461&lt;$B$2),AND(Y461=0,J461&lt;&gt;""),Y461=0,W461="Not Started"),"Yes",IF('Planner Import'!B451='Planner Import'!B450,X460,IF('Planner Import'!B451="","","No")))</f>
        <v>Yes</v>
      </c>
    </row>
    <row r="462" spans="1:24" ht="29.25" customHeight="1" x14ac:dyDescent="0.25">
      <c r="A462" s="33" t="str">
        <f>IF('Planner Import'!B452="","",IF('Planner Import'!B452='Planner Import'!B451,"same as above",'Planner Import'!B452))</f>
        <v/>
      </c>
      <c r="B462" s="33" t="str">
        <f>IF('Planner Import'!C452="","",IF('Planner Import'!B452='Planner Import'!B451,"same as above",'Planner Import'!C452))</f>
        <v/>
      </c>
      <c r="C462" s="33" t="str">
        <f>IF('Planner Import'!D452="","",IF('Planner Import'!B452='Planner Import'!B451,"same as above",'Planner Import'!D452))</f>
        <v/>
      </c>
      <c r="D462" s="33" t="str">
        <f>IF('Planner Import'!AA452="","",IF('Planner Import'!B452='Planner Import'!B451,"same as above",'Planner Import'!AA452))</f>
        <v/>
      </c>
      <c r="E462" s="33" t="str">
        <f>IF('Planner Import'!E452="","",IF('Planner Import'!B452='Planner Import'!B451,"same as above",'Planner Import'!E452))</f>
        <v/>
      </c>
      <c r="F462" s="33" t="str">
        <f>IF('Planner Import'!F452="","",IF('Planner Import'!B452='Planner Import'!B451,"same as above",'Planner Import'!F452))</f>
        <v/>
      </c>
      <c r="G462" s="33" t="str">
        <f>IF('Planner Import'!G452="","",IF('Planner Import'!B452='Planner Import'!B451,"same as above",'Planner Import'!G452))</f>
        <v/>
      </c>
      <c r="H462" s="37" t="str">
        <f>IF('Planner Import'!H452="","",IF('Planner Import'!B452='Planner Import'!B451,"same as above",DATE(RIGHT('Planner Import'!H452,4),LEFT('Planner Import'!H452,2),MID('Planner Import'!H452,4,2))))</f>
        <v/>
      </c>
      <c r="I462" s="37" t="str">
        <f>IF(ISBLANK('Planner Import'!I452),"",DATE(RIGHT('Planner Import'!I452,4),LEFT('Planner Import'!I452,2),MID('Planner Import'!I452,4,2)))</f>
        <v/>
      </c>
      <c r="J462" s="37" t="str">
        <f>IF(ISBLANK('Planner Import'!J452),"",'Planner Import'!J452)</f>
        <v/>
      </c>
      <c r="K462" s="33" t="str">
        <f>IF(ISBLANK('Planner Import'!T452),"",
IF('Planner Import'!T452="Short-Listed","Short-Listed",
IF(AND('Planner Import'!T452="Selection Proposed",'Planner Import'!U452="Yes"),"Selection Approved","Selection Proposed")))</f>
        <v/>
      </c>
      <c r="L462" s="33" t="str">
        <f>IF(ISBLANK('Planner Import'!K452),"",'Planner Import'!K452)</f>
        <v/>
      </c>
      <c r="M462" s="53" t="str">
        <f>IF(ISBLANK('Planner Import'!AD452),"",'Planner Import'!AD452)</f>
        <v/>
      </c>
      <c r="N462" s="53" t="str">
        <f>IF(ISBLANK('Planner Import'!AQ452),"",'Planner Import'!AQ452)</f>
        <v/>
      </c>
      <c r="O462" s="33" t="str">
        <f>IF(ISBLANK('Planner Import'!AG452),"",'Planner Import'!AG452)</f>
        <v/>
      </c>
      <c r="P462" s="33" t="str">
        <f>IF(ISBLANK('Planner Import'!L452),"",'Planner Import'!L452)</f>
        <v/>
      </c>
      <c r="Q462" s="33" t="str">
        <f>IF(ISBLANK('Planner Import'!AC452),"",'Planner Import'!AC452)</f>
        <v/>
      </c>
      <c r="R462" s="33" t="str">
        <f>IF(ISBLANK('Planner Import'!M452),"",'Planner Import'!M452)</f>
        <v/>
      </c>
      <c r="S462" s="33" t="str">
        <f>IF(ISBLANK('Planner Import'!N452),"",'Planner Import'!N452)</f>
        <v/>
      </c>
      <c r="T462" s="33" t="str">
        <f>IF(ISBLANK('Planner Import'!O452),"",'Planner Import'!O452)</f>
        <v/>
      </c>
      <c r="U462" s="33" t="str">
        <f>IF(ISBLANK('Planner Import'!P452),"",'Planner Import'!P452)</f>
        <v/>
      </c>
      <c r="V462" s="33" t="str">
        <f>IF(ISBLANK('Planner Import'!Q452),"",'Planner Import'!Q452)</f>
        <v/>
      </c>
      <c r="W462" s="33" t="str">
        <f>IF(ISBLANK('Planner Import'!R452),"",'Planner Import'!R452)</f>
        <v/>
      </c>
      <c r="X462" s="33" t="str">
        <f ca="1">IF(OR(G462="Sole Source",G462="Single Source high dependency",AND(J462="not defined",I462&lt;$B$2),AND(Y462=0,J462&lt;&gt;""),Y462=0,W462="Not Started"),"Yes",IF('Planner Import'!B452='Planner Import'!B451,X461,IF('Planner Import'!B452="","","No")))</f>
        <v>Yes</v>
      </c>
    </row>
    <row r="463" spans="1:24" ht="29.25" customHeight="1" x14ac:dyDescent="0.25">
      <c r="A463" s="33" t="str">
        <f>IF('Planner Import'!B453="","",IF('Planner Import'!B453='Planner Import'!B452,"same as above",'Planner Import'!B453))</f>
        <v/>
      </c>
      <c r="B463" s="33" t="str">
        <f>IF('Planner Import'!C453="","",IF('Planner Import'!B453='Planner Import'!B452,"same as above",'Planner Import'!C453))</f>
        <v/>
      </c>
      <c r="C463" s="33" t="str">
        <f>IF('Planner Import'!D453="","",IF('Planner Import'!B453='Planner Import'!B452,"same as above",'Planner Import'!D453))</f>
        <v/>
      </c>
      <c r="D463" s="33" t="str">
        <f>IF('Planner Import'!AA453="","",IF('Planner Import'!B453='Planner Import'!B452,"same as above",'Planner Import'!AA453))</f>
        <v/>
      </c>
      <c r="E463" s="33" t="str">
        <f>IF('Planner Import'!E453="","",IF('Planner Import'!B453='Planner Import'!B452,"same as above",'Planner Import'!E453))</f>
        <v/>
      </c>
      <c r="F463" s="33" t="str">
        <f>IF('Planner Import'!F453="","",IF('Planner Import'!B453='Planner Import'!B452,"same as above",'Planner Import'!F453))</f>
        <v/>
      </c>
      <c r="G463" s="33" t="str">
        <f>IF('Planner Import'!G453="","",IF('Planner Import'!B453='Planner Import'!B452,"same as above",'Planner Import'!G453))</f>
        <v/>
      </c>
      <c r="H463" s="37" t="str">
        <f>IF('Planner Import'!H453="","",IF('Planner Import'!B453='Planner Import'!B452,"same as above",DATE(RIGHT('Planner Import'!H453,4),LEFT('Planner Import'!H453,2),MID('Planner Import'!H453,4,2))))</f>
        <v/>
      </c>
      <c r="I463" s="37" t="str">
        <f>IF(ISBLANK('Planner Import'!I453),"",DATE(RIGHT('Planner Import'!I453,4),LEFT('Planner Import'!I453,2),MID('Planner Import'!I453,4,2)))</f>
        <v/>
      </c>
      <c r="J463" s="37" t="str">
        <f>IF(ISBLANK('Planner Import'!J453),"",'Planner Import'!J453)</f>
        <v/>
      </c>
      <c r="K463" s="33" t="str">
        <f>IF(ISBLANK('Planner Import'!T453),"",
IF('Planner Import'!T453="Short-Listed","Short-Listed",
IF(AND('Planner Import'!T453="Selection Proposed",'Planner Import'!U453="Yes"),"Selection Approved","Selection Proposed")))</f>
        <v/>
      </c>
      <c r="L463" s="33" t="str">
        <f>IF(ISBLANK('Planner Import'!K453),"",'Planner Import'!K453)</f>
        <v/>
      </c>
      <c r="M463" s="53" t="str">
        <f>IF(ISBLANK('Planner Import'!AD453),"",'Planner Import'!AD453)</f>
        <v/>
      </c>
      <c r="N463" s="53" t="str">
        <f>IF(ISBLANK('Planner Import'!AQ453),"",'Planner Import'!AQ453)</f>
        <v/>
      </c>
      <c r="O463" s="33" t="str">
        <f>IF(ISBLANK('Planner Import'!AG453),"",'Planner Import'!AG453)</f>
        <v/>
      </c>
      <c r="P463" s="33" t="str">
        <f>IF(ISBLANK('Planner Import'!L453),"",'Planner Import'!L453)</f>
        <v/>
      </c>
      <c r="Q463" s="33" t="str">
        <f>IF(ISBLANK('Planner Import'!AC453),"",'Planner Import'!AC453)</f>
        <v/>
      </c>
      <c r="R463" s="33" t="str">
        <f>IF(ISBLANK('Planner Import'!M453),"",'Planner Import'!M453)</f>
        <v/>
      </c>
      <c r="S463" s="33" t="str">
        <f>IF(ISBLANK('Planner Import'!N453),"",'Planner Import'!N453)</f>
        <v/>
      </c>
      <c r="T463" s="33" t="str">
        <f>IF(ISBLANK('Planner Import'!O453),"",'Planner Import'!O453)</f>
        <v/>
      </c>
      <c r="U463" s="33" t="str">
        <f>IF(ISBLANK('Planner Import'!P453),"",'Planner Import'!P453)</f>
        <v/>
      </c>
      <c r="V463" s="33" t="str">
        <f>IF(ISBLANK('Planner Import'!Q453),"",'Planner Import'!Q453)</f>
        <v/>
      </c>
      <c r="W463" s="33" t="str">
        <f>IF(ISBLANK('Planner Import'!R453),"",'Planner Import'!R453)</f>
        <v/>
      </c>
      <c r="X463" s="33" t="str">
        <f ca="1">IF(OR(G463="Sole Source",G463="Single Source high dependency",AND(J463="not defined",I463&lt;$B$2),AND(Y463=0,J463&lt;&gt;""),Y463=0,W463="Not Started"),"Yes",IF('Planner Import'!B453='Planner Import'!B452,X462,IF('Planner Import'!B453="","","No")))</f>
        <v>Yes</v>
      </c>
    </row>
    <row r="464" spans="1:24" ht="29.25" customHeight="1" x14ac:dyDescent="0.25">
      <c r="A464" s="33" t="str">
        <f>IF('Planner Import'!B454="","",IF('Planner Import'!B454='Planner Import'!B453,"same as above",'Planner Import'!B454))</f>
        <v/>
      </c>
      <c r="B464" s="33" t="str">
        <f>IF('Planner Import'!C454="","",IF('Planner Import'!B454='Planner Import'!B453,"same as above",'Planner Import'!C454))</f>
        <v/>
      </c>
      <c r="C464" s="33" t="str">
        <f>IF('Planner Import'!D454="","",IF('Planner Import'!B454='Planner Import'!B453,"same as above",'Planner Import'!D454))</f>
        <v/>
      </c>
      <c r="D464" s="33" t="str">
        <f>IF('Planner Import'!AA454="","",IF('Planner Import'!B454='Planner Import'!B453,"same as above",'Planner Import'!AA454))</f>
        <v/>
      </c>
      <c r="E464" s="33" t="str">
        <f>IF('Planner Import'!E454="","",IF('Planner Import'!B454='Planner Import'!B453,"same as above",'Planner Import'!E454))</f>
        <v/>
      </c>
      <c r="F464" s="33" t="str">
        <f>IF('Planner Import'!F454="","",IF('Planner Import'!B454='Planner Import'!B453,"same as above",'Planner Import'!F454))</f>
        <v/>
      </c>
      <c r="G464" s="33" t="str">
        <f>IF('Planner Import'!G454="","",IF('Planner Import'!B454='Planner Import'!B453,"same as above",'Planner Import'!G454))</f>
        <v/>
      </c>
      <c r="H464" s="37" t="str">
        <f>IF('Planner Import'!H454="","",IF('Planner Import'!B454='Planner Import'!B453,"same as above",DATE(RIGHT('Planner Import'!H454,4),LEFT('Planner Import'!H454,2),MID('Planner Import'!H454,4,2))))</f>
        <v/>
      </c>
      <c r="I464" s="37" t="str">
        <f>IF(ISBLANK('Planner Import'!I454),"",DATE(RIGHT('Planner Import'!I454,4),LEFT('Planner Import'!I454,2),MID('Planner Import'!I454,4,2)))</f>
        <v/>
      </c>
      <c r="J464" s="37" t="str">
        <f>IF(ISBLANK('Planner Import'!J454),"",'Planner Import'!J454)</f>
        <v/>
      </c>
      <c r="K464" s="33" t="str">
        <f>IF(ISBLANK('Planner Import'!T454),"",
IF('Planner Import'!T454="Short-Listed","Short-Listed",
IF(AND('Planner Import'!T454="Selection Proposed",'Planner Import'!U454="Yes"),"Selection Approved","Selection Proposed")))</f>
        <v/>
      </c>
      <c r="L464" s="33" t="str">
        <f>IF(ISBLANK('Planner Import'!K454),"",'Planner Import'!K454)</f>
        <v/>
      </c>
      <c r="M464" s="53" t="str">
        <f>IF(ISBLANK('Planner Import'!AD454),"",'Planner Import'!AD454)</f>
        <v/>
      </c>
      <c r="N464" s="53" t="str">
        <f>IF(ISBLANK('Planner Import'!AQ454),"",'Planner Import'!AQ454)</f>
        <v/>
      </c>
      <c r="O464" s="33" t="str">
        <f>IF(ISBLANK('Planner Import'!AG454),"",'Planner Import'!AG454)</f>
        <v/>
      </c>
      <c r="P464" s="33" t="str">
        <f>IF(ISBLANK('Planner Import'!L454),"",'Planner Import'!L454)</f>
        <v/>
      </c>
      <c r="Q464" s="33" t="str">
        <f>IF(ISBLANK('Planner Import'!AC454),"",'Planner Import'!AC454)</f>
        <v/>
      </c>
      <c r="R464" s="33" t="str">
        <f>IF(ISBLANK('Planner Import'!M454),"",'Planner Import'!M454)</f>
        <v/>
      </c>
      <c r="S464" s="33" t="str">
        <f>IF(ISBLANK('Planner Import'!N454),"",'Planner Import'!N454)</f>
        <v/>
      </c>
      <c r="T464" s="33" t="str">
        <f>IF(ISBLANK('Planner Import'!O454),"",'Planner Import'!O454)</f>
        <v/>
      </c>
      <c r="U464" s="33" t="str">
        <f>IF(ISBLANK('Planner Import'!P454),"",'Planner Import'!P454)</f>
        <v/>
      </c>
      <c r="V464" s="33" t="str">
        <f>IF(ISBLANK('Planner Import'!Q454),"",'Planner Import'!Q454)</f>
        <v/>
      </c>
      <c r="W464" s="33" t="str">
        <f>IF(ISBLANK('Planner Import'!R454),"",'Planner Import'!R454)</f>
        <v/>
      </c>
      <c r="X464" s="33" t="str">
        <f ca="1">IF(OR(G464="Sole Source",G464="Single Source high dependency",AND(J464="not defined",I464&lt;$B$2),AND(Y464=0,J464&lt;&gt;""),Y464=0,W464="Not Started"),"Yes",IF('Planner Import'!B454='Planner Import'!B453,X463,IF('Planner Import'!B454="","","No")))</f>
        <v>Yes</v>
      </c>
    </row>
    <row r="465" spans="1:24" ht="29.25" customHeight="1" x14ac:dyDescent="0.25">
      <c r="A465" s="33" t="str">
        <f>IF('Planner Import'!B455="","",IF('Planner Import'!B455='Planner Import'!B454,"same as above",'Planner Import'!B455))</f>
        <v/>
      </c>
      <c r="B465" s="33" t="str">
        <f>IF('Planner Import'!C455="","",IF('Planner Import'!B455='Planner Import'!B454,"same as above",'Planner Import'!C455))</f>
        <v/>
      </c>
      <c r="C465" s="33" t="str">
        <f>IF('Planner Import'!D455="","",IF('Planner Import'!B455='Planner Import'!B454,"same as above",'Planner Import'!D455))</f>
        <v/>
      </c>
      <c r="D465" s="33" t="str">
        <f>IF('Planner Import'!AA455="","",IF('Planner Import'!B455='Planner Import'!B454,"same as above",'Planner Import'!AA455))</f>
        <v/>
      </c>
      <c r="E465" s="33" t="str">
        <f>IF('Planner Import'!E455="","",IF('Planner Import'!B455='Planner Import'!B454,"same as above",'Planner Import'!E455))</f>
        <v/>
      </c>
      <c r="F465" s="33" t="str">
        <f>IF('Planner Import'!F455="","",IF('Planner Import'!B455='Planner Import'!B454,"same as above",'Planner Import'!F455))</f>
        <v/>
      </c>
      <c r="G465" s="33" t="str">
        <f>IF('Planner Import'!G455="","",IF('Planner Import'!B455='Planner Import'!B454,"same as above",'Planner Import'!G455))</f>
        <v/>
      </c>
      <c r="H465" s="37" t="str">
        <f>IF('Planner Import'!H455="","",IF('Planner Import'!B455='Planner Import'!B454,"same as above",DATE(RIGHT('Planner Import'!H455,4),LEFT('Planner Import'!H455,2),MID('Planner Import'!H455,4,2))))</f>
        <v/>
      </c>
      <c r="I465" s="37" t="str">
        <f>IF(ISBLANK('Planner Import'!I455),"",DATE(RIGHT('Planner Import'!I455,4),LEFT('Planner Import'!I455,2),MID('Planner Import'!I455,4,2)))</f>
        <v/>
      </c>
      <c r="J465" s="37" t="str">
        <f>IF(ISBLANK('Planner Import'!J455),"",'Planner Import'!J455)</f>
        <v/>
      </c>
      <c r="K465" s="33" t="str">
        <f>IF(ISBLANK('Planner Import'!T455),"",
IF('Planner Import'!T455="Short-Listed","Short-Listed",
IF(AND('Planner Import'!T455="Selection Proposed",'Planner Import'!U455="Yes"),"Selection Approved","Selection Proposed")))</f>
        <v/>
      </c>
      <c r="L465" s="33" t="str">
        <f>IF(ISBLANK('Planner Import'!K455),"",'Planner Import'!K455)</f>
        <v/>
      </c>
      <c r="M465" s="53" t="str">
        <f>IF(ISBLANK('Planner Import'!AD455),"",'Planner Import'!AD455)</f>
        <v/>
      </c>
      <c r="N465" s="53" t="str">
        <f>IF(ISBLANK('Planner Import'!AQ455),"",'Planner Import'!AQ455)</f>
        <v/>
      </c>
      <c r="O465" s="33" t="str">
        <f>IF(ISBLANK('Planner Import'!AG455),"",'Planner Import'!AG455)</f>
        <v/>
      </c>
      <c r="P465" s="33" t="str">
        <f>IF(ISBLANK('Planner Import'!L455),"",'Planner Import'!L455)</f>
        <v/>
      </c>
      <c r="Q465" s="33" t="str">
        <f>IF(ISBLANK('Planner Import'!AC455),"",'Planner Import'!AC455)</f>
        <v/>
      </c>
      <c r="R465" s="33" t="str">
        <f>IF(ISBLANK('Planner Import'!M455),"",'Planner Import'!M455)</f>
        <v/>
      </c>
      <c r="S465" s="33" t="str">
        <f>IF(ISBLANK('Planner Import'!N455),"",'Planner Import'!N455)</f>
        <v/>
      </c>
      <c r="T465" s="33" t="str">
        <f>IF(ISBLANK('Planner Import'!O455),"",'Planner Import'!O455)</f>
        <v/>
      </c>
      <c r="U465" s="33" t="str">
        <f>IF(ISBLANK('Planner Import'!P455),"",'Planner Import'!P455)</f>
        <v/>
      </c>
      <c r="V465" s="33" t="str">
        <f>IF(ISBLANK('Planner Import'!Q455),"",'Planner Import'!Q455)</f>
        <v/>
      </c>
      <c r="W465" s="33" t="str">
        <f>IF(ISBLANK('Planner Import'!R455),"",'Planner Import'!R455)</f>
        <v/>
      </c>
      <c r="X465" s="33" t="str">
        <f ca="1">IF(OR(G465="Sole Source",G465="Single Source high dependency",AND(J465="not defined",I465&lt;$B$2),AND(Y465=0,J465&lt;&gt;""),Y465=0,W465="Not Started"),"Yes",IF('Planner Import'!B455='Planner Import'!B454,X464,IF('Planner Import'!B455="","","No")))</f>
        <v>Yes</v>
      </c>
    </row>
    <row r="466" spans="1:24" ht="29.25" customHeight="1" x14ac:dyDescent="0.25">
      <c r="A466" s="33" t="str">
        <f>IF('Planner Import'!B456="","",IF('Planner Import'!B456='Planner Import'!B455,"same as above",'Planner Import'!B456))</f>
        <v/>
      </c>
      <c r="B466" s="33" t="str">
        <f>IF('Planner Import'!C456="","",IF('Planner Import'!B456='Planner Import'!B455,"same as above",'Planner Import'!C456))</f>
        <v/>
      </c>
      <c r="C466" s="33" t="str">
        <f>IF('Planner Import'!D456="","",IF('Planner Import'!B456='Planner Import'!B455,"same as above",'Planner Import'!D456))</f>
        <v/>
      </c>
      <c r="D466" s="33" t="str">
        <f>IF('Planner Import'!AA456="","",IF('Planner Import'!B456='Planner Import'!B455,"same as above",'Planner Import'!AA456))</f>
        <v/>
      </c>
      <c r="E466" s="33" t="str">
        <f>IF('Planner Import'!E456="","",IF('Planner Import'!B456='Planner Import'!B455,"same as above",'Planner Import'!E456))</f>
        <v/>
      </c>
      <c r="F466" s="33" t="str">
        <f>IF('Planner Import'!F456="","",IF('Planner Import'!B456='Planner Import'!B455,"same as above",'Planner Import'!F456))</f>
        <v/>
      </c>
      <c r="G466" s="33" t="str">
        <f>IF('Planner Import'!G456="","",IF('Planner Import'!B456='Planner Import'!B455,"same as above",'Planner Import'!G456))</f>
        <v/>
      </c>
      <c r="H466" s="37" t="str">
        <f>IF('Planner Import'!H456="","",IF('Planner Import'!B456='Planner Import'!B455,"same as above",DATE(RIGHT('Planner Import'!H456,4),LEFT('Planner Import'!H456,2),MID('Planner Import'!H456,4,2))))</f>
        <v/>
      </c>
      <c r="I466" s="37" t="str">
        <f>IF(ISBLANK('Planner Import'!I456),"",DATE(RIGHT('Planner Import'!I456,4),LEFT('Planner Import'!I456,2),MID('Planner Import'!I456,4,2)))</f>
        <v/>
      </c>
      <c r="J466" s="37" t="str">
        <f>IF(ISBLANK('Planner Import'!J456),"",'Planner Import'!J456)</f>
        <v/>
      </c>
      <c r="K466" s="33" t="str">
        <f>IF(ISBLANK('Planner Import'!T456),"",
IF('Planner Import'!T456="Short-Listed","Short-Listed",
IF(AND('Planner Import'!T456="Selection Proposed",'Planner Import'!U456="Yes"),"Selection Approved","Selection Proposed")))</f>
        <v/>
      </c>
      <c r="L466" s="33" t="str">
        <f>IF(ISBLANK('Planner Import'!K456),"",'Planner Import'!K456)</f>
        <v/>
      </c>
      <c r="M466" s="53" t="str">
        <f>IF(ISBLANK('Planner Import'!AD456),"",'Planner Import'!AD456)</f>
        <v/>
      </c>
      <c r="N466" s="53" t="str">
        <f>IF(ISBLANK('Planner Import'!AQ456),"",'Planner Import'!AQ456)</f>
        <v/>
      </c>
      <c r="O466" s="33" t="str">
        <f>IF(ISBLANK('Planner Import'!AG456),"",'Planner Import'!AG456)</f>
        <v/>
      </c>
      <c r="P466" s="33" t="str">
        <f>IF(ISBLANK('Planner Import'!L456),"",'Planner Import'!L456)</f>
        <v/>
      </c>
      <c r="Q466" s="33" t="str">
        <f>IF(ISBLANK('Planner Import'!AC456),"",'Planner Import'!AC456)</f>
        <v/>
      </c>
      <c r="R466" s="33" t="str">
        <f>IF(ISBLANK('Planner Import'!M456),"",'Planner Import'!M456)</f>
        <v/>
      </c>
      <c r="S466" s="33" t="str">
        <f>IF(ISBLANK('Planner Import'!N456),"",'Planner Import'!N456)</f>
        <v/>
      </c>
      <c r="T466" s="33" t="str">
        <f>IF(ISBLANK('Planner Import'!O456),"",'Planner Import'!O456)</f>
        <v/>
      </c>
      <c r="U466" s="33" t="str">
        <f>IF(ISBLANK('Planner Import'!P456),"",'Planner Import'!P456)</f>
        <v/>
      </c>
      <c r="V466" s="33" t="str">
        <f>IF(ISBLANK('Planner Import'!Q456),"",'Planner Import'!Q456)</f>
        <v/>
      </c>
      <c r="W466" s="33" t="str">
        <f>IF(ISBLANK('Planner Import'!R456),"",'Planner Import'!R456)</f>
        <v/>
      </c>
      <c r="X466" s="33" t="str">
        <f ca="1">IF(OR(G466="Sole Source",G466="Single Source high dependency",AND(J466="not defined",I466&lt;$B$2),AND(Y466=0,J466&lt;&gt;""),Y466=0,W466="Not Started"),"Yes",IF('Planner Import'!B456='Planner Import'!B455,X465,IF('Planner Import'!B456="","","No")))</f>
        <v>Yes</v>
      </c>
    </row>
    <row r="467" spans="1:24" ht="29.25" customHeight="1" x14ac:dyDescent="0.25">
      <c r="A467" s="33" t="str">
        <f>IF('Planner Import'!B457="","",IF('Planner Import'!B457='Planner Import'!B456,"same as above",'Planner Import'!B457))</f>
        <v/>
      </c>
      <c r="B467" s="33" t="str">
        <f>IF('Planner Import'!C457="","",IF('Planner Import'!B457='Planner Import'!B456,"same as above",'Planner Import'!C457))</f>
        <v/>
      </c>
      <c r="C467" s="33" t="str">
        <f>IF('Planner Import'!D457="","",IF('Planner Import'!B457='Planner Import'!B456,"same as above",'Planner Import'!D457))</f>
        <v/>
      </c>
      <c r="D467" s="33" t="str">
        <f>IF('Planner Import'!AA457="","",IF('Planner Import'!B457='Planner Import'!B456,"same as above",'Planner Import'!AA457))</f>
        <v/>
      </c>
      <c r="E467" s="33" t="str">
        <f>IF('Planner Import'!E457="","",IF('Planner Import'!B457='Planner Import'!B456,"same as above",'Planner Import'!E457))</f>
        <v/>
      </c>
      <c r="F467" s="33" t="str">
        <f>IF('Planner Import'!F457="","",IF('Planner Import'!B457='Planner Import'!B456,"same as above",'Planner Import'!F457))</f>
        <v/>
      </c>
      <c r="G467" s="33" t="str">
        <f>IF('Planner Import'!G457="","",IF('Planner Import'!B457='Planner Import'!B456,"same as above",'Planner Import'!G457))</f>
        <v/>
      </c>
      <c r="H467" s="37" t="str">
        <f>IF('Planner Import'!H457="","",IF('Planner Import'!B457='Planner Import'!B456,"same as above",DATE(RIGHT('Planner Import'!H457,4),LEFT('Planner Import'!H457,2),MID('Planner Import'!H457,4,2))))</f>
        <v/>
      </c>
      <c r="I467" s="37" t="str">
        <f>IF(ISBLANK('Planner Import'!I457),"",DATE(RIGHT('Planner Import'!I457,4),LEFT('Planner Import'!I457,2),MID('Planner Import'!I457,4,2)))</f>
        <v/>
      </c>
      <c r="J467" s="37" t="str">
        <f>IF(ISBLANK('Planner Import'!J457),"",'Planner Import'!J457)</f>
        <v/>
      </c>
      <c r="K467" s="33" t="str">
        <f>IF(ISBLANK('Planner Import'!T457),"",
IF('Planner Import'!T457="Short-Listed","Short-Listed",
IF(AND('Planner Import'!T457="Selection Proposed",'Planner Import'!U457="Yes"),"Selection Approved","Selection Proposed")))</f>
        <v/>
      </c>
      <c r="L467" s="33" t="str">
        <f>IF(ISBLANK('Planner Import'!K457),"",'Planner Import'!K457)</f>
        <v/>
      </c>
      <c r="M467" s="53" t="str">
        <f>IF(ISBLANK('Planner Import'!AD457),"",'Planner Import'!AD457)</f>
        <v/>
      </c>
      <c r="N467" s="53" t="str">
        <f>IF(ISBLANK('Planner Import'!AQ457),"",'Planner Import'!AQ457)</f>
        <v/>
      </c>
      <c r="O467" s="33" t="str">
        <f>IF(ISBLANK('Planner Import'!AG457),"",'Planner Import'!AG457)</f>
        <v/>
      </c>
      <c r="P467" s="33" t="str">
        <f>IF(ISBLANK('Planner Import'!L457),"",'Planner Import'!L457)</f>
        <v/>
      </c>
      <c r="Q467" s="33" t="str">
        <f>IF(ISBLANK('Planner Import'!AC457),"",'Planner Import'!AC457)</f>
        <v/>
      </c>
      <c r="R467" s="33" t="str">
        <f>IF(ISBLANK('Planner Import'!M457),"",'Planner Import'!M457)</f>
        <v/>
      </c>
      <c r="S467" s="33" t="str">
        <f>IF(ISBLANK('Planner Import'!N457),"",'Planner Import'!N457)</f>
        <v/>
      </c>
      <c r="T467" s="33" t="str">
        <f>IF(ISBLANK('Planner Import'!O457),"",'Planner Import'!O457)</f>
        <v/>
      </c>
      <c r="U467" s="33" t="str">
        <f>IF(ISBLANK('Planner Import'!P457),"",'Planner Import'!P457)</f>
        <v/>
      </c>
      <c r="V467" s="33" t="str">
        <f>IF(ISBLANK('Planner Import'!Q457),"",'Planner Import'!Q457)</f>
        <v/>
      </c>
      <c r="W467" s="33" t="str">
        <f>IF(ISBLANK('Planner Import'!R457),"",'Planner Import'!R457)</f>
        <v/>
      </c>
      <c r="X467" s="33" t="str">
        <f ca="1">IF(OR(G467="Sole Source",G467="Single Source high dependency",AND(J467="not defined",I467&lt;$B$2),AND(Y467=0,J467&lt;&gt;""),Y467=0,W467="Not Started"),"Yes",IF('Planner Import'!B457='Planner Import'!B456,X466,IF('Planner Import'!B457="","","No")))</f>
        <v>Yes</v>
      </c>
    </row>
    <row r="468" spans="1:24" ht="29.25" customHeight="1" x14ac:dyDescent="0.25">
      <c r="A468" s="33" t="str">
        <f>IF('Planner Import'!B458="","",IF('Planner Import'!B458='Planner Import'!B457,"same as above",'Planner Import'!B458))</f>
        <v/>
      </c>
      <c r="B468" s="33" t="str">
        <f>IF('Planner Import'!C458="","",IF('Planner Import'!B458='Planner Import'!B457,"same as above",'Planner Import'!C458))</f>
        <v/>
      </c>
      <c r="C468" s="33" t="str">
        <f>IF('Planner Import'!D458="","",IF('Planner Import'!B458='Planner Import'!B457,"same as above",'Planner Import'!D458))</f>
        <v/>
      </c>
      <c r="D468" s="33" t="str">
        <f>IF('Planner Import'!AA458="","",IF('Planner Import'!B458='Planner Import'!B457,"same as above",'Planner Import'!AA458))</f>
        <v/>
      </c>
      <c r="E468" s="33" t="str">
        <f>IF('Planner Import'!E458="","",IF('Planner Import'!B458='Planner Import'!B457,"same as above",'Planner Import'!E458))</f>
        <v/>
      </c>
      <c r="F468" s="33" t="str">
        <f>IF('Planner Import'!F458="","",IF('Planner Import'!B458='Planner Import'!B457,"same as above",'Planner Import'!F458))</f>
        <v/>
      </c>
      <c r="G468" s="33" t="str">
        <f>IF('Planner Import'!G458="","",IF('Planner Import'!B458='Planner Import'!B457,"same as above",'Planner Import'!G458))</f>
        <v/>
      </c>
      <c r="H468" s="37" t="str">
        <f>IF('Planner Import'!H458="","",IF('Planner Import'!B458='Planner Import'!B457,"same as above",DATE(RIGHT('Planner Import'!H458,4),LEFT('Planner Import'!H458,2),MID('Planner Import'!H458,4,2))))</f>
        <v/>
      </c>
      <c r="I468" s="37" t="str">
        <f>IF(ISBLANK('Planner Import'!I458),"",DATE(RIGHT('Planner Import'!I458,4),LEFT('Planner Import'!I458,2),MID('Planner Import'!I458,4,2)))</f>
        <v/>
      </c>
      <c r="J468" s="37" t="str">
        <f>IF(ISBLANK('Planner Import'!J458),"",'Planner Import'!J458)</f>
        <v/>
      </c>
      <c r="K468" s="33" t="str">
        <f>IF(ISBLANK('Planner Import'!T458),"",
IF('Planner Import'!T458="Short-Listed","Short-Listed",
IF(AND('Planner Import'!T458="Selection Proposed",'Planner Import'!U458="Yes"),"Selection Approved","Selection Proposed")))</f>
        <v/>
      </c>
      <c r="L468" s="33" t="str">
        <f>IF(ISBLANK('Planner Import'!K458),"",'Planner Import'!K458)</f>
        <v/>
      </c>
      <c r="M468" s="53" t="str">
        <f>IF(ISBLANK('Planner Import'!AD458),"",'Planner Import'!AD458)</f>
        <v/>
      </c>
      <c r="N468" s="53" t="str">
        <f>IF(ISBLANK('Planner Import'!AQ458),"",'Planner Import'!AQ458)</f>
        <v/>
      </c>
      <c r="O468" s="33" t="str">
        <f>IF(ISBLANK('Planner Import'!AG458),"",'Planner Import'!AG458)</f>
        <v/>
      </c>
      <c r="P468" s="33" t="str">
        <f>IF(ISBLANK('Planner Import'!L458),"",'Planner Import'!L458)</f>
        <v/>
      </c>
      <c r="Q468" s="33" t="str">
        <f>IF(ISBLANK('Planner Import'!AC458),"",'Planner Import'!AC458)</f>
        <v/>
      </c>
      <c r="R468" s="33" t="str">
        <f>IF(ISBLANK('Planner Import'!M458),"",'Planner Import'!M458)</f>
        <v/>
      </c>
      <c r="S468" s="33" t="str">
        <f>IF(ISBLANK('Planner Import'!N458),"",'Planner Import'!N458)</f>
        <v/>
      </c>
      <c r="T468" s="33" t="str">
        <f>IF(ISBLANK('Planner Import'!O458),"",'Planner Import'!O458)</f>
        <v/>
      </c>
      <c r="U468" s="33" t="str">
        <f>IF(ISBLANK('Planner Import'!P458),"",'Planner Import'!P458)</f>
        <v/>
      </c>
      <c r="V468" s="33" t="str">
        <f>IF(ISBLANK('Planner Import'!Q458),"",'Planner Import'!Q458)</f>
        <v/>
      </c>
      <c r="W468" s="33" t="str">
        <f>IF(ISBLANK('Planner Import'!R458),"",'Planner Import'!R458)</f>
        <v/>
      </c>
      <c r="X468" s="33" t="str">
        <f ca="1">IF(OR(G468="Sole Source",G468="Single Source high dependency",AND(J468="not defined",I468&lt;$B$2),AND(Y468=0,J468&lt;&gt;""),Y468=0,W468="Not Started"),"Yes",IF('Planner Import'!B458='Planner Import'!B457,X467,IF('Planner Import'!B458="","","No")))</f>
        <v>Yes</v>
      </c>
    </row>
    <row r="469" spans="1:24" ht="29.25" customHeight="1" x14ac:dyDescent="0.25">
      <c r="A469" s="33" t="str">
        <f>IF('Planner Import'!B459="","",IF('Planner Import'!B459='Planner Import'!B458,"same as above",'Planner Import'!B459))</f>
        <v/>
      </c>
      <c r="B469" s="33" t="str">
        <f>IF('Planner Import'!C459="","",IF('Planner Import'!B459='Planner Import'!B458,"same as above",'Planner Import'!C459))</f>
        <v/>
      </c>
      <c r="C469" s="33" t="str">
        <f>IF('Planner Import'!D459="","",IF('Planner Import'!B459='Planner Import'!B458,"same as above",'Planner Import'!D459))</f>
        <v/>
      </c>
      <c r="D469" s="33" t="str">
        <f>IF('Planner Import'!AA459="","",IF('Planner Import'!B459='Planner Import'!B458,"same as above",'Planner Import'!AA459))</f>
        <v/>
      </c>
      <c r="E469" s="33" t="str">
        <f>IF('Planner Import'!E459="","",IF('Planner Import'!B459='Planner Import'!B458,"same as above",'Planner Import'!E459))</f>
        <v/>
      </c>
      <c r="F469" s="33" t="str">
        <f>IF('Planner Import'!F459="","",IF('Planner Import'!B459='Planner Import'!B458,"same as above",'Planner Import'!F459))</f>
        <v/>
      </c>
      <c r="G469" s="33" t="str">
        <f>IF('Planner Import'!G459="","",IF('Planner Import'!B459='Planner Import'!B458,"same as above",'Planner Import'!G459))</f>
        <v/>
      </c>
      <c r="H469" s="37" t="str">
        <f>IF('Planner Import'!H459="","",IF('Planner Import'!B459='Planner Import'!B458,"same as above",DATE(RIGHT('Planner Import'!H459,4),LEFT('Planner Import'!H459,2),MID('Planner Import'!H459,4,2))))</f>
        <v/>
      </c>
      <c r="I469" s="37" t="str">
        <f>IF(ISBLANK('Planner Import'!I459),"",DATE(RIGHT('Planner Import'!I459,4),LEFT('Planner Import'!I459,2),MID('Planner Import'!I459,4,2)))</f>
        <v/>
      </c>
      <c r="J469" s="37" t="str">
        <f>IF(ISBLANK('Planner Import'!J459),"",'Planner Import'!J459)</f>
        <v/>
      </c>
      <c r="K469" s="33" t="str">
        <f>IF(ISBLANK('Planner Import'!T459),"",
IF('Planner Import'!T459="Short-Listed","Short-Listed",
IF(AND('Planner Import'!T459="Selection Proposed",'Planner Import'!U459="Yes"),"Selection Approved","Selection Proposed")))</f>
        <v/>
      </c>
      <c r="L469" s="33" t="str">
        <f>IF(ISBLANK('Planner Import'!K459),"",'Planner Import'!K459)</f>
        <v/>
      </c>
      <c r="M469" s="53" t="str">
        <f>IF(ISBLANK('Planner Import'!AD459),"",'Planner Import'!AD459)</f>
        <v/>
      </c>
      <c r="N469" s="53" t="str">
        <f>IF(ISBLANK('Planner Import'!AQ459),"",'Planner Import'!AQ459)</f>
        <v/>
      </c>
      <c r="O469" s="33" t="str">
        <f>IF(ISBLANK('Planner Import'!AG459),"",'Planner Import'!AG459)</f>
        <v/>
      </c>
      <c r="P469" s="33" t="str">
        <f>IF(ISBLANK('Planner Import'!L459),"",'Planner Import'!L459)</f>
        <v/>
      </c>
      <c r="Q469" s="33" t="str">
        <f>IF(ISBLANK('Planner Import'!AC459),"",'Planner Import'!AC459)</f>
        <v/>
      </c>
      <c r="R469" s="33" t="str">
        <f>IF(ISBLANK('Planner Import'!M459),"",'Planner Import'!M459)</f>
        <v/>
      </c>
      <c r="S469" s="33" t="str">
        <f>IF(ISBLANK('Planner Import'!N459),"",'Planner Import'!N459)</f>
        <v/>
      </c>
      <c r="T469" s="33" t="str">
        <f>IF(ISBLANK('Planner Import'!O459),"",'Planner Import'!O459)</f>
        <v/>
      </c>
      <c r="U469" s="33" t="str">
        <f>IF(ISBLANK('Planner Import'!P459),"",'Planner Import'!P459)</f>
        <v/>
      </c>
      <c r="V469" s="33" t="str">
        <f>IF(ISBLANK('Planner Import'!Q459),"",'Planner Import'!Q459)</f>
        <v/>
      </c>
      <c r="W469" s="33" t="str">
        <f>IF(ISBLANK('Planner Import'!R459),"",'Planner Import'!R459)</f>
        <v/>
      </c>
      <c r="X469" s="33" t="str">
        <f ca="1">IF(OR(G469="Sole Source",G469="Single Source high dependency",AND(J469="not defined",I469&lt;$B$2),AND(Y469=0,J469&lt;&gt;""),Y469=0,W469="Not Started"),"Yes",IF('Planner Import'!B459='Planner Import'!B458,X468,IF('Planner Import'!B459="","","No")))</f>
        <v>Yes</v>
      </c>
    </row>
    <row r="470" spans="1:24" ht="29.25" customHeight="1" x14ac:dyDescent="0.25">
      <c r="A470" s="33" t="str">
        <f>IF('Planner Import'!B460="","",IF('Planner Import'!B460='Planner Import'!B459,"same as above",'Planner Import'!B460))</f>
        <v/>
      </c>
      <c r="B470" s="33" t="str">
        <f>IF('Planner Import'!C460="","",IF('Planner Import'!B460='Planner Import'!B459,"same as above",'Planner Import'!C460))</f>
        <v/>
      </c>
      <c r="C470" s="33" t="str">
        <f>IF('Planner Import'!D460="","",IF('Planner Import'!B460='Planner Import'!B459,"same as above",'Planner Import'!D460))</f>
        <v/>
      </c>
      <c r="D470" s="33" t="str">
        <f>IF('Planner Import'!AA460="","",IF('Planner Import'!B460='Planner Import'!B459,"same as above",'Planner Import'!AA460))</f>
        <v/>
      </c>
      <c r="E470" s="33" t="str">
        <f>IF('Planner Import'!E460="","",IF('Planner Import'!B460='Planner Import'!B459,"same as above",'Planner Import'!E460))</f>
        <v/>
      </c>
      <c r="F470" s="33" t="str">
        <f>IF('Planner Import'!F460="","",IF('Planner Import'!B460='Planner Import'!B459,"same as above",'Planner Import'!F460))</f>
        <v/>
      </c>
      <c r="G470" s="33" t="str">
        <f>IF('Planner Import'!G460="","",IF('Planner Import'!B460='Planner Import'!B459,"same as above",'Planner Import'!G460))</f>
        <v/>
      </c>
      <c r="H470" s="37" t="str">
        <f>IF('Planner Import'!H460="","",IF('Planner Import'!B460='Planner Import'!B459,"same as above",DATE(RIGHT('Planner Import'!H460,4),LEFT('Planner Import'!H460,2),MID('Planner Import'!H460,4,2))))</f>
        <v/>
      </c>
      <c r="I470" s="37" t="str">
        <f>IF(ISBLANK('Planner Import'!I460),"",DATE(RIGHT('Planner Import'!I460,4),LEFT('Planner Import'!I460,2),MID('Planner Import'!I460,4,2)))</f>
        <v/>
      </c>
      <c r="J470" s="37" t="str">
        <f>IF(ISBLANK('Planner Import'!J460),"",'Planner Import'!J460)</f>
        <v/>
      </c>
      <c r="K470" s="33" t="str">
        <f>IF(ISBLANK('Planner Import'!T460),"",
IF('Planner Import'!T460="Short-Listed","Short-Listed",
IF(AND('Planner Import'!T460="Selection Proposed",'Planner Import'!U460="Yes"),"Selection Approved","Selection Proposed")))</f>
        <v/>
      </c>
      <c r="L470" s="33" t="str">
        <f>IF(ISBLANK('Planner Import'!K460),"",'Planner Import'!K460)</f>
        <v/>
      </c>
      <c r="M470" s="53" t="str">
        <f>IF(ISBLANK('Planner Import'!AD460),"",'Planner Import'!AD460)</f>
        <v/>
      </c>
      <c r="N470" s="53" t="str">
        <f>IF(ISBLANK('Planner Import'!AQ460),"",'Planner Import'!AQ460)</f>
        <v/>
      </c>
      <c r="O470" s="33" t="str">
        <f>IF(ISBLANK('Planner Import'!AG460),"",'Planner Import'!AG460)</f>
        <v/>
      </c>
      <c r="P470" s="33" t="str">
        <f>IF(ISBLANK('Planner Import'!L460),"",'Planner Import'!L460)</f>
        <v/>
      </c>
      <c r="Q470" s="33" t="str">
        <f>IF(ISBLANK('Planner Import'!AC460),"",'Planner Import'!AC460)</f>
        <v/>
      </c>
      <c r="R470" s="33" t="str">
        <f>IF(ISBLANK('Planner Import'!M460),"",'Planner Import'!M460)</f>
        <v/>
      </c>
      <c r="S470" s="33" t="str">
        <f>IF(ISBLANK('Planner Import'!N460),"",'Planner Import'!N460)</f>
        <v/>
      </c>
      <c r="T470" s="33" t="str">
        <f>IF(ISBLANK('Planner Import'!O460),"",'Planner Import'!O460)</f>
        <v/>
      </c>
      <c r="U470" s="33" t="str">
        <f>IF(ISBLANK('Planner Import'!P460),"",'Planner Import'!P460)</f>
        <v/>
      </c>
      <c r="V470" s="33" t="str">
        <f>IF(ISBLANK('Planner Import'!Q460),"",'Planner Import'!Q460)</f>
        <v/>
      </c>
      <c r="W470" s="33" t="str">
        <f>IF(ISBLANK('Planner Import'!R460),"",'Planner Import'!R460)</f>
        <v/>
      </c>
      <c r="X470" s="33" t="str">
        <f ca="1">IF(OR(G470="Sole Source",G470="Single Source high dependency",AND(J470="not defined",I470&lt;$B$2),AND(Y470=0,J470&lt;&gt;""),Y470=0,W470="Not Started"),"Yes",IF('Planner Import'!B460='Planner Import'!B459,X469,IF('Planner Import'!B460="","","No")))</f>
        <v>Yes</v>
      </c>
    </row>
    <row r="471" spans="1:24" ht="29.25" customHeight="1" x14ac:dyDescent="0.25">
      <c r="A471" s="33" t="str">
        <f>IF('Planner Import'!B461="","",IF('Planner Import'!B461='Planner Import'!B460,"same as above",'Planner Import'!B461))</f>
        <v/>
      </c>
      <c r="B471" s="33" t="str">
        <f>IF('Planner Import'!C461="","",IF('Planner Import'!B461='Planner Import'!B460,"same as above",'Planner Import'!C461))</f>
        <v/>
      </c>
      <c r="C471" s="33" t="str">
        <f>IF('Planner Import'!D461="","",IF('Planner Import'!B461='Planner Import'!B460,"same as above",'Planner Import'!D461))</f>
        <v/>
      </c>
      <c r="D471" s="33" t="str">
        <f>IF('Planner Import'!AA461="","",IF('Planner Import'!B461='Planner Import'!B460,"same as above",'Planner Import'!AA461))</f>
        <v/>
      </c>
      <c r="E471" s="33" t="str">
        <f>IF('Planner Import'!E461="","",IF('Planner Import'!B461='Planner Import'!B460,"same as above",'Planner Import'!E461))</f>
        <v/>
      </c>
      <c r="F471" s="33" t="str">
        <f>IF('Planner Import'!F461="","",IF('Planner Import'!B461='Planner Import'!B460,"same as above",'Planner Import'!F461))</f>
        <v/>
      </c>
      <c r="G471" s="33" t="str">
        <f>IF('Planner Import'!G461="","",IF('Planner Import'!B461='Planner Import'!B460,"same as above",'Planner Import'!G461))</f>
        <v/>
      </c>
      <c r="H471" s="37" t="str">
        <f>IF('Planner Import'!H461="","",IF('Planner Import'!B461='Planner Import'!B460,"same as above",DATE(RIGHT('Planner Import'!H461,4),LEFT('Planner Import'!H461,2),MID('Planner Import'!H461,4,2))))</f>
        <v/>
      </c>
      <c r="I471" s="37" t="str">
        <f>IF(ISBLANK('Planner Import'!I461),"",DATE(RIGHT('Planner Import'!I461,4),LEFT('Planner Import'!I461,2),MID('Planner Import'!I461,4,2)))</f>
        <v/>
      </c>
      <c r="J471" s="37" t="str">
        <f>IF(ISBLANK('Planner Import'!J461),"",'Planner Import'!J461)</f>
        <v/>
      </c>
      <c r="K471" s="33" t="str">
        <f>IF(ISBLANK('Planner Import'!T461),"",
IF('Planner Import'!T461="Short-Listed","Short-Listed",
IF(AND('Planner Import'!T461="Selection Proposed",'Planner Import'!U461="Yes"),"Selection Approved","Selection Proposed")))</f>
        <v/>
      </c>
      <c r="L471" s="33" t="str">
        <f>IF(ISBLANK('Planner Import'!K461),"",'Planner Import'!K461)</f>
        <v/>
      </c>
      <c r="M471" s="53" t="str">
        <f>IF(ISBLANK('Planner Import'!AD461),"",'Planner Import'!AD461)</f>
        <v/>
      </c>
      <c r="N471" s="53" t="str">
        <f>IF(ISBLANK('Planner Import'!AQ461),"",'Planner Import'!AQ461)</f>
        <v/>
      </c>
      <c r="O471" s="33" t="str">
        <f>IF(ISBLANK('Planner Import'!AG461),"",'Planner Import'!AG461)</f>
        <v/>
      </c>
      <c r="P471" s="33" t="str">
        <f>IF(ISBLANK('Planner Import'!L461),"",'Planner Import'!L461)</f>
        <v/>
      </c>
      <c r="Q471" s="33" t="str">
        <f>IF(ISBLANK('Planner Import'!AC461),"",'Planner Import'!AC461)</f>
        <v/>
      </c>
      <c r="R471" s="33" t="str">
        <f>IF(ISBLANK('Planner Import'!M461),"",'Planner Import'!M461)</f>
        <v/>
      </c>
      <c r="S471" s="33" t="str">
        <f>IF(ISBLANK('Planner Import'!N461),"",'Planner Import'!N461)</f>
        <v/>
      </c>
      <c r="T471" s="33" t="str">
        <f>IF(ISBLANK('Planner Import'!O461),"",'Planner Import'!O461)</f>
        <v/>
      </c>
      <c r="U471" s="33" t="str">
        <f>IF(ISBLANK('Planner Import'!P461),"",'Planner Import'!P461)</f>
        <v/>
      </c>
      <c r="V471" s="33" t="str">
        <f>IF(ISBLANK('Planner Import'!Q461),"",'Planner Import'!Q461)</f>
        <v/>
      </c>
      <c r="W471" s="33" t="str">
        <f>IF(ISBLANK('Planner Import'!R461),"",'Planner Import'!R461)</f>
        <v/>
      </c>
      <c r="X471" s="33" t="str">
        <f ca="1">IF(OR(G471="Sole Source",G471="Single Source high dependency",AND(J471="not defined",I471&lt;$B$2),AND(Y471=0,J471&lt;&gt;""),Y471=0,W471="Not Started"),"Yes",IF('Planner Import'!B461='Planner Import'!B460,X470,IF('Planner Import'!B461="","","No")))</f>
        <v>Yes</v>
      </c>
    </row>
    <row r="472" spans="1:24" ht="29.25" customHeight="1" x14ac:dyDescent="0.25">
      <c r="A472" s="33" t="str">
        <f>IF('Planner Import'!B462="","",IF('Planner Import'!B462='Planner Import'!B461,"same as above",'Planner Import'!B462))</f>
        <v/>
      </c>
      <c r="B472" s="33" t="str">
        <f>IF('Planner Import'!C462="","",IF('Planner Import'!B462='Planner Import'!B461,"same as above",'Planner Import'!C462))</f>
        <v/>
      </c>
      <c r="C472" s="33" t="str">
        <f>IF('Planner Import'!D462="","",IF('Planner Import'!B462='Planner Import'!B461,"same as above",'Planner Import'!D462))</f>
        <v/>
      </c>
      <c r="D472" s="33" t="str">
        <f>IF('Planner Import'!AA462="","",IF('Planner Import'!B462='Planner Import'!B461,"same as above",'Planner Import'!AA462))</f>
        <v/>
      </c>
      <c r="E472" s="33" t="str">
        <f>IF('Planner Import'!E462="","",IF('Planner Import'!B462='Planner Import'!B461,"same as above",'Planner Import'!E462))</f>
        <v/>
      </c>
      <c r="F472" s="33" t="str">
        <f>IF('Planner Import'!F462="","",IF('Planner Import'!B462='Planner Import'!B461,"same as above",'Planner Import'!F462))</f>
        <v/>
      </c>
      <c r="G472" s="33" t="str">
        <f>IF('Planner Import'!G462="","",IF('Planner Import'!B462='Planner Import'!B461,"same as above",'Planner Import'!G462))</f>
        <v/>
      </c>
      <c r="H472" s="37" t="str">
        <f>IF('Planner Import'!H462="","",IF('Planner Import'!B462='Planner Import'!B461,"same as above",DATE(RIGHT('Planner Import'!H462,4),LEFT('Planner Import'!H462,2),MID('Planner Import'!H462,4,2))))</f>
        <v/>
      </c>
      <c r="I472" s="37" t="str">
        <f>IF(ISBLANK('Planner Import'!I462),"",DATE(RIGHT('Planner Import'!I462,4),LEFT('Planner Import'!I462,2),MID('Planner Import'!I462,4,2)))</f>
        <v/>
      </c>
      <c r="J472" s="37" t="str">
        <f>IF(ISBLANK('Planner Import'!J462),"",'Planner Import'!J462)</f>
        <v/>
      </c>
      <c r="K472" s="33" t="str">
        <f>IF(ISBLANK('Planner Import'!T462),"",
IF('Planner Import'!T462="Short-Listed","Short-Listed",
IF(AND('Planner Import'!T462="Selection Proposed",'Planner Import'!U462="Yes"),"Selection Approved","Selection Proposed")))</f>
        <v/>
      </c>
      <c r="L472" s="33" t="str">
        <f>IF(ISBLANK('Planner Import'!K462),"",'Planner Import'!K462)</f>
        <v/>
      </c>
      <c r="M472" s="53" t="str">
        <f>IF(ISBLANK('Planner Import'!AD462),"",'Planner Import'!AD462)</f>
        <v/>
      </c>
      <c r="N472" s="53" t="str">
        <f>IF(ISBLANK('Planner Import'!AQ462),"",'Planner Import'!AQ462)</f>
        <v/>
      </c>
      <c r="O472" s="33" t="str">
        <f>IF(ISBLANK('Planner Import'!AG462),"",'Planner Import'!AG462)</f>
        <v/>
      </c>
      <c r="P472" s="33" t="str">
        <f>IF(ISBLANK('Planner Import'!L462),"",'Planner Import'!L462)</f>
        <v/>
      </c>
      <c r="Q472" s="33" t="str">
        <f>IF(ISBLANK('Planner Import'!AC462),"",'Planner Import'!AC462)</f>
        <v/>
      </c>
      <c r="R472" s="33" t="str">
        <f>IF(ISBLANK('Planner Import'!M462),"",'Planner Import'!M462)</f>
        <v/>
      </c>
      <c r="S472" s="33" t="str">
        <f>IF(ISBLANK('Planner Import'!N462),"",'Planner Import'!N462)</f>
        <v/>
      </c>
      <c r="T472" s="33" t="str">
        <f>IF(ISBLANK('Planner Import'!O462),"",'Planner Import'!O462)</f>
        <v/>
      </c>
      <c r="U472" s="33" t="str">
        <f>IF(ISBLANK('Planner Import'!P462),"",'Planner Import'!P462)</f>
        <v/>
      </c>
      <c r="V472" s="33" t="str">
        <f>IF(ISBLANK('Planner Import'!Q462),"",'Planner Import'!Q462)</f>
        <v/>
      </c>
      <c r="W472" s="33" t="str">
        <f>IF(ISBLANK('Planner Import'!R462),"",'Planner Import'!R462)</f>
        <v/>
      </c>
      <c r="X472" s="33" t="str">
        <f ca="1">IF(OR(G472="Sole Source",G472="Single Source high dependency",AND(J472="not defined",I472&lt;$B$2),AND(Y472=0,J472&lt;&gt;""),Y472=0,W472="Not Started"),"Yes",IF('Planner Import'!B462='Planner Import'!B461,X471,IF('Planner Import'!B462="","","No")))</f>
        <v>Yes</v>
      </c>
    </row>
    <row r="473" spans="1:24" ht="29.25" customHeight="1" x14ac:dyDescent="0.25">
      <c r="A473" s="33" t="str">
        <f>IF('Planner Import'!B463="","",IF('Planner Import'!B463='Planner Import'!B462,"same as above",'Planner Import'!B463))</f>
        <v/>
      </c>
      <c r="B473" s="33" t="str">
        <f>IF('Planner Import'!C463="","",IF('Planner Import'!B463='Planner Import'!B462,"same as above",'Planner Import'!C463))</f>
        <v/>
      </c>
      <c r="C473" s="33" t="str">
        <f>IF('Planner Import'!D463="","",IF('Planner Import'!B463='Planner Import'!B462,"same as above",'Planner Import'!D463))</f>
        <v/>
      </c>
      <c r="D473" s="33" t="str">
        <f>IF('Planner Import'!AA463="","",IF('Planner Import'!B463='Planner Import'!B462,"same as above",'Planner Import'!AA463))</f>
        <v/>
      </c>
      <c r="E473" s="33" t="str">
        <f>IF('Planner Import'!E463="","",IF('Planner Import'!B463='Planner Import'!B462,"same as above",'Planner Import'!E463))</f>
        <v/>
      </c>
      <c r="F473" s="33" t="str">
        <f>IF('Planner Import'!F463="","",IF('Planner Import'!B463='Planner Import'!B462,"same as above",'Planner Import'!F463))</f>
        <v/>
      </c>
      <c r="G473" s="33" t="str">
        <f>IF('Planner Import'!G463="","",IF('Planner Import'!B463='Planner Import'!B462,"same as above",'Planner Import'!G463))</f>
        <v/>
      </c>
      <c r="H473" s="37" t="str">
        <f>IF('Planner Import'!H463="","",IF('Planner Import'!B463='Planner Import'!B462,"same as above",DATE(RIGHT('Planner Import'!H463,4),LEFT('Planner Import'!H463,2),MID('Planner Import'!H463,4,2))))</f>
        <v/>
      </c>
      <c r="I473" s="37" t="str">
        <f>IF(ISBLANK('Planner Import'!I463),"",DATE(RIGHT('Planner Import'!I463,4),LEFT('Planner Import'!I463,2),MID('Planner Import'!I463,4,2)))</f>
        <v/>
      </c>
      <c r="J473" s="37" t="str">
        <f>IF(ISBLANK('Planner Import'!J463),"",'Planner Import'!J463)</f>
        <v/>
      </c>
      <c r="K473" s="33" t="str">
        <f>IF(ISBLANK('Planner Import'!T463),"",
IF('Planner Import'!T463="Short-Listed","Short-Listed",
IF(AND('Planner Import'!T463="Selection Proposed",'Planner Import'!U463="Yes"),"Selection Approved","Selection Proposed")))</f>
        <v/>
      </c>
      <c r="L473" s="33" t="str">
        <f>IF(ISBLANK('Planner Import'!K463),"",'Planner Import'!K463)</f>
        <v/>
      </c>
      <c r="M473" s="53" t="str">
        <f>IF(ISBLANK('Planner Import'!AD463),"",'Planner Import'!AD463)</f>
        <v/>
      </c>
      <c r="N473" s="53" t="str">
        <f>IF(ISBLANK('Planner Import'!AQ463),"",'Planner Import'!AQ463)</f>
        <v/>
      </c>
      <c r="O473" s="33" t="str">
        <f>IF(ISBLANK('Planner Import'!AG463),"",'Planner Import'!AG463)</f>
        <v/>
      </c>
      <c r="P473" s="33" t="str">
        <f>IF(ISBLANK('Planner Import'!L463),"",'Planner Import'!L463)</f>
        <v/>
      </c>
      <c r="Q473" s="33" t="str">
        <f>IF(ISBLANK('Planner Import'!AC463),"",'Planner Import'!AC463)</f>
        <v/>
      </c>
      <c r="R473" s="33" t="str">
        <f>IF(ISBLANK('Planner Import'!M463),"",'Planner Import'!M463)</f>
        <v/>
      </c>
      <c r="S473" s="33" t="str">
        <f>IF(ISBLANK('Planner Import'!N463),"",'Planner Import'!N463)</f>
        <v/>
      </c>
      <c r="T473" s="33" t="str">
        <f>IF(ISBLANK('Planner Import'!O463),"",'Planner Import'!O463)</f>
        <v/>
      </c>
      <c r="U473" s="33" t="str">
        <f>IF(ISBLANK('Planner Import'!P463),"",'Planner Import'!P463)</f>
        <v/>
      </c>
      <c r="V473" s="33" t="str">
        <f>IF(ISBLANK('Planner Import'!Q463),"",'Planner Import'!Q463)</f>
        <v/>
      </c>
      <c r="W473" s="33" t="str">
        <f>IF(ISBLANK('Planner Import'!R463),"",'Planner Import'!R463)</f>
        <v/>
      </c>
      <c r="X473" s="33" t="str">
        <f ca="1">IF(OR(G473="Sole Source",G473="Single Source high dependency",AND(J473="not defined",I473&lt;$B$2),AND(Y473=0,J473&lt;&gt;""),Y473=0,W473="Not Started"),"Yes",IF('Planner Import'!B463='Planner Import'!B462,X472,IF('Planner Import'!B463="","","No")))</f>
        <v>Yes</v>
      </c>
    </row>
    <row r="474" spans="1:24" ht="29.25" customHeight="1" x14ac:dyDescent="0.25">
      <c r="A474" s="33" t="str">
        <f>IF('Planner Import'!B464="","",IF('Planner Import'!B464='Planner Import'!B463,"same as above",'Planner Import'!B464))</f>
        <v/>
      </c>
      <c r="B474" s="33" t="str">
        <f>IF('Planner Import'!C464="","",IF('Planner Import'!B464='Planner Import'!B463,"same as above",'Planner Import'!C464))</f>
        <v/>
      </c>
      <c r="C474" s="33" t="str">
        <f>IF('Planner Import'!D464="","",IF('Planner Import'!B464='Planner Import'!B463,"same as above",'Planner Import'!D464))</f>
        <v/>
      </c>
      <c r="D474" s="33" t="str">
        <f>IF('Planner Import'!AA464="","",IF('Planner Import'!B464='Planner Import'!B463,"same as above",'Planner Import'!AA464))</f>
        <v/>
      </c>
      <c r="E474" s="33" t="str">
        <f>IF('Planner Import'!E464="","",IF('Planner Import'!B464='Planner Import'!B463,"same as above",'Planner Import'!E464))</f>
        <v/>
      </c>
      <c r="F474" s="33" t="str">
        <f>IF('Planner Import'!F464="","",IF('Planner Import'!B464='Planner Import'!B463,"same as above",'Planner Import'!F464))</f>
        <v/>
      </c>
      <c r="G474" s="33" t="str">
        <f>IF('Planner Import'!G464="","",IF('Planner Import'!B464='Planner Import'!B463,"same as above",'Planner Import'!G464))</f>
        <v/>
      </c>
      <c r="H474" s="37" t="str">
        <f>IF('Planner Import'!H464="","",IF('Planner Import'!B464='Planner Import'!B463,"same as above",DATE(RIGHT('Planner Import'!H464,4),LEFT('Planner Import'!H464,2),MID('Planner Import'!H464,4,2))))</f>
        <v/>
      </c>
      <c r="I474" s="37" t="str">
        <f>IF(ISBLANK('Planner Import'!I464),"",DATE(RIGHT('Planner Import'!I464,4),LEFT('Planner Import'!I464,2),MID('Planner Import'!I464,4,2)))</f>
        <v/>
      </c>
      <c r="J474" s="37" t="str">
        <f>IF(ISBLANK('Planner Import'!J464),"",'Planner Import'!J464)</f>
        <v/>
      </c>
      <c r="K474" s="33" t="str">
        <f>IF(ISBLANK('Planner Import'!T464),"",
IF('Planner Import'!T464="Short-Listed","Short-Listed",
IF(AND('Planner Import'!T464="Selection Proposed",'Planner Import'!U464="Yes"),"Selection Approved","Selection Proposed")))</f>
        <v/>
      </c>
      <c r="L474" s="33" t="str">
        <f>IF(ISBLANK('Planner Import'!K464),"",'Planner Import'!K464)</f>
        <v/>
      </c>
      <c r="M474" s="53" t="str">
        <f>IF(ISBLANK('Planner Import'!AD464),"",'Planner Import'!AD464)</f>
        <v/>
      </c>
      <c r="N474" s="53" t="str">
        <f>IF(ISBLANK('Planner Import'!AQ464),"",'Planner Import'!AQ464)</f>
        <v/>
      </c>
      <c r="O474" s="33" t="str">
        <f>IF(ISBLANK('Planner Import'!AG464),"",'Planner Import'!AG464)</f>
        <v/>
      </c>
      <c r="P474" s="33" t="str">
        <f>IF(ISBLANK('Planner Import'!L464),"",'Planner Import'!L464)</f>
        <v/>
      </c>
      <c r="Q474" s="33" t="str">
        <f>IF(ISBLANK('Planner Import'!AC464),"",'Planner Import'!AC464)</f>
        <v/>
      </c>
      <c r="R474" s="33" t="str">
        <f>IF(ISBLANK('Planner Import'!M464),"",'Planner Import'!M464)</f>
        <v/>
      </c>
      <c r="S474" s="33" t="str">
        <f>IF(ISBLANK('Planner Import'!N464),"",'Planner Import'!N464)</f>
        <v/>
      </c>
      <c r="T474" s="33" t="str">
        <f>IF(ISBLANK('Planner Import'!O464),"",'Planner Import'!O464)</f>
        <v/>
      </c>
      <c r="U474" s="33" t="str">
        <f>IF(ISBLANK('Planner Import'!P464),"",'Planner Import'!P464)</f>
        <v/>
      </c>
      <c r="V474" s="33" t="str">
        <f>IF(ISBLANK('Planner Import'!Q464),"",'Planner Import'!Q464)</f>
        <v/>
      </c>
      <c r="W474" s="33" t="str">
        <f>IF(ISBLANK('Planner Import'!R464),"",'Planner Import'!R464)</f>
        <v/>
      </c>
      <c r="X474" s="33" t="str">
        <f ca="1">IF(OR(G474="Sole Source",G474="Single Source high dependency",AND(J474="not defined",I474&lt;$B$2),AND(Y474=0,J474&lt;&gt;""),Y474=0,W474="Not Started"),"Yes",IF('Planner Import'!B464='Planner Import'!B463,X473,IF('Planner Import'!B464="","","No")))</f>
        <v>Yes</v>
      </c>
    </row>
    <row r="475" spans="1:24" ht="29.25" customHeight="1" x14ac:dyDescent="0.25">
      <c r="A475" s="33" t="str">
        <f>IF('Planner Import'!B465="","",IF('Planner Import'!B465='Planner Import'!B464,"same as above",'Planner Import'!B465))</f>
        <v/>
      </c>
      <c r="B475" s="33" t="str">
        <f>IF('Planner Import'!C465="","",IF('Planner Import'!B465='Planner Import'!B464,"same as above",'Planner Import'!C465))</f>
        <v/>
      </c>
      <c r="C475" s="33" t="str">
        <f>IF('Planner Import'!D465="","",IF('Planner Import'!B465='Planner Import'!B464,"same as above",'Planner Import'!D465))</f>
        <v/>
      </c>
      <c r="D475" s="33" t="str">
        <f>IF('Planner Import'!AA465="","",IF('Planner Import'!B465='Planner Import'!B464,"same as above",'Planner Import'!AA465))</f>
        <v/>
      </c>
      <c r="E475" s="33" t="str">
        <f>IF('Planner Import'!E465="","",IF('Planner Import'!B465='Planner Import'!B464,"same as above",'Planner Import'!E465))</f>
        <v/>
      </c>
      <c r="F475" s="33" t="str">
        <f>IF('Planner Import'!F465="","",IF('Planner Import'!B465='Planner Import'!B464,"same as above",'Planner Import'!F465))</f>
        <v/>
      </c>
      <c r="G475" s="33" t="str">
        <f>IF('Planner Import'!G465="","",IF('Planner Import'!B465='Planner Import'!B464,"same as above",'Planner Import'!G465))</f>
        <v/>
      </c>
      <c r="H475" s="37" t="str">
        <f>IF('Planner Import'!H465="","",IF('Planner Import'!B465='Planner Import'!B464,"same as above",DATE(RIGHT('Planner Import'!H465,4),LEFT('Planner Import'!H465,2),MID('Planner Import'!H465,4,2))))</f>
        <v/>
      </c>
      <c r="I475" s="37" t="str">
        <f>IF(ISBLANK('Planner Import'!I465),"",DATE(RIGHT('Planner Import'!I465,4),LEFT('Planner Import'!I465,2),MID('Planner Import'!I465,4,2)))</f>
        <v/>
      </c>
      <c r="J475" s="37" t="str">
        <f>IF(ISBLANK('Planner Import'!J465),"",'Planner Import'!J465)</f>
        <v/>
      </c>
      <c r="K475" s="33" t="str">
        <f>IF(ISBLANK('Planner Import'!T465),"",
IF('Planner Import'!T465="Short-Listed","Short-Listed",
IF(AND('Planner Import'!T465="Selection Proposed",'Planner Import'!U465="Yes"),"Selection Approved","Selection Proposed")))</f>
        <v/>
      </c>
      <c r="L475" s="33" t="str">
        <f>IF(ISBLANK('Planner Import'!K465),"",'Planner Import'!K465)</f>
        <v/>
      </c>
      <c r="M475" s="53" t="str">
        <f>IF(ISBLANK('Planner Import'!AD465),"",'Planner Import'!AD465)</f>
        <v/>
      </c>
      <c r="N475" s="53" t="str">
        <f>IF(ISBLANK('Planner Import'!AQ465),"",'Planner Import'!AQ465)</f>
        <v/>
      </c>
      <c r="O475" s="33" t="str">
        <f>IF(ISBLANK('Planner Import'!AG465),"",'Planner Import'!AG465)</f>
        <v/>
      </c>
      <c r="P475" s="33" t="str">
        <f>IF(ISBLANK('Planner Import'!L465),"",'Planner Import'!L465)</f>
        <v/>
      </c>
      <c r="Q475" s="33" t="str">
        <f>IF(ISBLANK('Planner Import'!AC465),"",'Planner Import'!AC465)</f>
        <v/>
      </c>
      <c r="R475" s="33" t="str">
        <f>IF(ISBLANK('Planner Import'!M465),"",'Planner Import'!M465)</f>
        <v/>
      </c>
      <c r="S475" s="33" t="str">
        <f>IF(ISBLANK('Planner Import'!N465),"",'Planner Import'!N465)</f>
        <v/>
      </c>
      <c r="T475" s="33" t="str">
        <f>IF(ISBLANK('Planner Import'!O465),"",'Planner Import'!O465)</f>
        <v/>
      </c>
      <c r="U475" s="33" t="str">
        <f>IF(ISBLANK('Planner Import'!P465),"",'Planner Import'!P465)</f>
        <v/>
      </c>
      <c r="V475" s="33" t="str">
        <f>IF(ISBLANK('Planner Import'!Q465),"",'Planner Import'!Q465)</f>
        <v/>
      </c>
      <c r="W475" s="33" t="str">
        <f>IF(ISBLANK('Planner Import'!R465),"",'Planner Import'!R465)</f>
        <v/>
      </c>
      <c r="X475" s="33" t="str">
        <f ca="1">IF(OR(G475="Sole Source",G475="Single Source high dependency",AND(J475="not defined",I475&lt;$B$2),AND(Y475=0,J475&lt;&gt;""),Y475=0,W475="Not Started"),"Yes",IF('Planner Import'!B465='Planner Import'!B464,X474,IF('Planner Import'!B465="","","No")))</f>
        <v>Yes</v>
      </c>
    </row>
    <row r="476" spans="1:24" ht="29.25" customHeight="1" x14ac:dyDescent="0.25">
      <c r="A476" s="33" t="str">
        <f>IF('Planner Import'!B466="","",IF('Planner Import'!B466='Planner Import'!B465,"same as above",'Planner Import'!B466))</f>
        <v/>
      </c>
      <c r="B476" s="33" t="str">
        <f>IF('Planner Import'!C466="","",IF('Planner Import'!B466='Planner Import'!B465,"same as above",'Planner Import'!C466))</f>
        <v/>
      </c>
      <c r="C476" s="33" t="str">
        <f>IF('Planner Import'!D466="","",IF('Planner Import'!B466='Planner Import'!B465,"same as above",'Planner Import'!D466))</f>
        <v/>
      </c>
      <c r="D476" s="33" t="str">
        <f>IF('Planner Import'!AA466="","",IF('Planner Import'!B466='Planner Import'!B465,"same as above",'Planner Import'!AA466))</f>
        <v/>
      </c>
      <c r="E476" s="33" t="str">
        <f>IF('Planner Import'!E466="","",IF('Planner Import'!B466='Planner Import'!B465,"same as above",'Planner Import'!E466))</f>
        <v/>
      </c>
      <c r="F476" s="33" t="str">
        <f>IF('Planner Import'!F466="","",IF('Planner Import'!B466='Planner Import'!B465,"same as above",'Planner Import'!F466))</f>
        <v/>
      </c>
      <c r="G476" s="33" t="str">
        <f>IF('Planner Import'!G466="","",IF('Planner Import'!B466='Planner Import'!B465,"same as above",'Planner Import'!G466))</f>
        <v/>
      </c>
      <c r="H476" s="37" t="str">
        <f>IF('Planner Import'!H466="","",IF('Planner Import'!B466='Planner Import'!B465,"same as above",DATE(RIGHT('Planner Import'!H466,4),LEFT('Planner Import'!H466,2),MID('Planner Import'!H466,4,2))))</f>
        <v/>
      </c>
      <c r="I476" s="37" t="str">
        <f>IF(ISBLANK('Planner Import'!I466),"",DATE(RIGHT('Planner Import'!I466,4),LEFT('Planner Import'!I466,2),MID('Planner Import'!I466,4,2)))</f>
        <v/>
      </c>
      <c r="J476" s="37" t="str">
        <f>IF(ISBLANK('Planner Import'!J466),"",'Planner Import'!J466)</f>
        <v/>
      </c>
      <c r="K476" s="33" t="str">
        <f>IF(ISBLANK('Planner Import'!T466),"",
IF('Planner Import'!T466="Short-Listed","Short-Listed",
IF(AND('Planner Import'!T466="Selection Proposed",'Planner Import'!U466="Yes"),"Selection Approved","Selection Proposed")))</f>
        <v/>
      </c>
      <c r="L476" s="33" t="str">
        <f>IF(ISBLANK('Planner Import'!K466),"",'Planner Import'!K466)</f>
        <v/>
      </c>
      <c r="M476" s="53" t="str">
        <f>IF(ISBLANK('Planner Import'!AD466),"",'Planner Import'!AD466)</f>
        <v/>
      </c>
      <c r="N476" s="53" t="str">
        <f>IF(ISBLANK('Planner Import'!AQ466),"",'Planner Import'!AQ466)</f>
        <v/>
      </c>
      <c r="O476" s="33" t="str">
        <f>IF(ISBLANK('Planner Import'!AG466),"",'Planner Import'!AG466)</f>
        <v/>
      </c>
      <c r="P476" s="33" t="str">
        <f>IF(ISBLANK('Planner Import'!L466),"",'Planner Import'!L466)</f>
        <v/>
      </c>
      <c r="Q476" s="33" t="str">
        <f>IF(ISBLANK('Planner Import'!AC466),"",'Planner Import'!AC466)</f>
        <v/>
      </c>
      <c r="R476" s="33" t="str">
        <f>IF(ISBLANK('Planner Import'!M466),"",'Planner Import'!M466)</f>
        <v/>
      </c>
      <c r="S476" s="33" t="str">
        <f>IF(ISBLANK('Planner Import'!N466),"",'Planner Import'!N466)</f>
        <v/>
      </c>
      <c r="T476" s="33" t="str">
        <f>IF(ISBLANK('Planner Import'!O466),"",'Planner Import'!O466)</f>
        <v/>
      </c>
      <c r="U476" s="33" t="str">
        <f>IF(ISBLANK('Planner Import'!P466),"",'Planner Import'!P466)</f>
        <v/>
      </c>
      <c r="V476" s="33" t="str">
        <f>IF(ISBLANK('Planner Import'!Q466),"",'Planner Import'!Q466)</f>
        <v/>
      </c>
      <c r="W476" s="33" t="str">
        <f>IF(ISBLANK('Planner Import'!R466),"",'Planner Import'!R466)</f>
        <v/>
      </c>
      <c r="X476" s="33" t="str">
        <f ca="1">IF(OR(G476="Sole Source",G476="Single Source high dependency",AND(J476="not defined",I476&lt;$B$2),AND(Y476=0,J476&lt;&gt;""),Y476=0,W476="Not Started"),"Yes",IF('Planner Import'!B466='Planner Import'!B465,X475,IF('Planner Import'!B466="","","No")))</f>
        <v>Yes</v>
      </c>
    </row>
    <row r="477" spans="1:24" ht="29.25" customHeight="1" x14ac:dyDescent="0.25">
      <c r="A477" s="33" t="str">
        <f>IF('Planner Import'!B467="","",IF('Planner Import'!B467='Planner Import'!B466,"same as above",'Planner Import'!B467))</f>
        <v/>
      </c>
      <c r="B477" s="33" t="str">
        <f>IF('Planner Import'!C467="","",IF('Planner Import'!B467='Planner Import'!B466,"same as above",'Planner Import'!C467))</f>
        <v/>
      </c>
      <c r="C477" s="33" t="str">
        <f>IF('Planner Import'!D467="","",IF('Planner Import'!B467='Planner Import'!B466,"same as above",'Planner Import'!D467))</f>
        <v/>
      </c>
      <c r="D477" s="33" t="str">
        <f>IF('Planner Import'!AA467="","",IF('Planner Import'!B467='Planner Import'!B466,"same as above",'Planner Import'!AA467))</f>
        <v/>
      </c>
      <c r="E477" s="33" t="str">
        <f>IF('Planner Import'!E467="","",IF('Planner Import'!B467='Planner Import'!B466,"same as above",'Planner Import'!E467))</f>
        <v/>
      </c>
      <c r="F477" s="33" t="str">
        <f>IF('Planner Import'!F467="","",IF('Planner Import'!B467='Planner Import'!B466,"same as above",'Planner Import'!F467))</f>
        <v/>
      </c>
      <c r="G477" s="33" t="str">
        <f>IF('Planner Import'!G467="","",IF('Planner Import'!B467='Planner Import'!B466,"same as above",'Planner Import'!G467))</f>
        <v/>
      </c>
      <c r="H477" s="37" t="str">
        <f>IF('Planner Import'!H467="","",IF('Planner Import'!B467='Planner Import'!B466,"same as above",DATE(RIGHT('Planner Import'!H467,4),LEFT('Planner Import'!H467,2),MID('Planner Import'!H467,4,2))))</f>
        <v/>
      </c>
      <c r="I477" s="37" t="str">
        <f>IF(ISBLANK('Planner Import'!I467),"",DATE(RIGHT('Planner Import'!I467,4),LEFT('Planner Import'!I467,2),MID('Planner Import'!I467,4,2)))</f>
        <v/>
      </c>
      <c r="J477" s="37" t="str">
        <f>IF(ISBLANK('Planner Import'!J467),"",'Planner Import'!J467)</f>
        <v/>
      </c>
      <c r="K477" s="33" t="str">
        <f>IF(ISBLANK('Planner Import'!T467),"",
IF('Planner Import'!T467="Short-Listed","Short-Listed",
IF(AND('Planner Import'!T467="Selection Proposed",'Planner Import'!U467="Yes"),"Selection Approved","Selection Proposed")))</f>
        <v/>
      </c>
      <c r="L477" s="33" t="str">
        <f>IF(ISBLANK('Planner Import'!K467),"",'Planner Import'!K467)</f>
        <v/>
      </c>
      <c r="M477" s="53" t="str">
        <f>IF(ISBLANK('Planner Import'!AD467),"",'Planner Import'!AD467)</f>
        <v/>
      </c>
      <c r="N477" s="53" t="str">
        <f>IF(ISBLANK('Planner Import'!AQ467),"",'Planner Import'!AQ467)</f>
        <v/>
      </c>
      <c r="O477" s="33" t="str">
        <f>IF(ISBLANK('Planner Import'!AG467),"",'Planner Import'!AG467)</f>
        <v/>
      </c>
      <c r="P477" s="33" t="str">
        <f>IF(ISBLANK('Planner Import'!L467),"",'Planner Import'!L467)</f>
        <v/>
      </c>
      <c r="Q477" s="33" t="str">
        <f>IF(ISBLANK('Planner Import'!AC467),"",'Planner Import'!AC467)</f>
        <v/>
      </c>
      <c r="R477" s="33" t="str">
        <f>IF(ISBLANK('Planner Import'!M467),"",'Planner Import'!M467)</f>
        <v/>
      </c>
      <c r="S477" s="33" t="str">
        <f>IF(ISBLANK('Planner Import'!N467),"",'Planner Import'!N467)</f>
        <v/>
      </c>
      <c r="T477" s="33" t="str">
        <f>IF(ISBLANK('Planner Import'!O467),"",'Planner Import'!O467)</f>
        <v/>
      </c>
      <c r="U477" s="33" t="str">
        <f>IF(ISBLANK('Planner Import'!P467),"",'Planner Import'!P467)</f>
        <v/>
      </c>
      <c r="V477" s="33" t="str">
        <f>IF(ISBLANK('Planner Import'!Q467),"",'Planner Import'!Q467)</f>
        <v/>
      </c>
      <c r="W477" s="33" t="str">
        <f>IF(ISBLANK('Planner Import'!R467),"",'Planner Import'!R467)</f>
        <v/>
      </c>
      <c r="X477" s="33" t="str">
        <f ca="1">IF(OR(G477="Sole Source",G477="Single Source high dependency",AND(J477="not defined",I477&lt;$B$2),AND(Y477=0,J477&lt;&gt;""),Y477=0,W477="Not Started"),"Yes",IF('Planner Import'!B467='Planner Import'!B466,X476,IF('Planner Import'!B467="","","No")))</f>
        <v>Yes</v>
      </c>
    </row>
    <row r="478" spans="1:24" ht="29.25" customHeight="1" x14ac:dyDescent="0.25">
      <c r="A478" s="33" t="str">
        <f>IF('Planner Import'!B468="","",IF('Planner Import'!B468='Planner Import'!B467,"same as above",'Planner Import'!B468))</f>
        <v/>
      </c>
      <c r="B478" s="33" t="str">
        <f>IF('Planner Import'!C468="","",IF('Planner Import'!B468='Planner Import'!B467,"same as above",'Planner Import'!C468))</f>
        <v/>
      </c>
      <c r="C478" s="33" t="str">
        <f>IF('Planner Import'!D468="","",IF('Planner Import'!B468='Planner Import'!B467,"same as above",'Planner Import'!D468))</f>
        <v/>
      </c>
      <c r="D478" s="33" t="str">
        <f>IF('Planner Import'!AA468="","",IF('Planner Import'!B468='Planner Import'!B467,"same as above",'Planner Import'!AA468))</f>
        <v/>
      </c>
      <c r="E478" s="33" t="str">
        <f>IF('Planner Import'!E468="","",IF('Planner Import'!B468='Planner Import'!B467,"same as above",'Planner Import'!E468))</f>
        <v/>
      </c>
      <c r="F478" s="33" t="str">
        <f>IF('Planner Import'!F468="","",IF('Planner Import'!B468='Planner Import'!B467,"same as above",'Planner Import'!F468))</f>
        <v/>
      </c>
      <c r="G478" s="33" t="str">
        <f>IF('Planner Import'!G468="","",IF('Planner Import'!B468='Planner Import'!B467,"same as above",'Planner Import'!G468))</f>
        <v/>
      </c>
      <c r="H478" s="37" t="str">
        <f>IF('Planner Import'!H468="","",IF('Planner Import'!B468='Planner Import'!B467,"same as above",DATE(RIGHT('Planner Import'!H468,4),LEFT('Planner Import'!H468,2),MID('Planner Import'!H468,4,2))))</f>
        <v/>
      </c>
      <c r="I478" s="37" t="str">
        <f>IF(ISBLANK('Planner Import'!I468),"",DATE(RIGHT('Planner Import'!I468,4),LEFT('Planner Import'!I468,2),MID('Planner Import'!I468,4,2)))</f>
        <v/>
      </c>
      <c r="J478" s="37" t="str">
        <f>IF(ISBLANK('Planner Import'!J468),"",'Planner Import'!J468)</f>
        <v/>
      </c>
      <c r="K478" s="33" t="str">
        <f>IF(ISBLANK('Planner Import'!T468),"",
IF('Planner Import'!T468="Short-Listed","Short-Listed",
IF(AND('Planner Import'!T468="Selection Proposed",'Planner Import'!U468="Yes"),"Selection Approved","Selection Proposed")))</f>
        <v/>
      </c>
      <c r="L478" s="33" t="str">
        <f>IF(ISBLANK('Planner Import'!K468),"",'Planner Import'!K468)</f>
        <v/>
      </c>
      <c r="M478" s="53" t="str">
        <f>IF(ISBLANK('Planner Import'!AD468),"",'Planner Import'!AD468)</f>
        <v/>
      </c>
      <c r="N478" s="53" t="str">
        <f>IF(ISBLANK('Planner Import'!AQ468),"",'Planner Import'!AQ468)</f>
        <v/>
      </c>
      <c r="O478" s="33" t="str">
        <f>IF(ISBLANK('Planner Import'!AG468),"",'Planner Import'!AG468)</f>
        <v/>
      </c>
      <c r="P478" s="33" t="str">
        <f>IF(ISBLANK('Planner Import'!L468),"",'Planner Import'!L468)</f>
        <v/>
      </c>
      <c r="Q478" s="33" t="str">
        <f>IF(ISBLANK('Planner Import'!AC468),"",'Planner Import'!AC468)</f>
        <v/>
      </c>
      <c r="R478" s="33" t="str">
        <f>IF(ISBLANK('Planner Import'!M468),"",'Planner Import'!M468)</f>
        <v/>
      </c>
      <c r="S478" s="33" t="str">
        <f>IF(ISBLANK('Planner Import'!N468),"",'Planner Import'!N468)</f>
        <v/>
      </c>
      <c r="T478" s="33" t="str">
        <f>IF(ISBLANK('Planner Import'!O468),"",'Planner Import'!O468)</f>
        <v/>
      </c>
      <c r="U478" s="33" t="str">
        <f>IF(ISBLANK('Planner Import'!P468),"",'Planner Import'!P468)</f>
        <v/>
      </c>
      <c r="V478" s="33" t="str">
        <f>IF(ISBLANK('Planner Import'!Q468),"",'Planner Import'!Q468)</f>
        <v/>
      </c>
      <c r="W478" s="33" t="str">
        <f>IF(ISBLANK('Planner Import'!R468),"",'Planner Import'!R468)</f>
        <v/>
      </c>
      <c r="X478" s="33" t="str">
        <f ca="1">IF(OR(G478="Sole Source",G478="Single Source high dependency",AND(J478="not defined",I478&lt;$B$2),AND(Y478=0,J478&lt;&gt;""),Y478=0,W478="Not Started"),"Yes",IF('Planner Import'!B468='Planner Import'!B467,X477,IF('Planner Import'!B468="","","No")))</f>
        <v>Yes</v>
      </c>
    </row>
    <row r="479" spans="1:24" ht="29.25" customHeight="1" x14ac:dyDescent="0.25">
      <c r="A479" s="33" t="str">
        <f>IF('Planner Import'!B469="","",IF('Planner Import'!B469='Planner Import'!B468,"same as above",'Planner Import'!B469))</f>
        <v/>
      </c>
      <c r="B479" s="33" t="str">
        <f>IF('Planner Import'!C469="","",IF('Planner Import'!B469='Planner Import'!B468,"same as above",'Planner Import'!C469))</f>
        <v/>
      </c>
      <c r="C479" s="33" t="str">
        <f>IF('Planner Import'!D469="","",IF('Planner Import'!B469='Planner Import'!B468,"same as above",'Planner Import'!D469))</f>
        <v/>
      </c>
      <c r="D479" s="33" t="str">
        <f>IF('Planner Import'!AA469="","",IF('Planner Import'!B469='Planner Import'!B468,"same as above",'Planner Import'!AA469))</f>
        <v/>
      </c>
      <c r="E479" s="33" t="str">
        <f>IF('Planner Import'!E469="","",IF('Planner Import'!B469='Planner Import'!B468,"same as above",'Planner Import'!E469))</f>
        <v/>
      </c>
      <c r="F479" s="33" t="str">
        <f>IF('Planner Import'!F469="","",IF('Planner Import'!B469='Planner Import'!B468,"same as above",'Planner Import'!F469))</f>
        <v/>
      </c>
      <c r="G479" s="33" t="str">
        <f>IF('Planner Import'!G469="","",IF('Planner Import'!B469='Planner Import'!B468,"same as above",'Planner Import'!G469))</f>
        <v/>
      </c>
      <c r="H479" s="37" t="str">
        <f>IF('Planner Import'!H469="","",IF('Planner Import'!B469='Planner Import'!B468,"same as above",DATE(RIGHT('Planner Import'!H469,4),LEFT('Planner Import'!H469,2),MID('Planner Import'!H469,4,2))))</f>
        <v/>
      </c>
      <c r="I479" s="37" t="str">
        <f>IF(ISBLANK('Planner Import'!I469),"",DATE(RIGHT('Planner Import'!I469,4),LEFT('Planner Import'!I469,2),MID('Planner Import'!I469,4,2)))</f>
        <v/>
      </c>
      <c r="J479" s="37" t="str">
        <f>IF(ISBLANK('Planner Import'!J469),"",'Planner Import'!J469)</f>
        <v/>
      </c>
      <c r="K479" s="33" t="str">
        <f>IF(ISBLANK('Planner Import'!T469),"",
IF('Planner Import'!T469="Short-Listed","Short-Listed",
IF(AND('Planner Import'!T469="Selection Proposed",'Planner Import'!U469="Yes"),"Selection Approved","Selection Proposed")))</f>
        <v/>
      </c>
      <c r="L479" s="33" t="str">
        <f>IF(ISBLANK('Planner Import'!K469),"",'Planner Import'!K469)</f>
        <v/>
      </c>
      <c r="M479" s="53" t="str">
        <f>IF(ISBLANK('Planner Import'!AD469),"",'Planner Import'!AD469)</f>
        <v/>
      </c>
      <c r="N479" s="53" t="str">
        <f>IF(ISBLANK('Planner Import'!AQ469),"",'Planner Import'!AQ469)</f>
        <v/>
      </c>
      <c r="O479" s="33" t="str">
        <f>IF(ISBLANK('Planner Import'!AG469),"",'Planner Import'!AG469)</f>
        <v/>
      </c>
      <c r="P479" s="33" t="str">
        <f>IF(ISBLANK('Planner Import'!L469),"",'Planner Import'!L469)</f>
        <v/>
      </c>
      <c r="Q479" s="33" t="str">
        <f>IF(ISBLANK('Planner Import'!AC469),"",'Planner Import'!AC469)</f>
        <v/>
      </c>
      <c r="R479" s="33" t="str">
        <f>IF(ISBLANK('Planner Import'!M469),"",'Planner Import'!M469)</f>
        <v/>
      </c>
      <c r="S479" s="33" t="str">
        <f>IF(ISBLANK('Planner Import'!N469),"",'Planner Import'!N469)</f>
        <v/>
      </c>
      <c r="T479" s="33" t="str">
        <f>IF(ISBLANK('Planner Import'!O469),"",'Planner Import'!O469)</f>
        <v/>
      </c>
      <c r="U479" s="33" t="str">
        <f>IF(ISBLANK('Planner Import'!P469),"",'Planner Import'!P469)</f>
        <v/>
      </c>
      <c r="V479" s="33" t="str">
        <f>IF(ISBLANK('Planner Import'!Q469),"",'Planner Import'!Q469)</f>
        <v/>
      </c>
      <c r="W479" s="33" t="str">
        <f>IF(ISBLANK('Planner Import'!R469),"",'Planner Import'!R469)</f>
        <v/>
      </c>
      <c r="X479" s="33" t="str">
        <f ca="1">IF(OR(G479="Sole Source",G479="Single Source high dependency",AND(J479="not defined",I479&lt;$B$2),AND(Y479=0,J479&lt;&gt;""),Y479=0,W479="Not Started"),"Yes",IF('Planner Import'!B469='Planner Import'!B468,X478,IF('Planner Import'!B469="","","No")))</f>
        <v>Yes</v>
      </c>
    </row>
    <row r="480" spans="1:24" ht="29.25" customHeight="1" x14ac:dyDescent="0.25">
      <c r="A480" s="33" t="str">
        <f>IF('Planner Import'!B470="","",IF('Planner Import'!B470='Planner Import'!B469,"same as above",'Planner Import'!B470))</f>
        <v/>
      </c>
      <c r="B480" s="33" t="str">
        <f>IF('Planner Import'!C470="","",IF('Planner Import'!B470='Planner Import'!B469,"same as above",'Planner Import'!C470))</f>
        <v/>
      </c>
      <c r="C480" s="33" t="str">
        <f>IF('Planner Import'!D470="","",IF('Planner Import'!B470='Planner Import'!B469,"same as above",'Planner Import'!D470))</f>
        <v/>
      </c>
      <c r="D480" s="33" t="str">
        <f>IF('Planner Import'!AA470="","",IF('Planner Import'!B470='Planner Import'!B469,"same as above",'Planner Import'!AA470))</f>
        <v/>
      </c>
      <c r="E480" s="33" t="str">
        <f>IF('Planner Import'!E470="","",IF('Planner Import'!B470='Planner Import'!B469,"same as above",'Planner Import'!E470))</f>
        <v/>
      </c>
      <c r="F480" s="33" t="str">
        <f>IF('Planner Import'!F470="","",IF('Planner Import'!B470='Planner Import'!B469,"same as above",'Planner Import'!F470))</f>
        <v/>
      </c>
      <c r="G480" s="33" t="str">
        <f>IF('Planner Import'!G470="","",IF('Planner Import'!B470='Planner Import'!B469,"same as above",'Planner Import'!G470))</f>
        <v/>
      </c>
      <c r="H480" s="37" t="str">
        <f>IF('Planner Import'!H470="","",IF('Planner Import'!B470='Planner Import'!B469,"same as above",DATE(RIGHT('Planner Import'!H470,4),LEFT('Planner Import'!H470,2),MID('Planner Import'!H470,4,2))))</f>
        <v/>
      </c>
      <c r="I480" s="37" t="str">
        <f>IF(ISBLANK('Planner Import'!I470),"",DATE(RIGHT('Planner Import'!I470,4),LEFT('Planner Import'!I470,2),MID('Planner Import'!I470,4,2)))</f>
        <v/>
      </c>
      <c r="J480" s="37" t="str">
        <f>IF(ISBLANK('Planner Import'!J470),"",'Planner Import'!J470)</f>
        <v/>
      </c>
      <c r="K480" s="33" t="str">
        <f>IF(ISBLANK('Planner Import'!T470),"",
IF('Planner Import'!T470="Short-Listed","Short-Listed",
IF(AND('Planner Import'!T470="Selection Proposed",'Planner Import'!U470="Yes"),"Selection Approved","Selection Proposed")))</f>
        <v/>
      </c>
      <c r="L480" s="33" t="str">
        <f>IF(ISBLANK('Planner Import'!K470),"",'Planner Import'!K470)</f>
        <v/>
      </c>
      <c r="M480" s="53" t="str">
        <f>IF(ISBLANK('Planner Import'!AD470),"",'Planner Import'!AD470)</f>
        <v/>
      </c>
      <c r="N480" s="53" t="str">
        <f>IF(ISBLANK('Planner Import'!AQ470),"",'Planner Import'!AQ470)</f>
        <v/>
      </c>
      <c r="O480" s="33" t="str">
        <f>IF(ISBLANK('Planner Import'!AG470),"",'Planner Import'!AG470)</f>
        <v/>
      </c>
      <c r="P480" s="33" t="str">
        <f>IF(ISBLANK('Planner Import'!L470),"",'Planner Import'!L470)</f>
        <v/>
      </c>
      <c r="Q480" s="33" t="str">
        <f>IF(ISBLANK('Planner Import'!AC470),"",'Planner Import'!AC470)</f>
        <v/>
      </c>
      <c r="R480" s="33" t="str">
        <f>IF(ISBLANK('Planner Import'!M470),"",'Planner Import'!M470)</f>
        <v/>
      </c>
      <c r="S480" s="33" t="str">
        <f>IF(ISBLANK('Planner Import'!N470),"",'Planner Import'!N470)</f>
        <v/>
      </c>
      <c r="T480" s="33" t="str">
        <f>IF(ISBLANK('Planner Import'!O470),"",'Planner Import'!O470)</f>
        <v/>
      </c>
      <c r="U480" s="33" t="str">
        <f>IF(ISBLANK('Planner Import'!P470),"",'Planner Import'!P470)</f>
        <v/>
      </c>
      <c r="V480" s="33" t="str">
        <f>IF(ISBLANK('Planner Import'!Q470),"",'Planner Import'!Q470)</f>
        <v/>
      </c>
      <c r="W480" s="33" t="str">
        <f>IF(ISBLANK('Planner Import'!R470),"",'Planner Import'!R470)</f>
        <v/>
      </c>
      <c r="X480" s="33" t="str">
        <f ca="1">IF(OR(G480="Sole Source",G480="Single Source high dependency",AND(J480="not defined",I480&lt;$B$2),AND(Y480=0,J480&lt;&gt;""),Y480=0,W480="Not Started"),"Yes",IF('Planner Import'!B470='Planner Import'!B469,X479,IF('Planner Import'!B470="","","No")))</f>
        <v>Yes</v>
      </c>
    </row>
    <row r="481" spans="1:24" ht="29.25" customHeight="1" x14ac:dyDescent="0.25">
      <c r="A481" s="33" t="str">
        <f>IF('Planner Import'!B471="","",IF('Planner Import'!B471='Planner Import'!B470,"same as above",'Planner Import'!B471))</f>
        <v/>
      </c>
      <c r="B481" s="33" t="str">
        <f>IF('Planner Import'!C471="","",IF('Planner Import'!B471='Planner Import'!B470,"same as above",'Planner Import'!C471))</f>
        <v/>
      </c>
      <c r="C481" s="33" t="str">
        <f>IF('Planner Import'!D471="","",IF('Planner Import'!B471='Planner Import'!B470,"same as above",'Planner Import'!D471))</f>
        <v/>
      </c>
      <c r="D481" s="33" t="str">
        <f>IF('Planner Import'!AA471="","",IF('Planner Import'!B471='Planner Import'!B470,"same as above",'Planner Import'!AA471))</f>
        <v/>
      </c>
      <c r="E481" s="33" t="str">
        <f>IF('Planner Import'!E471="","",IF('Planner Import'!B471='Planner Import'!B470,"same as above",'Planner Import'!E471))</f>
        <v/>
      </c>
      <c r="F481" s="33" t="str">
        <f>IF('Planner Import'!F471="","",IF('Planner Import'!B471='Planner Import'!B470,"same as above",'Planner Import'!F471))</f>
        <v/>
      </c>
      <c r="G481" s="33" t="str">
        <f>IF('Planner Import'!G471="","",IF('Planner Import'!B471='Planner Import'!B470,"same as above",'Planner Import'!G471))</f>
        <v/>
      </c>
      <c r="H481" s="37" t="str">
        <f>IF('Planner Import'!H471="","",IF('Planner Import'!B471='Planner Import'!B470,"same as above",DATE(RIGHT('Planner Import'!H471,4),LEFT('Planner Import'!H471,2),MID('Planner Import'!H471,4,2))))</f>
        <v/>
      </c>
      <c r="I481" s="37" t="str">
        <f>IF(ISBLANK('Planner Import'!I471),"",DATE(RIGHT('Planner Import'!I471,4),LEFT('Planner Import'!I471,2),MID('Planner Import'!I471,4,2)))</f>
        <v/>
      </c>
      <c r="J481" s="37" t="str">
        <f>IF(ISBLANK('Planner Import'!J471),"",'Planner Import'!J471)</f>
        <v/>
      </c>
      <c r="K481" s="33" t="str">
        <f>IF(ISBLANK('Planner Import'!T471),"",
IF('Planner Import'!T471="Short-Listed","Short-Listed",
IF(AND('Planner Import'!T471="Selection Proposed",'Planner Import'!U471="Yes"),"Selection Approved","Selection Proposed")))</f>
        <v/>
      </c>
      <c r="L481" s="33" t="str">
        <f>IF(ISBLANK('Planner Import'!K471),"",'Planner Import'!K471)</f>
        <v/>
      </c>
      <c r="M481" s="53" t="str">
        <f>IF(ISBLANK('Planner Import'!AD471),"",'Planner Import'!AD471)</f>
        <v/>
      </c>
      <c r="N481" s="53" t="str">
        <f>IF(ISBLANK('Planner Import'!AQ471),"",'Planner Import'!AQ471)</f>
        <v/>
      </c>
      <c r="O481" s="33" t="str">
        <f>IF(ISBLANK('Planner Import'!AG471),"",'Planner Import'!AG471)</f>
        <v/>
      </c>
      <c r="P481" s="33" t="str">
        <f>IF(ISBLANK('Planner Import'!L471),"",'Planner Import'!L471)</f>
        <v/>
      </c>
      <c r="Q481" s="33" t="str">
        <f>IF(ISBLANK('Planner Import'!AC471),"",'Planner Import'!AC471)</f>
        <v/>
      </c>
      <c r="R481" s="33" t="str">
        <f>IF(ISBLANK('Planner Import'!M471),"",'Planner Import'!M471)</f>
        <v/>
      </c>
      <c r="S481" s="33" t="str">
        <f>IF(ISBLANK('Planner Import'!N471),"",'Planner Import'!N471)</f>
        <v/>
      </c>
      <c r="T481" s="33" t="str">
        <f>IF(ISBLANK('Planner Import'!O471),"",'Planner Import'!O471)</f>
        <v/>
      </c>
      <c r="U481" s="33" t="str">
        <f>IF(ISBLANK('Planner Import'!P471),"",'Planner Import'!P471)</f>
        <v/>
      </c>
      <c r="V481" s="33" t="str">
        <f>IF(ISBLANK('Planner Import'!Q471),"",'Planner Import'!Q471)</f>
        <v/>
      </c>
      <c r="W481" s="33" t="str">
        <f>IF(ISBLANK('Planner Import'!R471),"",'Planner Import'!R471)</f>
        <v/>
      </c>
      <c r="X481" s="33" t="str">
        <f ca="1">IF(OR(G481="Sole Source",G481="Single Source high dependency",AND(J481="not defined",I481&lt;$B$2),AND(Y481=0,J481&lt;&gt;""),Y481=0,W481="Not Started"),"Yes",IF('Planner Import'!B471='Planner Import'!B470,X480,IF('Planner Import'!B471="","","No")))</f>
        <v>Yes</v>
      </c>
    </row>
    <row r="482" spans="1:24" ht="29.25" customHeight="1" x14ac:dyDescent="0.25">
      <c r="A482" s="33" t="str">
        <f>IF('Planner Import'!B472="","",IF('Planner Import'!B472='Planner Import'!B471,"same as above",'Planner Import'!B472))</f>
        <v/>
      </c>
      <c r="B482" s="33" t="str">
        <f>IF('Planner Import'!C472="","",IF('Planner Import'!B472='Planner Import'!B471,"same as above",'Planner Import'!C472))</f>
        <v/>
      </c>
      <c r="C482" s="33" t="str">
        <f>IF('Planner Import'!D472="","",IF('Planner Import'!B472='Planner Import'!B471,"same as above",'Planner Import'!D472))</f>
        <v/>
      </c>
      <c r="D482" s="33" t="str">
        <f>IF('Planner Import'!AA472="","",IF('Planner Import'!B472='Planner Import'!B471,"same as above",'Planner Import'!AA472))</f>
        <v/>
      </c>
      <c r="E482" s="33" t="str">
        <f>IF('Planner Import'!E472="","",IF('Planner Import'!B472='Planner Import'!B471,"same as above",'Planner Import'!E472))</f>
        <v/>
      </c>
      <c r="F482" s="33" t="str">
        <f>IF('Planner Import'!F472="","",IF('Planner Import'!B472='Planner Import'!B471,"same as above",'Planner Import'!F472))</f>
        <v/>
      </c>
      <c r="G482" s="33" t="str">
        <f>IF('Planner Import'!G472="","",IF('Planner Import'!B472='Planner Import'!B471,"same as above",'Planner Import'!G472))</f>
        <v/>
      </c>
      <c r="H482" s="37" t="str">
        <f>IF('Planner Import'!H472="","",IF('Planner Import'!B472='Planner Import'!B471,"same as above",DATE(RIGHT('Planner Import'!H472,4),LEFT('Planner Import'!H472,2),MID('Planner Import'!H472,4,2))))</f>
        <v/>
      </c>
      <c r="I482" s="37" t="str">
        <f>IF(ISBLANK('Planner Import'!I472),"",DATE(RIGHT('Planner Import'!I472,4),LEFT('Planner Import'!I472,2),MID('Planner Import'!I472,4,2)))</f>
        <v/>
      </c>
      <c r="J482" s="37" t="str">
        <f>IF(ISBLANK('Planner Import'!J472),"",'Planner Import'!J472)</f>
        <v/>
      </c>
      <c r="K482" s="33" t="str">
        <f>IF(ISBLANK('Planner Import'!T472),"",
IF('Planner Import'!T472="Short-Listed","Short-Listed",
IF(AND('Planner Import'!T472="Selection Proposed",'Planner Import'!U472="Yes"),"Selection Approved","Selection Proposed")))</f>
        <v/>
      </c>
      <c r="L482" s="33" t="str">
        <f>IF(ISBLANK('Planner Import'!K472),"",'Planner Import'!K472)</f>
        <v/>
      </c>
      <c r="M482" s="53" t="str">
        <f>IF(ISBLANK('Planner Import'!AD472),"",'Planner Import'!AD472)</f>
        <v/>
      </c>
      <c r="N482" s="53" t="str">
        <f>IF(ISBLANK('Planner Import'!AQ472),"",'Planner Import'!AQ472)</f>
        <v/>
      </c>
      <c r="O482" s="33" t="str">
        <f>IF(ISBLANK('Planner Import'!AG472),"",'Planner Import'!AG472)</f>
        <v/>
      </c>
      <c r="P482" s="33" t="str">
        <f>IF(ISBLANK('Planner Import'!L472),"",'Planner Import'!L472)</f>
        <v/>
      </c>
      <c r="Q482" s="33" t="str">
        <f>IF(ISBLANK('Planner Import'!AC472),"",'Planner Import'!AC472)</f>
        <v/>
      </c>
      <c r="R482" s="33" t="str">
        <f>IF(ISBLANK('Planner Import'!M472),"",'Planner Import'!M472)</f>
        <v/>
      </c>
      <c r="S482" s="33" t="str">
        <f>IF(ISBLANK('Planner Import'!N472),"",'Planner Import'!N472)</f>
        <v/>
      </c>
      <c r="T482" s="33" t="str">
        <f>IF(ISBLANK('Planner Import'!O472),"",'Planner Import'!O472)</f>
        <v/>
      </c>
      <c r="U482" s="33" t="str">
        <f>IF(ISBLANK('Planner Import'!P472),"",'Planner Import'!P472)</f>
        <v/>
      </c>
      <c r="V482" s="33" t="str">
        <f>IF(ISBLANK('Planner Import'!Q472),"",'Planner Import'!Q472)</f>
        <v/>
      </c>
      <c r="W482" s="33" t="str">
        <f>IF(ISBLANK('Planner Import'!R472),"",'Planner Import'!R472)</f>
        <v/>
      </c>
      <c r="X482" s="33" t="str">
        <f ca="1">IF(OR(G482="Sole Source",G482="Single Source high dependency",AND(J482="not defined",I482&lt;$B$2),AND(Y482=0,J482&lt;&gt;""),Y482=0,W482="Not Started"),"Yes",IF('Planner Import'!B472='Planner Import'!B471,X481,IF('Planner Import'!B472="","","No")))</f>
        <v>Yes</v>
      </c>
    </row>
    <row r="483" spans="1:24" ht="29.25" customHeight="1" x14ac:dyDescent="0.25">
      <c r="A483" s="33" t="str">
        <f>IF('Planner Import'!B473="","",IF('Planner Import'!B473='Planner Import'!B472,"same as above",'Planner Import'!B473))</f>
        <v/>
      </c>
      <c r="B483" s="33" t="str">
        <f>IF('Planner Import'!C473="","",IF('Planner Import'!B473='Planner Import'!B472,"same as above",'Planner Import'!C473))</f>
        <v/>
      </c>
      <c r="C483" s="33" t="str">
        <f>IF('Planner Import'!D473="","",IF('Planner Import'!B473='Planner Import'!B472,"same as above",'Planner Import'!D473))</f>
        <v/>
      </c>
      <c r="D483" s="33" t="str">
        <f>IF('Planner Import'!AA473="","",IF('Planner Import'!B473='Planner Import'!B472,"same as above",'Planner Import'!AA473))</f>
        <v/>
      </c>
      <c r="E483" s="33" t="str">
        <f>IF('Planner Import'!E473="","",IF('Planner Import'!B473='Planner Import'!B472,"same as above",'Planner Import'!E473))</f>
        <v/>
      </c>
      <c r="F483" s="33" t="str">
        <f>IF('Planner Import'!F473="","",IF('Planner Import'!B473='Planner Import'!B472,"same as above",'Planner Import'!F473))</f>
        <v/>
      </c>
      <c r="G483" s="33" t="str">
        <f>IF('Planner Import'!G473="","",IF('Planner Import'!B473='Planner Import'!B472,"same as above",'Planner Import'!G473))</f>
        <v/>
      </c>
      <c r="H483" s="37" t="str">
        <f>IF('Planner Import'!H473="","",IF('Planner Import'!B473='Planner Import'!B472,"same as above",DATE(RIGHT('Planner Import'!H473,4),LEFT('Planner Import'!H473,2),MID('Planner Import'!H473,4,2))))</f>
        <v/>
      </c>
      <c r="I483" s="37" t="str">
        <f>IF(ISBLANK('Planner Import'!I473),"",DATE(RIGHT('Planner Import'!I473,4),LEFT('Planner Import'!I473,2),MID('Planner Import'!I473,4,2)))</f>
        <v/>
      </c>
      <c r="J483" s="37" t="str">
        <f>IF(ISBLANK('Planner Import'!J473),"",'Planner Import'!J473)</f>
        <v/>
      </c>
      <c r="K483" s="33" t="str">
        <f>IF(ISBLANK('Planner Import'!T473),"",
IF('Planner Import'!T473="Short-Listed","Short-Listed",
IF(AND('Planner Import'!T473="Selection Proposed",'Planner Import'!U473="Yes"),"Selection Approved","Selection Proposed")))</f>
        <v/>
      </c>
      <c r="L483" s="33" t="str">
        <f>IF(ISBLANK('Planner Import'!K473),"",'Planner Import'!K473)</f>
        <v/>
      </c>
      <c r="M483" s="53" t="str">
        <f>IF(ISBLANK('Planner Import'!AD473),"",'Planner Import'!AD473)</f>
        <v/>
      </c>
      <c r="N483" s="53" t="str">
        <f>IF(ISBLANK('Planner Import'!AQ473),"",'Planner Import'!AQ473)</f>
        <v/>
      </c>
      <c r="O483" s="33" t="str">
        <f>IF(ISBLANK('Planner Import'!AG473),"",'Planner Import'!AG473)</f>
        <v/>
      </c>
      <c r="P483" s="33" t="str">
        <f>IF(ISBLANK('Planner Import'!L473),"",'Planner Import'!L473)</f>
        <v/>
      </c>
      <c r="Q483" s="33" t="str">
        <f>IF(ISBLANK('Planner Import'!AC473),"",'Planner Import'!AC473)</f>
        <v/>
      </c>
      <c r="R483" s="33" t="str">
        <f>IF(ISBLANK('Planner Import'!M473),"",'Planner Import'!M473)</f>
        <v/>
      </c>
      <c r="S483" s="33" t="str">
        <f>IF(ISBLANK('Planner Import'!N473),"",'Planner Import'!N473)</f>
        <v/>
      </c>
      <c r="T483" s="33" t="str">
        <f>IF(ISBLANK('Planner Import'!O473),"",'Planner Import'!O473)</f>
        <v/>
      </c>
      <c r="U483" s="33" t="str">
        <f>IF(ISBLANK('Planner Import'!P473),"",'Planner Import'!P473)</f>
        <v/>
      </c>
      <c r="V483" s="33" t="str">
        <f>IF(ISBLANK('Planner Import'!Q473),"",'Planner Import'!Q473)</f>
        <v/>
      </c>
      <c r="W483" s="33" t="str">
        <f>IF(ISBLANK('Planner Import'!R473),"",'Planner Import'!R473)</f>
        <v/>
      </c>
      <c r="X483" s="33" t="str">
        <f ca="1">IF(OR(G483="Sole Source",G483="Single Source high dependency",AND(J483="not defined",I483&lt;$B$2),AND(Y483=0,J483&lt;&gt;""),Y483=0,W483="Not Started"),"Yes",IF('Planner Import'!B473='Planner Import'!B472,X482,IF('Planner Import'!B473="","","No")))</f>
        <v>Yes</v>
      </c>
    </row>
    <row r="484" spans="1:24" ht="29.25" customHeight="1" x14ac:dyDescent="0.25">
      <c r="A484" s="33" t="str">
        <f>IF('Planner Import'!B474="","",IF('Planner Import'!B474='Planner Import'!B473,"same as above",'Planner Import'!B474))</f>
        <v/>
      </c>
      <c r="B484" s="33" t="str">
        <f>IF('Planner Import'!C474="","",IF('Planner Import'!B474='Planner Import'!B473,"same as above",'Planner Import'!C474))</f>
        <v/>
      </c>
      <c r="C484" s="33" t="str">
        <f>IF('Planner Import'!D474="","",IF('Planner Import'!B474='Planner Import'!B473,"same as above",'Planner Import'!D474))</f>
        <v/>
      </c>
      <c r="D484" s="33" t="str">
        <f>IF('Planner Import'!AA474="","",IF('Planner Import'!B474='Planner Import'!B473,"same as above",'Planner Import'!AA474))</f>
        <v/>
      </c>
      <c r="E484" s="33" t="str">
        <f>IF('Planner Import'!E474="","",IF('Planner Import'!B474='Planner Import'!B473,"same as above",'Planner Import'!E474))</f>
        <v/>
      </c>
      <c r="F484" s="33" t="str">
        <f>IF('Planner Import'!F474="","",IF('Planner Import'!B474='Planner Import'!B473,"same as above",'Planner Import'!F474))</f>
        <v/>
      </c>
      <c r="G484" s="33" t="str">
        <f>IF('Planner Import'!G474="","",IF('Planner Import'!B474='Planner Import'!B473,"same as above",'Planner Import'!G474))</f>
        <v/>
      </c>
      <c r="H484" s="37" t="str">
        <f>IF('Planner Import'!H474="","",IF('Planner Import'!B474='Planner Import'!B473,"same as above",DATE(RIGHT('Planner Import'!H474,4),LEFT('Planner Import'!H474,2),MID('Planner Import'!H474,4,2))))</f>
        <v/>
      </c>
      <c r="I484" s="37" t="str">
        <f>IF(ISBLANK('Planner Import'!I474),"",DATE(RIGHT('Planner Import'!I474,4),LEFT('Planner Import'!I474,2),MID('Planner Import'!I474,4,2)))</f>
        <v/>
      </c>
      <c r="J484" s="37" t="str">
        <f>IF(ISBLANK('Planner Import'!J474),"",'Planner Import'!J474)</f>
        <v/>
      </c>
      <c r="K484" s="33" t="str">
        <f>IF(ISBLANK('Planner Import'!T474),"",
IF('Planner Import'!T474="Short-Listed","Short-Listed",
IF(AND('Planner Import'!T474="Selection Proposed",'Planner Import'!U474="Yes"),"Selection Approved","Selection Proposed")))</f>
        <v/>
      </c>
      <c r="L484" s="33" t="str">
        <f>IF(ISBLANK('Planner Import'!K474),"",'Planner Import'!K474)</f>
        <v/>
      </c>
      <c r="M484" s="53" t="str">
        <f>IF(ISBLANK('Planner Import'!AD474),"",'Planner Import'!AD474)</f>
        <v/>
      </c>
      <c r="N484" s="53" t="str">
        <f>IF(ISBLANK('Planner Import'!AQ474),"",'Planner Import'!AQ474)</f>
        <v/>
      </c>
      <c r="O484" s="33" t="str">
        <f>IF(ISBLANK('Planner Import'!AG474),"",'Planner Import'!AG474)</f>
        <v/>
      </c>
      <c r="P484" s="33" t="str">
        <f>IF(ISBLANK('Planner Import'!L474),"",'Planner Import'!L474)</f>
        <v/>
      </c>
      <c r="Q484" s="33" t="str">
        <f>IF(ISBLANK('Planner Import'!AC474),"",'Planner Import'!AC474)</f>
        <v/>
      </c>
      <c r="R484" s="33" t="str">
        <f>IF(ISBLANK('Planner Import'!M474),"",'Planner Import'!M474)</f>
        <v/>
      </c>
      <c r="S484" s="33" t="str">
        <f>IF(ISBLANK('Planner Import'!N474),"",'Planner Import'!N474)</f>
        <v/>
      </c>
      <c r="T484" s="33" t="str">
        <f>IF(ISBLANK('Planner Import'!O474),"",'Planner Import'!O474)</f>
        <v/>
      </c>
      <c r="U484" s="33" t="str">
        <f>IF(ISBLANK('Planner Import'!P474),"",'Planner Import'!P474)</f>
        <v/>
      </c>
      <c r="V484" s="33" t="str">
        <f>IF(ISBLANK('Planner Import'!Q474),"",'Planner Import'!Q474)</f>
        <v/>
      </c>
      <c r="W484" s="33" t="str">
        <f>IF(ISBLANK('Planner Import'!R474),"",'Planner Import'!R474)</f>
        <v/>
      </c>
      <c r="X484" s="33" t="str">
        <f ca="1">IF(OR(G484="Sole Source",G484="Single Source high dependency",AND(J484="not defined",I484&lt;$B$2),AND(Y484=0,J484&lt;&gt;""),Y484=0,W484="Not Started"),"Yes",IF('Planner Import'!B474='Planner Import'!B473,X483,IF('Planner Import'!B474="","","No")))</f>
        <v>Yes</v>
      </c>
    </row>
    <row r="485" spans="1:24" ht="29.25" customHeight="1" x14ac:dyDescent="0.25">
      <c r="A485" s="33" t="str">
        <f>IF('Planner Import'!B475="","",IF('Planner Import'!B475='Planner Import'!B474,"same as above",'Planner Import'!B475))</f>
        <v/>
      </c>
      <c r="B485" s="33" t="str">
        <f>IF('Planner Import'!C475="","",IF('Planner Import'!B475='Planner Import'!B474,"same as above",'Planner Import'!C475))</f>
        <v/>
      </c>
      <c r="C485" s="33" t="str">
        <f>IF('Planner Import'!D475="","",IF('Planner Import'!B475='Planner Import'!B474,"same as above",'Planner Import'!D475))</f>
        <v/>
      </c>
      <c r="D485" s="33" t="str">
        <f>IF('Planner Import'!AA475="","",IF('Planner Import'!B475='Planner Import'!B474,"same as above",'Planner Import'!AA475))</f>
        <v/>
      </c>
      <c r="E485" s="33" t="str">
        <f>IF('Planner Import'!E475="","",IF('Planner Import'!B475='Planner Import'!B474,"same as above",'Planner Import'!E475))</f>
        <v/>
      </c>
      <c r="F485" s="33" t="str">
        <f>IF('Planner Import'!F475="","",IF('Planner Import'!B475='Planner Import'!B474,"same as above",'Planner Import'!F475))</f>
        <v/>
      </c>
      <c r="G485" s="33" t="str">
        <f>IF('Planner Import'!G475="","",IF('Planner Import'!B475='Planner Import'!B474,"same as above",'Planner Import'!G475))</f>
        <v/>
      </c>
      <c r="H485" s="37" t="str">
        <f>IF('Planner Import'!H475="","",IF('Planner Import'!B475='Planner Import'!B474,"same as above",DATE(RIGHT('Planner Import'!H475,4),LEFT('Planner Import'!H475,2),MID('Planner Import'!H475,4,2))))</f>
        <v/>
      </c>
      <c r="I485" s="37" t="str">
        <f>IF(ISBLANK('Planner Import'!I475),"",DATE(RIGHT('Planner Import'!I475,4),LEFT('Planner Import'!I475,2),MID('Planner Import'!I475,4,2)))</f>
        <v/>
      </c>
      <c r="J485" s="37" t="str">
        <f>IF(ISBLANK('Planner Import'!J475),"",'Planner Import'!J475)</f>
        <v/>
      </c>
      <c r="K485" s="33" t="str">
        <f>IF(ISBLANK('Planner Import'!T475),"",
IF('Planner Import'!T475="Short-Listed","Short-Listed",
IF(AND('Planner Import'!T475="Selection Proposed",'Planner Import'!U475="Yes"),"Selection Approved","Selection Proposed")))</f>
        <v/>
      </c>
      <c r="L485" s="33" t="str">
        <f>IF(ISBLANK('Planner Import'!K475),"",'Planner Import'!K475)</f>
        <v/>
      </c>
      <c r="M485" s="53" t="str">
        <f>IF(ISBLANK('Planner Import'!AD475),"",'Planner Import'!AD475)</f>
        <v/>
      </c>
      <c r="N485" s="53" t="str">
        <f>IF(ISBLANK('Planner Import'!AQ475),"",'Planner Import'!AQ475)</f>
        <v/>
      </c>
      <c r="O485" s="33" t="str">
        <f>IF(ISBLANK('Planner Import'!AG475),"",'Planner Import'!AG475)</f>
        <v/>
      </c>
      <c r="P485" s="33" t="str">
        <f>IF(ISBLANK('Planner Import'!L475),"",'Planner Import'!L475)</f>
        <v/>
      </c>
      <c r="Q485" s="33" t="str">
        <f>IF(ISBLANK('Planner Import'!AC475),"",'Planner Import'!AC475)</f>
        <v/>
      </c>
      <c r="R485" s="33" t="str">
        <f>IF(ISBLANK('Planner Import'!M475),"",'Planner Import'!M475)</f>
        <v/>
      </c>
      <c r="S485" s="33" t="str">
        <f>IF(ISBLANK('Planner Import'!N475),"",'Planner Import'!N475)</f>
        <v/>
      </c>
      <c r="T485" s="33" t="str">
        <f>IF(ISBLANK('Planner Import'!O475),"",'Planner Import'!O475)</f>
        <v/>
      </c>
      <c r="U485" s="33" t="str">
        <f>IF(ISBLANK('Planner Import'!P475),"",'Planner Import'!P475)</f>
        <v/>
      </c>
      <c r="V485" s="33" t="str">
        <f>IF(ISBLANK('Planner Import'!Q475),"",'Planner Import'!Q475)</f>
        <v/>
      </c>
      <c r="W485" s="33" t="str">
        <f>IF(ISBLANK('Planner Import'!R475),"",'Planner Import'!R475)</f>
        <v/>
      </c>
      <c r="X485" s="33" t="str">
        <f ca="1">IF(OR(G485="Sole Source",G485="Single Source high dependency",AND(J485="not defined",I485&lt;$B$2),AND(Y485=0,J485&lt;&gt;""),Y485=0,W485="Not Started"),"Yes",IF('Planner Import'!B475='Planner Import'!B474,X484,IF('Planner Import'!B475="","","No")))</f>
        <v>Yes</v>
      </c>
    </row>
    <row r="486" spans="1:24" ht="29.25" customHeight="1" x14ac:dyDescent="0.25">
      <c r="A486" s="33" t="str">
        <f>IF('Planner Import'!B476="","",IF('Planner Import'!B476='Planner Import'!B475,"same as above",'Planner Import'!B476))</f>
        <v/>
      </c>
      <c r="B486" s="33" t="str">
        <f>IF('Planner Import'!C476="","",IF('Planner Import'!B476='Planner Import'!B475,"same as above",'Planner Import'!C476))</f>
        <v/>
      </c>
      <c r="C486" s="33" t="str">
        <f>IF('Planner Import'!D476="","",IF('Planner Import'!B476='Planner Import'!B475,"same as above",'Planner Import'!D476))</f>
        <v/>
      </c>
      <c r="D486" s="33" t="str">
        <f>IF('Planner Import'!AA476="","",IF('Planner Import'!B476='Planner Import'!B475,"same as above",'Planner Import'!AA476))</f>
        <v/>
      </c>
      <c r="E486" s="33" t="str">
        <f>IF('Planner Import'!E476="","",IF('Planner Import'!B476='Planner Import'!B475,"same as above",'Planner Import'!E476))</f>
        <v/>
      </c>
      <c r="F486" s="33" t="str">
        <f>IF('Planner Import'!F476="","",IF('Planner Import'!B476='Planner Import'!B475,"same as above",'Planner Import'!F476))</f>
        <v/>
      </c>
      <c r="G486" s="33" t="str">
        <f>IF('Planner Import'!G476="","",IF('Planner Import'!B476='Planner Import'!B475,"same as above",'Planner Import'!G476))</f>
        <v/>
      </c>
      <c r="H486" s="37" t="str">
        <f>IF('Planner Import'!H476="","",IF('Planner Import'!B476='Planner Import'!B475,"same as above",DATE(RIGHT('Planner Import'!H476,4),LEFT('Planner Import'!H476,2),MID('Planner Import'!H476,4,2))))</f>
        <v/>
      </c>
      <c r="I486" s="37" t="str">
        <f>IF(ISBLANK('Planner Import'!I476),"",DATE(RIGHT('Planner Import'!I476,4),LEFT('Planner Import'!I476,2),MID('Planner Import'!I476,4,2)))</f>
        <v/>
      </c>
      <c r="J486" s="37" t="str">
        <f>IF(ISBLANK('Planner Import'!J476),"",'Planner Import'!J476)</f>
        <v/>
      </c>
      <c r="K486" s="33" t="str">
        <f>IF(ISBLANK('Planner Import'!T476),"",
IF('Planner Import'!T476="Short-Listed","Short-Listed",
IF(AND('Planner Import'!T476="Selection Proposed",'Planner Import'!U476="Yes"),"Selection Approved","Selection Proposed")))</f>
        <v/>
      </c>
      <c r="L486" s="33" t="str">
        <f>IF(ISBLANK('Planner Import'!K476),"",'Planner Import'!K476)</f>
        <v/>
      </c>
      <c r="M486" s="53" t="str">
        <f>IF(ISBLANK('Planner Import'!AD476),"",'Planner Import'!AD476)</f>
        <v/>
      </c>
      <c r="N486" s="53" t="str">
        <f>IF(ISBLANK('Planner Import'!AQ476),"",'Planner Import'!AQ476)</f>
        <v/>
      </c>
      <c r="O486" s="33" t="str">
        <f>IF(ISBLANK('Planner Import'!AG476),"",'Planner Import'!AG476)</f>
        <v/>
      </c>
      <c r="P486" s="33" t="str">
        <f>IF(ISBLANK('Planner Import'!L476),"",'Planner Import'!L476)</f>
        <v/>
      </c>
      <c r="Q486" s="33" t="str">
        <f>IF(ISBLANK('Planner Import'!AC476),"",'Planner Import'!AC476)</f>
        <v/>
      </c>
      <c r="R486" s="33" t="str">
        <f>IF(ISBLANK('Planner Import'!M476),"",'Planner Import'!M476)</f>
        <v/>
      </c>
      <c r="S486" s="33" t="str">
        <f>IF(ISBLANK('Planner Import'!N476),"",'Planner Import'!N476)</f>
        <v/>
      </c>
      <c r="T486" s="33" t="str">
        <f>IF(ISBLANK('Planner Import'!O476),"",'Planner Import'!O476)</f>
        <v/>
      </c>
      <c r="U486" s="33" t="str">
        <f>IF(ISBLANK('Planner Import'!P476),"",'Planner Import'!P476)</f>
        <v/>
      </c>
      <c r="V486" s="33" t="str">
        <f>IF(ISBLANK('Planner Import'!Q476),"",'Planner Import'!Q476)</f>
        <v/>
      </c>
      <c r="W486" s="33" t="str">
        <f>IF(ISBLANK('Planner Import'!R476),"",'Planner Import'!R476)</f>
        <v/>
      </c>
      <c r="X486" s="33" t="str">
        <f ca="1">IF(OR(G486="Sole Source",G486="Single Source high dependency",AND(J486="not defined",I486&lt;$B$2),AND(Y486=0,J486&lt;&gt;""),Y486=0,W486="Not Started"),"Yes",IF('Planner Import'!B476='Planner Import'!B475,X485,IF('Planner Import'!B476="","","No")))</f>
        <v>Yes</v>
      </c>
    </row>
    <row r="487" spans="1:24" ht="29.25" customHeight="1" x14ac:dyDescent="0.25">
      <c r="A487" s="33" t="str">
        <f>IF('Planner Import'!B477="","",IF('Planner Import'!B477='Planner Import'!B476,"same as above",'Planner Import'!B477))</f>
        <v/>
      </c>
      <c r="B487" s="33" t="str">
        <f>IF('Planner Import'!C477="","",IF('Planner Import'!B477='Planner Import'!B476,"same as above",'Planner Import'!C477))</f>
        <v/>
      </c>
      <c r="C487" s="33" t="str">
        <f>IF('Planner Import'!D477="","",IF('Planner Import'!B477='Planner Import'!B476,"same as above",'Planner Import'!D477))</f>
        <v/>
      </c>
      <c r="D487" s="33" t="str">
        <f>IF('Planner Import'!AA477="","",IF('Planner Import'!B477='Planner Import'!B476,"same as above",'Planner Import'!AA477))</f>
        <v/>
      </c>
      <c r="E487" s="33" t="str">
        <f>IF('Planner Import'!E477="","",IF('Planner Import'!B477='Planner Import'!B476,"same as above",'Planner Import'!E477))</f>
        <v/>
      </c>
      <c r="F487" s="33" t="str">
        <f>IF('Planner Import'!F477="","",IF('Planner Import'!B477='Planner Import'!B476,"same as above",'Planner Import'!F477))</f>
        <v/>
      </c>
      <c r="G487" s="33" t="str">
        <f>IF('Planner Import'!G477="","",IF('Planner Import'!B477='Planner Import'!B476,"same as above",'Planner Import'!G477))</f>
        <v/>
      </c>
      <c r="H487" s="37" t="str">
        <f>IF('Planner Import'!H477="","",IF('Planner Import'!B477='Planner Import'!B476,"same as above",DATE(RIGHT('Planner Import'!H477,4),LEFT('Planner Import'!H477,2),MID('Planner Import'!H477,4,2))))</f>
        <v/>
      </c>
      <c r="I487" s="37" t="str">
        <f>IF(ISBLANK('Planner Import'!I477),"",DATE(RIGHT('Planner Import'!I477,4),LEFT('Planner Import'!I477,2),MID('Planner Import'!I477,4,2)))</f>
        <v/>
      </c>
      <c r="J487" s="37" t="str">
        <f>IF(ISBLANK('Planner Import'!J477),"",'Planner Import'!J477)</f>
        <v/>
      </c>
      <c r="K487" s="33" t="str">
        <f>IF(ISBLANK('Planner Import'!T477),"",
IF('Planner Import'!T477="Short-Listed","Short-Listed",
IF(AND('Planner Import'!T477="Selection Proposed",'Planner Import'!U477="Yes"),"Selection Approved","Selection Proposed")))</f>
        <v/>
      </c>
      <c r="L487" s="33" t="str">
        <f>IF(ISBLANK('Planner Import'!K477),"",'Planner Import'!K477)</f>
        <v/>
      </c>
      <c r="M487" s="53" t="str">
        <f>IF(ISBLANK('Planner Import'!AD477),"",'Planner Import'!AD477)</f>
        <v/>
      </c>
      <c r="N487" s="53" t="str">
        <f>IF(ISBLANK('Planner Import'!AQ477),"",'Planner Import'!AQ477)</f>
        <v/>
      </c>
      <c r="O487" s="33" t="str">
        <f>IF(ISBLANK('Planner Import'!AG477),"",'Planner Import'!AG477)</f>
        <v/>
      </c>
      <c r="P487" s="33" t="str">
        <f>IF(ISBLANK('Planner Import'!L477),"",'Planner Import'!L477)</f>
        <v/>
      </c>
      <c r="Q487" s="33" t="str">
        <f>IF(ISBLANK('Planner Import'!AC477),"",'Planner Import'!AC477)</f>
        <v/>
      </c>
      <c r="R487" s="33" t="str">
        <f>IF(ISBLANK('Planner Import'!M477),"",'Planner Import'!M477)</f>
        <v/>
      </c>
      <c r="S487" s="33" t="str">
        <f>IF(ISBLANK('Planner Import'!N477),"",'Planner Import'!N477)</f>
        <v/>
      </c>
      <c r="T487" s="33" t="str">
        <f>IF(ISBLANK('Planner Import'!O477),"",'Planner Import'!O477)</f>
        <v/>
      </c>
      <c r="U487" s="33" t="str">
        <f>IF(ISBLANK('Planner Import'!P477),"",'Planner Import'!P477)</f>
        <v/>
      </c>
      <c r="V487" s="33" t="str">
        <f>IF(ISBLANK('Planner Import'!Q477),"",'Planner Import'!Q477)</f>
        <v/>
      </c>
      <c r="W487" s="33" t="str">
        <f>IF(ISBLANK('Planner Import'!R477),"",'Planner Import'!R477)</f>
        <v/>
      </c>
      <c r="X487" s="33" t="str">
        <f ca="1">IF(OR(G487="Sole Source",G487="Single Source high dependency",AND(J487="not defined",I487&lt;$B$2),AND(Y487=0,J487&lt;&gt;""),Y487=0,W487="Not Started"),"Yes",IF('Planner Import'!B477='Planner Import'!B476,X486,IF('Planner Import'!B477="","","No")))</f>
        <v>Yes</v>
      </c>
    </row>
    <row r="488" spans="1:24" ht="29.25" customHeight="1" x14ac:dyDescent="0.25">
      <c r="A488" s="33" t="str">
        <f>IF('Planner Import'!B478="","",IF('Planner Import'!B478='Planner Import'!B477,"same as above",'Planner Import'!B478))</f>
        <v/>
      </c>
      <c r="B488" s="33" t="str">
        <f>IF('Planner Import'!C478="","",IF('Planner Import'!B478='Planner Import'!B477,"same as above",'Planner Import'!C478))</f>
        <v/>
      </c>
      <c r="C488" s="33" t="str">
        <f>IF('Planner Import'!D478="","",IF('Planner Import'!B478='Planner Import'!B477,"same as above",'Planner Import'!D478))</f>
        <v/>
      </c>
      <c r="D488" s="33" t="str">
        <f>IF('Planner Import'!AA478="","",IF('Planner Import'!B478='Planner Import'!B477,"same as above",'Planner Import'!AA478))</f>
        <v/>
      </c>
      <c r="E488" s="33" t="str">
        <f>IF('Planner Import'!E478="","",IF('Planner Import'!B478='Planner Import'!B477,"same as above",'Planner Import'!E478))</f>
        <v/>
      </c>
      <c r="F488" s="33" t="str">
        <f>IF('Planner Import'!F478="","",IF('Planner Import'!B478='Planner Import'!B477,"same as above",'Planner Import'!F478))</f>
        <v/>
      </c>
      <c r="G488" s="33" t="str">
        <f>IF('Planner Import'!G478="","",IF('Planner Import'!B478='Planner Import'!B477,"same as above",'Planner Import'!G478))</f>
        <v/>
      </c>
      <c r="H488" s="37" t="str">
        <f>IF('Planner Import'!H478="","",IF('Planner Import'!B478='Planner Import'!B477,"same as above",DATE(RIGHT('Planner Import'!H478,4),LEFT('Planner Import'!H478,2),MID('Planner Import'!H478,4,2))))</f>
        <v/>
      </c>
      <c r="I488" s="37" t="str">
        <f>IF(ISBLANK('Planner Import'!I478),"",DATE(RIGHT('Planner Import'!I478,4),LEFT('Planner Import'!I478,2),MID('Planner Import'!I478,4,2)))</f>
        <v/>
      </c>
      <c r="J488" s="37" t="str">
        <f>IF(ISBLANK('Planner Import'!J478),"",'Planner Import'!J478)</f>
        <v/>
      </c>
      <c r="K488" s="33" t="str">
        <f>IF(ISBLANK('Planner Import'!T478),"",
IF('Planner Import'!T478="Short-Listed","Short-Listed",
IF(AND('Planner Import'!T478="Selection Proposed",'Planner Import'!U478="Yes"),"Selection Approved","Selection Proposed")))</f>
        <v/>
      </c>
      <c r="L488" s="33" t="str">
        <f>IF(ISBLANK('Planner Import'!K478),"",'Planner Import'!K478)</f>
        <v/>
      </c>
      <c r="M488" s="53" t="str">
        <f>IF(ISBLANK('Planner Import'!AD478),"",'Planner Import'!AD478)</f>
        <v/>
      </c>
      <c r="N488" s="53" t="str">
        <f>IF(ISBLANK('Planner Import'!AQ478),"",'Planner Import'!AQ478)</f>
        <v/>
      </c>
      <c r="O488" s="33" t="str">
        <f>IF(ISBLANK('Planner Import'!AG478),"",'Planner Import'!AG478)</f>
        <v/>
      </c>
      <c r="P488" s="33" t="str">
        <f>IF(ISBLANK('Planner Import'!L478),"",'Planner Import'!L478)</f>
        <v/>
      </c>
      <c r="Q488" s="33" t="str">
        <f>IF(ISBLANK('Planner Import'!AC478),"",'Planner Import'!AC478)</f>
        <v/>
      </c>
      <c r="R488" s="33" t="str">
        <f>IF(ISBLANK('Planner Import'!M478),"",'Planner Import'!M478)</f>
        <v/>
      </c>
      <c r="S488" s="33" t="str">
        <f>IF(ISBLANK('Planner Import'!N478),"",'Planner Import'!N478)</f>
        <v/>
      </c>
      <c r="T488" s="33" t="str">
        <f>IF(ISBLANK('Planner Import'!O478),"",'Planner Import'!O478)</f>
        <v/>
      </c>
      <c r="U488" s="33" t="str">
        <f>IF(ISBLANK('Planner Import'!P478),"",'Planner Import'!P478)</f>
        <v/>
      </c>
      <c r="V488" s="33" t="str">
        <f>IF(ISBLANK('Planner Import'!Q478),"",'Planner Import'!Q478)</f>
        <v/>
      </c>
      <c r="W488" s="33" t="str">
        <f>IF(ISBLANK('Planner Import'!R478),"",'Planner Import'!R478)</f>
        <v/>
      </c>
      <c r="X488" s="33" t="str">
        <f ca="1">IF(OR(G488="Sole Source",G488="Single Source high dependency",AND(J488="not defined",I488&lt;$B$2),AND(Y488=0,J488&lt;&gt;""),Y488=0,W488="Not Started"),"Yes",IF('Planner Import'!B478='Planner Import'!B477,X487,IF('Planner Import'!B478="","","No")))</f>
        <v>Yes</v>
      </c>
    </row>
    <row r="489" spans="1:24" ht="29.25" customHeight="1" x14ac:dyDescent="0.25">
      <c r="A489" s="33" t="str">
        <f>IF('Planner Import'!B479="","",IF('Planner Import'!B479='Planner Import'!B478,"same as above",'Planner Import'!B479))</f>
        <v/>
      </c>
      <c r="B489" s="33" t="str">
        <f>IF('Planner Import'!C479="","",IF('Planner Import'!B479='Planner Import'!B478,"same as above",'Planner Import'!C479))</f>
        <v/>
      </c>
      <c r="C489" s="33" t="str">
        <f>IF('Planner Import'!D479="","",IF('Planner Import'!B479='Planner Import'!B478,"same as above",'Planner Import'!D479))</f>
        <v/>
      </c>
      <c r="D489" s="33" t="str">
        <f>IF('Planner Import'!AA479="","",IF('Planner Import'!B479='Planner Import'!B478,"same as above",'Planner Import'!AA479))</f>
        <v/>
      </c>
      <c r="E489" s="33" t="str">
        <f>IF('Planner Import'!E479="","",IF('Planner Import'!B479='Planner Import'!B478,"same as above",'Planner Import'!E479))</f>
        <v/>
      </c>
      <c r="F489" s="33" t="str">
        <f>IF('Planner Import'!F479="","",IF('Planner Import'!B479='Planner Import'!B478,"same as above",'Planner Import'!F479))</f>
        <v/>
      </c>
      <c r="G489" s="33" t="str">
        <f>IF('Planner Import'!G479="","",IF('Planner Import'!B479='Planner Import'!B478,"same as above",'Planner Import'!G479))</f>
        <v/>
      </c>
      <c r="H489" s="37" t="str">
        <f>IF('Planner Import'!H479="","",IF('Planner Import'!B479='Planner Import'!B478,"same as above",DATE(RIGHT('Planner Import'!H479,4),LEFT('Planner Import'!H479,2),MID('Planner Import'!H479,4,2))))</f>
        <v/>
      </c>
      <c r="I489" s="37" t="str">
        <f>IF(ISBLANK('Planner Import'!I479),"",DATE(RIGHT('Planner Import'!I479,4),LEFT('Planner Import'!I479,2),MID('Planner Import'!I479,4,2)))</f>
        <v/>
      </c>
      <c r="J489" s="37" t="str">
        <f>IF(ISBLANK('Planner Import'!J479),"",'Planner Import'!J479)</f>
        <v/>
      </c>
      <c r="K489" s="33" t="str">
        <f>IF(ISBLANK('Planner Import'!T479),"",
IF('Planner Import'!T479="Short-Listed","Short-Listed",
IF(AND('Planner Import'!T479="Selection Proposed",'Planner Import'!U479="Yes"),"Selection Approved","Selection Proposed")))</f>
        <v/>
      </c>
      <c r="L489" s="33" t="str">
        <f>IF(ISBLANK('Planner Import'!K479),"",'Planner Import'!K479)</f>
        <v/>
      </c>
      <c r="M489" s="53" t="str">
        <f>IF(ISBLANK('Planner Import'!AD479),"",'Planner Import'!AD479)</f>
        <v/>
      </c>
      <c r="N489" s="53" t="str">
        <f>IF(ISBLANK('Planner Import'!AQ479),"",'Planner Import'!AQ479)</f>
        <v/>
      </c>
      <c r="O489" s="33" t="str">
        <f>IF(ISBLANK('Planner Import'!AG479),"",'Planner Import'!AG479)</f>
        <v/>
      </c>
      <c r="P489" s="33" t="str">
        <f>IF(ISBLANK('Planner Import'!L479),"",'Planner Import'!L479)</f>
        <v/>
      </c>
      <c r="Q489" s="33" t="str">
        <f>IF(ISBLANK('Planner Import'!AC479),"",'Planner Import'!AC479)</f>
        <v/>
      </c>
      <c r="R489" s="33" t="str">
        <f>IF(ISBLANK('Planner Import'!M479),"",'Planner Import'!M479)</f>
        <v/>
      </c>
      <c r="S489" s="33" t="str">
        <f>IF(ISBLANK('Planner Import'!N479),"",'Planner Import'!N479)</f>
        <v/>
      </c>
      <c r="T489" s="33" t="str">
        <f>IF(ISBLANK('Planner Import'!O479),"",'Planner Import'!O479)</f>
        <v/>
      </c>
      <c r="U489" s="33" t="str">
        <f>IF(ISBLANK('Planner Import'!P479),"",'Planner Import'!P479)</f>
        <v/>
      </c>
      <c r="V489" s="33" t="str">
        <f>IF(ISBLANK('Planner Import'!Q479),"",'Planner Import'!Q479)</f>
        <v/>
      </c>
      <c r="W489" s="33" t="str">
        <f>IF(ISBLANK('Planner Import'!R479),"",'Planner Import'!R479)</f>
        <v/>
      </c>
      <c r="X489" s="33" t="str">
        <f ca="1">IF(OR(G489="Sole Source",G489="Single Source high dependency",AND(J489="not defined",I489&lt;$B$2),AND(Y489=0,J489&lt;&gt;""),Y489=0,W489="Not Started"),"Yes",IF('Planner Import'!B479='Planner Import'!B478,X488,IF('Planner Import'!B479="","","No")))</f>
        <v>Yes</v>
      </c>
    </row>
    <row r="490" spans="1:24" ht="29.25" customHeight="1" x14ac:dyDescent="0.25">
      <c r="A490" s="33" t="str">
        <f>IF('Planner Import'!B480="","",IF('Planner Import'!B480='Planner Import'!B479,"same as above",'Planner Import'!B480))</f>
        <v/>
      </c>
      <c r="B490" s="33" t="str">
        <f>IF('Planner Import'!C480="","",IF('Planner Import'!B480='Planner Import'!B479,"same as above",'Planner Import'!C480))</f>
        <v/>
      </c>
      <c r="C490" s="33" t="str">
        <f>IF('Planner Import'!D480="","",IF('Planner Import'!B480='Planner Import'!B479,"same as above",'Planner Import'!D480))</f>
        <v/>
      </c>
      <c r="D490" s="33" t="str">
        <f>IF('Planner Import'!AA480="","",IF('Planner Import'!B480='Planner Import'!B479,"same as above",'Planner Import'!AA480))</f>
        <v/>
      </c>
      <c r="E490" s="33" t="str">
        <f>IF('Planner Import'!E480="","",IF('Planner Import'!B480='Planner Import'!B479,"same as above",'Planner Import'!E480))</f>
        <v/>
      </c>
      <c r="F490" s="33" t="str">
        <f>IF('Planner Import'!F480="","",IF('Planner Import'!B480='Planner Import'!B479,"same as above",'Planner Import'!F480))</f>
        <v/>
      </c>
      <c r="G490" s="33" t="str">
        <f>IF('Planner Import'!G480="","",IF('Planner Import'!B480='Planner Import'!B479,"same as above",'Planner Import'!G480))</f>
        <v/>
      </c>
      <c r="H490" s="37" t="str">
        <f>IF('Planner Import'!H480="","",IF('Planner Import'!B480='Planner Import'!B479,"same as above",DATE(RIGHT('Planner Import'!H480,4),LEFT('Planner Import'!H480,2),MID('Planner Import'!H480,4,2))))</f>
        <v/>
      </c>
      <c r="I490" s="37" t="str">
        <f>IF(ISBLANK('Planner Import'!I480),"",DATE(RIGHT('Planner Import'!I480,4),LEFT('Planner Import'!I480,2),MID('Planner Import'!I480,4,2)))</f>
        <v/>
      </c>
      <c r="J490" s="37" t="str">
        <f>IF(ISBLANK('Planner Import'!J480),"",'Planner Import'!J480)</f>
        <v/>
      </c>
      <c r="K490" s="33" t="str">
        <f>IF(ISBLANK('Planner Import'!T480),"",
IF('Planner Import'!T480="Short-Listed","Short-Listed",
IF(AND('Planner Import'!T480="Selection Proposed",'Planner Import'!U480="Yes"),"Selection Approved","Selection Proposed")))</f>
        <v/>
      </c>
      <c r="L490" s="33" t="str">
        <f>IF(ISBLANK('Planner Import'!K480),"",'Planner Import'!K480)</f>
        <v/>
      </c>
      <c r="M490" s="53" t="str">
        <f>IF(ISBLANK('Planner Import'!AD480),"",'Planner Import'!AD480)</f>
        <v/>
      </c>
      <c r="N490" s="53" t="str">
        <f>IF(ISBLANK('Planner Import'!AQ480),"",'Planner Import'!AQ480)</f>
        <v/>
      </c>
      <c r="O490" s="33" t="str">
        <f>IF(ISBLANK('Planner Import'!AG480),"",'Planner Import'!AG480)</f>
        <v/>
      </c>
      <c r="P490" s="33" t="str">
        <f>IF(ISBLANK('Planner Import'!L480),"",'Planner Import'!L480)</f>
        <v/>
      </c>
      <c r="Q490" s="33" t="str">
        <f>IF(ISBLANK('Planner Import'!AC480),"",'Planner Import'!AC480)</f>
        <v/>
      </c>
      <c r="R490" s="33" t="str">
        <f>IF(ISBLANK('Planner Import'!M480),"",'Planner Import'!M480)</f>
        <v/>
      </c>
      <c r="S490" s="33" t="str">
        <f>IF(ISBLANK('Planner Import'!N480),"",'Planner Import'!N480)</f>
        <v/>
      </c>
      <c r="T490" s="33" t="str">
        <f>IF(ISBLANK('Planner Import'!O480),"",'Planner Import'!O480)</f>
        <v/>
      </c>
      <c r="U490" s="33" t="str">
        <f>IF(ISBLANK('Planner Import'!P480),"",'Planner Import'!P480)</f>
        <v/>
      </c>
      <c r="V490" s="33" t="str">
        <f>IF(ISBLANK('Planner Import'!Q480),"",'Planner Import'!Q480)</f>
        <v/>
      </c>
      <c r="W490" s="33" t="str">
        <f>IF(ISBLANK('Planner Import'!R480),"",'Planner Import'!R480)</f>
        <v/>
      </c>
      <c r="X490" s="33" t="str">
        <f ca="1">IF(OR(G490="Sole Source",G490="Single Source high dependency",AND(J490="not defined",I490&lt;$B$2),AND(Y490=0,J490&lt;&gt;""),Y490=0,W490="Not Started"),"Yes",IF('Planner Import'!B480='Planner Import'!B479,X489,IF('Planner Import'!B480="","","No")))</f>
        <v>Yes</v>
      </c>
    </row>
    <row r="491" spans="1:24" ht="29.25" customHeight="1" x14ac:dyDescent="0.25">
      <c r="A491" s="33" t="str">
        <f>IF('Planner Import'!B481="","",IF('Planner Import'!B481='Planner Import'!B480,"same as above",'Planner Import'!B481))</f>
        <v/>
      </c>
      <c r="B491" s="33" t="str">
        <f>IF('Planner Import'!C481="","",IF('Planner Import'!B481='Planner Import'!B480,"same as above",'Planner Import'!C481))</f>
        <v/>
      </c>
      <c r="C491" s="33" t="str">
        <f>IF('Planner Import'!D481="","",IF('Planner Import'!B481='Planner Import'!B480,"same as above",'Planner Import'!D481))</f>
        <v/>
      </c>
      <c r="D491" s="33" t="str">
        <f>IF('Planner Import'!AA481="","",IF('Planner Import'!B481='Planner Import'!B480,"same as above",'Planner Import'!AA481))</f>
        <v/>
      </c>
      <c r="E491" s="33" t="str">
        <f>IF('Planner Import'!E481="","",IF('Planner Import'!B481='Planner Import'!B480,"same as above",'Planner Import'!E481))</f>
        <v/>
      </c>
      <c r="F491" s="33" t="str">
        <f>IF('Planner Import'!F481="","",IF('Planner Import'!B481='Planner Import'!B480,"same as above",'Planner Import'!F481))</f>
        <v/>
      </c>
      <c r="G491" s="33" t="str">
        <f>IF('Planner Import'!G481="","",IF('Planner Import'!B481='Planner Import'!B480,"same as above",'Planner Import'!G481))</f>
        <v/>
      </c>
      <c r="H491" s="37" t="str">
        <f>IF('Planner Import'!H481="","",IF('Planner Import'!B481='Planner Import'!B480,"same as above",DATE(RIGHT('Planner Import'!H481,4),LEFT('Planner Import'!H481,2),MID('Planner Import'!H481,4,2))))</f>
        <v/>
      </c>
      <c r="I491" s="37" t="str">
        <f>IF(ISBLANK('Planner Import'!I481),"",DATE(RIGHT('Planner Import'!I481,4),LEFT('Planner Import'!I481,2),MID('Planner Import'!I481,4,2)))</f>
        <v/>
      </c>
      <c r="J491" s="37" t="str">
        <f>IF(ISBLANK('Planner Import'!J481),"",'Planner Import'!J481)</f>
        <v/>
      </c>
      <c r="K491" s="33" t="str">
        <f>IF(ISBLANK('Planner Import'!T481),"",
IF('Planner Import'!T481="Short-Listed","Short-Listed",
IF(AND('Planner Import'!T481="Selection Proposed",'Planner Import'!U481="Yes"),"Selection Approved","Selection Proposed")))</f>
        <v/>
      </c>
      <c r="L491" s="33" t="str">
        <f>IF(ISBLANK('Planner Import'!K481),"",'Planner Import'!K481)</f>
        <v/>
      </c>
      <c r="M491" s="53" t="str">
        <f>IF(ISBLANK('Planner Import'!AD481),"",'Planner Import'!AD481)</f>
        <v/>
      </c>
      <c r="N491" s="53" t="str">
        <f>IF(ISBLANK('Planner Import'!AQ481),"",'Planner Import'!AQ481)</f>
        <v/>
      </c>
      <c r="O491" s="33" t="str">
        <f>IF(ISBLANK('Planner Import'!AG481),"",'Planner Import'!AG481)</f>
        <v/>
      </c>
      <c r="P491" s="33" t="str">
        <f>IF(ISBLANK('Planner Import'!L481),"",'Planner Import'!L481)</f>
        <v/>
      </c>
      <c r="Q491" s="33" t="str">
        <f>IF(ISBLANK('Planner Import'!AC481),"",'Planner Import'!AC481)</f>
        <v/>
      </c>
      <c r="R491" s="33" t="str">
        <f>IF(ISBLANK('Planner Import'!M481),"",'Planner Import'!M481)</f>
        <v/>
      </c>
      <c r="S491" s="33" t="str">
        <f>IF(ISBLANK('Planner Import'!N481),"",'Planner Import'!N481)</f>
        <v/>
      </c>
      <c r="T491" s="33" t="str">
        <f>IF(ISBLANK('Planner Import'!O481),"",'Planner Import'!O481)</f>
        <v/>
      </c>
      <c r="U491" s="33" t="str">
        <f>IF(ISBLANK('Planner Import'!P481),"",'Planner Import'!P481)</f>
        <v/>
      </c>
      <c r="V491" s="33" t="str">
        <f>IF(ISBLANK('Planner Import'!Q481),"",'Planner Import'!Q481)</f>
        <v/>
      </c>
      <c r="W491" s="33" t="str">
        <f>IF(ISBLANK('Planner Import'!R481),"",'Planner Import'!R481)</f>
        <v/>
      </c>
      <c r="X491" s="33" t="str">
        <f ca="1">IF(OR(G491="Sole Source",G491="Single Source high dependency",AND(J491="not defined",I491&lt;$B$2),AND(Y491=0,J491&lt;&gt;""),Y491=0,W491="Not Started"),"Yes",IF('Planner Import'!B481='Planner Import'!B480,X490,IF('Planner Import'!B481="","","No")))</f>
        <v>Yes</v>
      </c>
    </row>
    <row r="492" spans="1:24" ht="29.25" customHeight="1" x14ac:dyDescent="0.25">
      <c r="A492" s="33" t="str">
        <f>IF('Planner Import'!B482="","",IF('Planner Import'!B482='Planner Import'!B481,"same as above",'Planner Import'!B482))</f>
        <v/>
      </c>
      <c r="B492" s="33" t="str">
        <f>IF('Planner Import'!C482="","",IF('Planner Import'!B482='Planner Import'!B481,"same as above",'Planner Import'!C482))</f>
        <v/>
      </c>
      <c r="C492" s="33" t="str">
        <f>IF('Planner Import'!D482="","",IF('Planner Import'!B482='Planner Import'!B481,"same as above",'Planner Import'!D482))</f>
        <v/>
      </c>
      <c r="D492" s="33" t="str">
        <f>IF('Planner Import'!AA482="","",IF('Planner Import'!B482='Planner Import'!B481,"same as above",'Planner Import'!AA482))</f>
        <v/>
      </c>
      <c r="E492" s="33" t="str">
        <f>IF('Planner Import'!E482="","",IF('Planner Import'!B482='Planner Import'!B481,"same as above",'Planner Import'!E482))</f>
        <v/>
      </c>
      <c r="F492" s="33" t="str">
        <f>IF('Planner Import'!F482="","",IF('Planner Import'!B482='Planner Import'!B481,"same as above",'Planner Import'!F482))</f>
        <v/>
      </c>
      <c r="G492" s="33" t="str">
        <f>IF('Planner Import'!G482="","",IF('Planner Import'!B482='Planner Import'!B481,"same as above",'Planner Import'!G482))</f>
        <v/>
      </c>
      <c r="H492" s="37" t="str">
        <f>IF('Planner Import'!H482="","",IF('Planner Import'!B482='Planner Import'!B481,"same as above",DATE(RIGHT('Planner Import'!H482,4),LEFT('Planner Import'!H482,2),MID('Planner Import'!H482,4,2))))</f>
        <v/>
      </c>
      <c r="I492" s="37" t="str">
        <f>IF(ISBLANK('Planner Import'!I482),"",DATE(RIGHT('Planner Import'!I482,4),LEFT('Planner Import'!I482,2),MID('Planner Import'!I482,4,2)))</f>
        <v/>
      </c>
      <c r="J492" s="37" t="str">
        <f>IF(ISBLANK('Planner Import'!J482),"",'Planner Import'!J482)</f>
        <v/>
      </c>
      <c r="K492" s="33" t="str">
        <f>IF(ISBLANK('Planner Import'!T482),"",
IF('Planner Import'!T482="Short-Listed","Short-Listed",
IF(AND('Planner Import'!T482="Selection Proposed",'Planner Import'!U482="Yes"),"Selection Approved","Selection Proposed")))</f>
        <v/>
      </c>
      <c r="L492" s="33" t="str">
        <f>IF(ISBLANK('Planner Import'!K482),"",'Planner Import'!K482)</f>
        <v/>
      </c>
      <c r="M492" s="53" t="str">
        <f>IF(ISBLANK('Planner Import'!AD482),"",'Planner Import'!AD482)</f>
        <v/>
      </c>
      <c r="N492" s="53" t="str">
        <f>IF(ISBLANK('Planner Import'!AQ482),"",'Planner Import'!AQ482)</f>
        <v/>
      </c>
      <c r="O492" s="33" t="str">
        <f>IF(ISBLANK('Planner Import'!AG482),"",'Planner Import'!AG482)</f>
        <v/>
      </c>
      <c r="P492" s="33" t="str">
        <f>IF(ISBLANK('Planner Import'!L482),"",'Planner Import'!L482)</f>
        <v/>
      </c>
      <c r="Q492" s="33" t="str">
        <f>IF(ISBLANK('Planner Import'!AC482),"",'Planner Import'!AC482)</f>
        <v/>
      </c>
      <c r="R492" s="33" t="str">
        <f>IF(ISBLANK('Planner Import'!M482),"",'Planner Import'!M482)</f>
        <v/>
      </c>
      <c r="S492" s="33" t="str">
        <f>IF(ISBLANK('Planner Import'!N482),"",'Planner Import'!N482)</f>
        <v/>
      </c>
      <c r="T492" s="33" t="str">
        <f>IF(ISBLANK('Planner Import'!O482),"",'Planner Import'!O482)</f>
        <v/>
      </c>
      <c r="U492" s="33" t="str">
        <f>IF(ISBLANK('Planner Import'!P482),"",'Planner Import'!P482)</f>
        <v/>
      </c>
      <c r="V492" s="33" t="str">
        <f>IF(ISBLANK('Planner Import'!Q482),"",'Planner Import'!Q482)</f>
        <v/>
      </c>
      <c r="W492" s="33" t="str">
        <f>IF(ISBLANK('Planner Import'!R482),"",'Planner Import'!R482)</f>
        <v/>
      </c>
      <c r="X492" s="33" t="str">
        <f ca="1">IF(OR(G492="Sole Source",G492="Single Source high dependency",AND(J492="not defined",I492&lt;$B$2),AND(Y492=0,J492&lt;&gt;""),Y492=0,W492="Not Started"),"Yes",IF('Planner Import'!B482='Planner Import'!B481,X491,IF('Planner Import'!B482="","","No")))</f>
        <v>Yes</v>
      </c>
    </row>
    <row r="493" spans="1:24" ht="29.25" customHeight="1" x14ac:dyDescent="0.25">
      <c r="A493" s="33" t="str">
        <f>IF('Planner Import'!B483="","",IF('Planner Import'!B483='Planner Import'!B482,"same as above",'Planner Import'!B483))</f>
        <v/>
      </c>
      <c r="B493" s="33" t="str">
        <f>IF('Planner Import'!C483="","",IF('Planner Import'!B483='Planner Import'!B482,"same as above",'Planner Import'!C483))</f>
        <v/>
      </c>
      <c r="C493" s="33" t="str">
        <f>IF('Planner Import'!D483="","",IF('Planner Import'!B483='Planner Import'!B482,"same as above",'Planner Import'!D483))</f>
        <v/>
      </c>
      <c r="D493" s="33" t="str">
        <f>IF('Planner Import'!AA483="","",IF('Planner Import'!B483='Planner Import'!B482,"same as above",'Planner Import'!AA483))</f>
        <v/>
      </c>
      <c r="E493" s="33" t="str">
        <f>IF('Planner Import'!E483="","",IF('Planner Import'!B483='Planner Import'!B482,"same as above",'Planner Import'!E483))</f>
        <v/>
      </c>
      <c r="F493" s="33" t="str">
        <f>IF('Planner Import'!F483="","",IF('Planner Import'!B483='Planner Import'!B482,"same as above",'Planner Import'!F483))</f>
        <v/>
      </c>
      <c r="G493" s="33" t="str">
        <f>IF('Planner Import'!G483="","",IF('Planner Import'!B483='Planner Import'!B482,"same as above",'Planner Import'!G483))</f>
        <v/>
      </c>
      <c r="H493" s="37" t="str">
        <f>IF('Planner Import'!H483="","",IF('Planner Import'!B483='Planner Import'!B482,"same as above",DATE(RIGHT('Planner Import'!H483,4),LEFT('Planner Import'!H483,2),MID('Planner Import'!H483,4,2))))</f>
        <v/>
      </c>
      <c r="I493" s="37" t="str">
        <f>IF(ISBLANK('Planner Import'!I483),"",DATE(RIGHT('Planner Import'!I483,4),LEFT('Planner Import'!I483,2),MID('Planner Import'!I483,4,2)))</f>
        <v/>
      </c>
      <c r="J493" s="37" t="str">
        <f>IF(ISBLANK('Planner Import'!J483),"",'Planner Import'!J483)</f>
        <v/>
      </c>
      <c r="K493" s="33" t="str">
        <f>IF(ISBLANK('Planner Import'!T483),"",
IF('Planner Import'!T483="Short-Listed","Short-Listed",
IF(AND('Planner Import'!T483="Selection Proposed",'Planner Import'!U483="Yes"),"Selection Approved","Selection Proposed")))</f>
        <v/>
      </c>
      <c r="L493" s="33" t="str">
        <f>IF(ISBLANK('Planner Import'!K483),"",'Planner Import'!K483)</f>
        <v/>
      </c>
      <c r="M493" s="53" t="str">
        <f>IF(ISBLANK('Planner Import'!AD483),"",'Planner Import'!AD483)</f>
        <v/>
      </c>
      <c r="N493" s="53" t="str">
        <f>IF(ISBLANK('Planner Import'!AQ483),"",'Planner Import'!AQ483)</f>
        <v/>
      </c>
      <c r="O493" s="33" t="str">
        <f>IF(ISBLANK('Planner Import'!AG483),"",'Planner Import'!AG483)</f>
        <v/>
      </c>
      <c r="P493" s="33" t="str">
        <f>IF(ISBLANK('Planner Import'!L483),"",'Planner Import'!L483)</f>
        <v/>
      </c>
      <c r="Q493" s="33" t="str">
        <f>IF(ISBLANK('Planner Import'!AC483),"",'Planner Import'!AC483)</f>
        <v/>
      </c>
      <c r="R493" s="33" t="str">
        <f>IF(ISBLANK('Planner Import'!M483),"",'Planner Import'!M483)</f>
        <v/>
      </c>
      <c r="S493" s="33" t="str">
        <f>IF(ISBLANK('Planner Import'!N483),"",'Planner Import'!N483)</f>
        <v/>
      </c>
      <c r="T493" s="33" t="str">
        <f>IF(ISBLANK('Planner Import'!O483),"",'Planner Import'!O483)</f>
        <v/>
      </c>
      <c r="U493" s="33" t="str">
        <f>IF(ISBLANK('Planner Import'!P483),"",'Planner Import'!P483)</f>
        <v/>
      </c>
      <c r="V493" s="33" t="str">
        <f>IF(ISBLANK('Planner Import'!Q483),"",'Planner Import'!Q483)</f>
        <v/>
      </c>
      <c r="W493" s="33" t="str">
        <f>IF(ISBLANK('Planner Import'!R483),"",'Planner Import'!R483)</f>
        <v/>
      </c>
      <c r="X493" s="33" t="str">
        <f ca="1">IF(OR(G493="Sole Source",G493="Single Source high dependency",AND(J493="not defined",I493&lt;$B$2),AND(Y493=0,J493&lt;&gt;""),Y493=0,W493="Not Started"),"Yes",IF('Planner Import'!B483='Planner Import'!B482,X492,IF('Planner Import'!B483="","","No")))</f>
        <v>Yes</v>
      </c>
    </row>
    <row r="494" spans="1:24" ht="29.25" customHeight="1" x14ac:dyDescent="0.25">
      <c r="A494" s="33" t="str">
        <f>IF('Planner Import'!B484="","",IF('Planner Import'!B484='Planner Import'!B483,"same as above",'Planner Import'!B484))</f>
        <v/>
      </c>
      <c r="B494" s="33" t="str">
        <f>IF('Planner Import'!C484="","",IF('Planner Import'!B484='Planner Import'!B483,"same as above",'Planner Import'!C484))</f>
        <v/>
      </c>
      <c r="C494" s="33" t="str">
        <f>IF('Planner Import'!D484="","",IF('Planner Import'!B484='Planner Import'!B483,"same as above",'Planner Import'!D484))</f>
        <v/>
      </c>
      <c r="D494" s="33" t="str">
        <f>IF('Planner Import'!AA484="","",IF('Planner Import'!B484='Planner Import'!B483,"same as above",'Planner Import'!AA484))</f>
        <v/>
      </c>
      <c r="E494" s="33" t="str">
        <f>IF('Planner Import'!E484="","",IF('Planner Import'!B484='Planner Import'!B483,"same as above",'Planner Import'!E484))</f>
        <v/>
      </c>
      <c r="F494" s="33" t="str">
        <f>IF('Planner Import'!F484="","",IF('Planner Import'!B484='Planner Import'!B483,"same as above",'Planner Import'!F484))</f>
        <v/>
      </c>
      <c r="G494" s="33" t="str">
        <f>IF('Planner Import'!G484="","",IF('Planner Import'!B484='Planner Import'!B483,"same as above",'Planner Import'!G484))</f>
        <v/>
      </c>
      <c r="H494" s="37" t="str">
        <f>IF('Planner Import'!H484="","",IF('Planner Import'!B484='Planner Import'!B483,"same as above",DATE(RIGHT('Planner Import'!H484,4),LEFT('Planner Import'!H484,2),MID('Planner Import'!H484,4,2))))</f>
        <v/>
      </c>
      <c r="I494" s="37" t="str">
        <f>IF(ISBLANK('Planner Import'!I484),"",DATE(RIGHT('Planner Import'!I484,4),LEFT('Planner Import'!I484,2),MID('Planner Import'!I484,4,2)))</f>
        <v/>
      </c>
      <c r="J494" s="37" t="str">
        <f>IF(ISBLANK('Planner Import'!J484),"",'Planner Import'!J484)</f>
        <v/>
      </c>
      <c r="K494" s="33" t="str">
        <f>IF(ISBLANK('Planner Import'!T484),"",
IF('Planner Import'!T484="Short-Listed","Short-Listed",
IF(AND('Planner Import'!T484="Selection Proposed",'Planner Import'!U484="Yes"),"Selection Approved","Selection Proposed")))</f>
        <v/>
      </c>
      <c r="L494" s="33" t="str">
        <f>IF(ISBLANK('Planner Import'!K484),"",'Planner Import'!K484)</f>
        <v/>
      </c>
      <c r="M494" s="53" t="str">
        <f>IF(ISBLANK('Planner Import'!AD484),"",'Planner Import'!AD484)</f>
        <v/>
      </c>
      <c r="N494" s="53" t="str">
        <f>IF(ISBLANK('Planner Import'!AQ484),"",'Planner Import'!AQ484)</f>
        <v/>
      </c>
      <c r="O494" s="33" t="str">
        <f>IF(ISBLANK('Planner Import'!AG484),"",'Planner Import'!AG484)</f>
        <v/>
      </c>
      <c r="P494" s="33" t="str">
        <f>IF(ISBLANK('Planner Import'!L484),"",'Planner Import'!L484)</f>
        <v/>
      </c>
      <c r="Q494" s="33" t="str">
        <f>IF(ISBLANK('Planner Import'!AC484),"",'Planner Import'!AC484)</f>
        <v/>
      </c>
      <c r="R494" s="33" t="str">
        <f>IF(ISBLANK('Planner Import'!M484),"",'Planner Import'!M484)</f>
        <v/>
      </c>
      <c r="S494" s="33" t="str">
        <f>IF(ISBLANK('Planner Import'!N484),"",'Planner Import'!N484)</f>
        <v/>
      </c>
      <c r="T494" s="33" t="str">
        <f>IF(ISBLANK('Planner Import'!O484),"",'Planner Import'!O484)</f>
        <v/>
      </c>
      <c r="U494" s="33" t="str">
        <f>IF(ISBLANK('Planner Import'!P484),"",'Planner Import'!P484)</f>
        <v/>
      </c>
      <c r="V494" s="33" t="str">
        <f>IF(ISBLANK('Planner Import'!Q484),"",'Planner Import'!Q484)</f>
        <v/>
      </c>
      <c r="W494" s="33" t="str">
        <f>IF(ISBLANK('Planner Import'!R484),"",'Planner Import'!R484)</f>
        <v/>
      </c>
      <c r="X494" s="33" t="str">
        <f ca="1">IF(OR(G494="Sole Source",G494="Single Source high dependency",AND(J494="not defined",I494&lt;$B$2),AND(Y494=0,J494&lt;&gt;""),Y494=0,W494="Not Started"),"Yes",IF('Planner Import'!B484='Planner Import'!B483,X493,IF('Planner Import'!B484="","","No")))</f>
        <v>Yes</v>
      </c>
    </row>
    <row r="495" spans="1:24" ht="29.25" customHeight="1" x14ac:dyDescent="0.25">
      <c r="A495" s="33" t="str">
        <f>IF('Planner Import'!B485="","",IF('Planner Import'!B485='Planner Import'!B484,"same as above",'Planner Import'!B485))</f>
        <v/>
      </c>
      <c r="B495" s="33" t="str">
        <f>IF('Planner Import'!C485="","",IF('Planner Import'!B485='Planner Import'!B484,"same as above",'Planner Import'!C485))</f>
        <v/>
      </c>
      <c r="C495" s="33" t="str">
        <f>IF('Planner Import'!D485="","",IF('Planner Import'!B485='Planner Import'!B484,"same as above",'Planner Import'!D485))</f>
        <v/>
      </c>
      <c r="D495" s="33" t="str">
        <f>IF('Planner Import'!AA485="","",IF('Planner Import'!B485='Planner Import'!B484,"same as above",'Planner Import'!AA485))</f>
        <v/>
      </c>
      <c r="E495" s="33" t="str">
        <f>IF('Planner Import'!E485="","",IF('Planner Import'!B485='Planner Import'!B484,"same as above",'Planner Import'!E485))</f>
        <v/>
      </c>
      <c r="F495" s="33" t="str">
        <f>IF('Planner Import'!F485="","",IF('Planner Import'!B485='Planner Import'!B484,"same as above",'Planner Import'!F485))</f>
        <v/>
      </c>
      <c r="G495" s="33" t="str">
        <f>IF('Planner Import'!G485="","",IF('Planner Import'!B485='Planner Import'!B484,"same as above",'Planner Import'!G485))</f>
        <v/>
      </c>
      <c r="H495" s="37" t="str">
        <f>IF('Planner Import'!H485="","",IF('Planner Import'!B485='Planner Import'!B484,"same as above",DATE(RIGHT('Planner Import'!H485,4),LEFT('Planner Import'!H485,2),MID('Planner Import'!H485,4,2))))</f>
        <v/>
      </c>
      <c r="I495" s="37" t="str">
        <f>IF(ISBLANK('Planner Import'!I485),"",DATE(RIGHT('Planner Import'!I485,4),LEFT('Planner Import'!I485,2),MID('Planner Import'!I485,4,2)))</f>
        <v/>
      </c>
      <c r="J495" s="37" t="str">
        <f>IF(ISBLANK('Planner Import'!J485),"",'Planner Import'!J485)</f>
        <v/>
      </c>
      <c r="K495" s="33" t="str">
        <f>IF(ISBLANK('Planner Import'!T485),"",
IF('Planner Import'!T485="Short-Listed","Short-Listed",
IF(AND('Planner Import'!T485="Selection Proposed",'Planner Import'!U485="Yes"),"Selection Approved","Selection Proposed")))</f>
        <v/>
      </c>
      <c r="L495" s="33" t="str">
        <f>IF(ISBLANK('Planner Import'!K485),"",'Planner Import'!K485)</f>
        <v/>
      </c>
      <c r="M495" s="53" t="str">
        <f>IF(ISBLANK('Planner Import'!AD485),"",'Planner Import'!AD485)</f>
        <v/>
      </c>
      <c r="N495" s="53" t="str">
        <f>IF(ISBLANK('Planner Import'!AQ485),"",'Planner Import'!AQ485)</f>
        <v/>
      </c>
      <c r="O495" s="33" t="str">
        <f>IF(ISBLANK('Planner Import'!AG485),"",'Planner Import'!AG485)</f>
        <v/>
      </c>
      <c r="P495" s="33" t="str">
        <f>IF(ISBLANK('Planner Import'!L485),"",'Planner Import'!L485)</f>
        <v/>
      </c>
      <c r="Q495" s="33" t="str">
        <f>IF(ISBLANK('Planner Import'!AC485),"",'Planner Import'!AC485)</f>
        <v/>
      </c>
      <c r="R495" s="33" t="str">
        <f>IF(ISBLANK('Planner Import'!M485),"",'Planner Import'!M485)</f>
        <v/>
      </c>
      <c r="S495" s="33" t="str">
        <f>IF(ISBLANK('Planner Import'!N485),"",'Planner Import'!N485)</f>
        <v/>
      </c>
      <c r="T495" s="33" t="str">
        <f>IF(ISBLANK('Planner Import'!O485),"",'Planner Import'!O485)</f>
        <v/>
      </c>
      <c r="U495" s="33" t="str">
        <f>IF(ISBLANK('Planner Import'!P485),"",'Planner Import'!P485)</f>
        <v/>
      </c>
      <c r="V495" s="33" t="str">
        <f>IF(ISBLANK('Planner Import'!Q485),"",'Planner Import'!Q485)</f>
        <v/>
      </c>
      <c r="W495" s="33" t="str">
        <f>IF(ISBLANK('Planner Import'!R485),"",'Planner Import'!R485)</f>
        <v/>
      </c>
      <c r="X495" s="33" t="str">
        <f ca="1">IF(OR(G495="Sole Source",G495="Single Source high dependency",AND(J495="not defined",I495&lt;$B$2),AND(Y495=0,J495&lt;&gt;""),Y495=0,W495="Not Started"),"Yes",IF('Planner Import'!B485='Planner Import'!B484,X494,IF('Planner Import'!B485="","","No")))</f>
        <v>Yes</v>
      </c>
    </row>
    <row r="496" spans="1:24" ht="29.25" customHeight="1" x14ac:dyDescent="0.25">
      <c r="A496" s="33" t="str">
        <f>IF('Planner Import'!B486="","",IF('Planner Import'!B486='Planner Import'!B485,"same as above",'Planner Import'!B486))</f>
        <v/>
      </c>
      <c r="B496" s="33" t="str">
        <f>IF('Planner Import'!C486="","",IF('Planner Import'!B486='Planner Import'!B485,"same as above",'Planner Import'!C486))</f>
        <v/>
      </c>
      <c r="C496" s="33" t="str">
        <f>IF('Planner Import'!D486="","",IF('Planner Import'!B486='Planner Import'!B485,"same as above",'Planner Import'!D486))</f>
        <v/>
      </c>
      <c r="D496" s="33" t="str">
        <f>IF('Planner Import'!AA486="","",IF('Planner Import'!B486='Planner Import'!B485,"same as above",'Planner Import'!AA486))</f>
        <v/>
      </c>
      <c r="E496" s="33" t="str">
        <f>IF('Planner Import'!E486="","",IF('Planner Import'!B486='Planner Import'!B485,"same as above",'Planner Import'!E486))</f>
        <v/>
      </c>
      <c r="F496" s="33" t="str">
        <f>IF('Planner Import'!F486="","",IF('Planner Import'!B486='Planner Import'!B485,"same as above",'Planner Import'!F486))</f>
        <v/>
      </c>
      <c r="G496" s="33" t="str">
        <f>IF('Planner Import'!G486="","",IF('Planner Import'!B486='Planner Import'!B485,"same as above",'Planner Import'!G486))</f>
        <v/>
      </c>
      <c r="H496" s="37" t="str">
        <f>IF('Planner Import'!H486="","",IF('Planner Import'!B486='Planner Import'!B485,"same as above",DATE(RIGHT('Planner Import'!H486,4),LEFT('Planner Import'!H486,2),MID('Planner Import'!H486,4,2))))</f>
        <v/>
      </c>
      <c r="I496" s="37" t="str">
        <f>IF(ISBLANK('Planner Import'!I486),"",DATE(RIGHT('Planner Import'!I486,4),LEFT('Planner Import'!I486,2),MID('Planner Import'!I486,4,2)))</f>
        <v/>
      </c>
      <c r="J496" s="37" t="str">
        <f>IF(ISBLANK('Planner Import'!J486),"",'Planner Import'!J486)</f>
        <v/>
      </c>
      <c r="K496" s="33" t="str">
        <f>IF(ISBLANK('Planner Import'!T486),"",
IF('Planner Import'!T486="Short-Listed","Short-Listed",
IF(AND('Planner Import'!T486="Selection Proposed",'Planner Import'!U486="Yes"),"Selection Approved","Selection Proposed")))</f>
        <v/>
      </c>
      <c r="L496" s="33" t="str">
        <f>IF(ISBLANK('Planner Import'!K486),"",'Planner Import'!K486)</f>
        <v/>
      </c>
      <c r="M496" s="53" t="str">
        <f>IF(ISBLANK('Planner Import'!AD486),"",'Planner Import'!AD486)</f>
        <v/>
      </c>
      <c r="N496" s="53" t="str">
        <f>IF(ISBLANK('Planner Import'!AQ486),"",'Planner Import'!AQ486)</f>
        <v/>
      </c>
      <c r="O496" s="33" t="str">
        <f>IF(ISBLANK('Planner Import'!AG486),"",'Planner Import'!AG486)</f>
        <v/>
      </c>
      <c r="P496" s="33" t="str">
        <f>IF(ISBLANK('Planner Import'!L486),"",'Planner Import'!L486)</f>
        <v/>
      </c>
      <c r="Q496" s="33" t="str">
        <f>IF(ISBLANK('Planner Import'!AC486),"",'Planner Import'!AC486)</f>
        <v/>
      </c>
      <c r="R496" s="33" t="str">
        <f>IF(ISBLANK('Planner Import'!M486),"",'Planner Import'!M486)</f>
        <v/>
      </c>
      <c r="S496" s="33" t="str">
        <f>IF(ISBLANK('Planner Import'!N486),"",'Planner Import'!N486)</f>
        <v/>
      </c>
      <c r="T496" s="33" t="str">
        <f>IF(ISBLANK('Planner Import'!O486),"",'Planner Import'!O486)</f>
        <v/>
      </c>
      <c r="U496" s="33" t="str">
        <f>IF(ISBLANK('Planner Import'!P486),"",'Planner Import'!P486)</f>
        <v/>
      </c>
      <c r="V496" s="33" t="str">
        <f>IF(ISBLANK('Planner Import'!Q486),"",'Planner Import'!Q486)</f>
        <v/>
      </c>
      <c r="W496" s="33" t="str">
        <f>IF(ISBLANK('Planner Import'!R486),"",'Planner Import'!R486)</f>
        <v/>
      </c>
      <c r="X496" s="33" t="str">
        <f ca="1">IF(OR(G496="Sole Source",G496="Single Source high dependency",AND(J496="not defined",I496&lt;$B$2),AND(Y496=0,J496&lt;&gt;""),Y496=0,W496="Not Started"),"Yes",IF('Planner Import'!B486='Planner Import'!B485,X495,IF('Planner Import'!B486="","","No")))</f>
        <v>Yes</v>
      </c>
    </row>
    <row r="497" spans="1:24" ht="29.25" customHeight="1" x14ac:dyDescent="0.25">
      <c r="A497" s="33" t="str">
        <f>IF('Planner Import'!B487="","",IF('Planner Import'!B487='Planner Import'!B486,"same as above",'Planner Import'!B487))</f>
        <v/>
      </c>
      <c r="B497" s="33" t="str">
        <f>IF('Planner Import'!C487="","",IF('Planner Import'!B487='Planner Import'!B486,"same as above",'Planner Import'!C487))</f>
        <v/>
      </c>
      <c r="C497" s="33" t="str">
        <f>IF('Planner Import'!D487="","",IF('Planner Import'!B487='Planner Import'!B486,"same as above",'Planner Import'!D487))</f>
        <v/>
      </c>
      <c r="D497" s="33" t="str">
        <f>IF('Planner Import'!AA487="","",IF('Planner Import'!B487='Planner Import'!B486,"same as above",'Planner Import'!AA487))</f>
        <v/>
      </c>
      <c r="E497" s="33" t="str">
        <f>IF('Planner Import'!E487="","",IF('Planner Import'!B487='Planner Import'!B486,"same as above",'Planner Import'!E487))</f>
        <v/>
      </c>
      <c r="F497" s="33" t="str">
        <f>IF('Planner Import'!F487="","",IF('Planner Import'!B487='Planner Import'!B486,"same as above",'Planner Import'!F487))</f>
        <v/>
      </c>
      <c r="G497" s="33" t="str">
        <f>IF('Planner Import'!G487="","",IF('Planner Import'!B487='Planner Import'!B486,"same as above",'Planner Import'!G487))</f>
        <v/>
      </c>
      <c r="H497" s="37" t="str">
        <f>IF('Planner Import'!H487="","",IF('Planner Import'!B487='Planner Import'!B486,"same as above",DATE(RIGHT('Planner Import'!H487,4),LEFT('Planner Import'!H487,2),MID('Planner Import'!H487,4,2))))</f>
        <v/>
      </c>
      <c r="I497" s="37" t="str">
        <f>IF(ISBLANK('Planner Import'!I487),"",DATE(RIGHT('Planner Import'!I487,4),LEFT('Planner Import'!I487,2),MID('Planner Import'!I487,4,2)))</f>
        <v/>
      </c>
      <c r="J497" s="37" t="str">
        <f>IF(ISBLANK('Planner Import'!J487),"",'Planner Import'!J487)</f>
        <v/>
      </c>
      <c r="K497" s="33" t="str">
        <f>IF(ISBLANK('Planner Import'!T487),"",
IF('Planner Import'!T487="Short-Listed","Short-Listed",
IF(AND('Planner Import'!T487="Selection Proposed",'Planner Import'!U487="Yes"),"Selection Approved","Selection Proposed")))</f>
        <v/>
      </c>
      <c r="L497" s="33" t="str">
        <f>IF(ISBLANK('Planner Import'!K487),"",'Planner Import'!K487)</f>
        <v/>
      </c>
      <c r="M497" s="53" t="str">
        <f>IF(ISBLANK('Planner Import'!AD487),"",'Planner Import'!AD487)</f>
        <v/>
      </c>
      <c r="N497" s="53" t="str">
        <f>IF(ISBLANK('Planner Import'!AQ487),"",'Planner Import'!AQ487)</f>
        <v/>
      </c>
      <c r="O497" s="33" t="str">
        <f>IF(ISBLANK('Planner Import'!AG487),"",'Planner Import'!AG487)</f>
        <v/>
      </c>
      <c r="P497" s="33" t="str">
        <f>IF(ISBLANK('Planner Import'!L487),"",'Planner Import'!L487)</f>
        <v/>
      </c>
      <c r="Q497" s="33" t="str">
        <f>IF(ISBLANK('Planner Import'!AC487),"",'Planner Import'!AC487)</f>
        <v/>
      </c>
      <c r="R497" s="33" t="str">
        <f>IF(ISBLANK('Planner Import'!M487),"",'Planner Import'!M487)</f>
        <v/>
      </c>
      <c r="S497" s="33" t="str">
        <f>IF(ISBLANK('Planner Import'!N487),"",'Planner Import'!N487)</f>
        <v/>
      </c>
      <c r="T497" s="33" t="str">
        <f>IF(ISBLANK('Planner Import'!O487),"",'Planner Import'!O487)</f>
        <v/>
      </c>
      <c r="U497" s="33" t="str">
        <f>IF(ISBLANK('Planner Import'!P487),"",'Planner Import'!P487)</f>
        <v/>
      </c>
      <c r="V497" s="33" t="str">
        <f>IF(ISBLANK('Planner Import'!Q487),"",'Planner Import'!Q487)</f>
        <v/>
      </c>
      <c r="W497" s="33" t="str">
        <f>IF(ISBLANK('Planner Import'!R487),"",'Planner Import'!R487)</f>
        <v/>
      </c>
      <c r="X497" s="33" t="str">
        <f ca="1">IF(OR(G497="Sole Source",G497="Single Source high dependency",AND(J497="not defined",I497&lt;$B$2),AND(Y497=0,J497&lt;&gt;""),Y497=0,W497="Not Started"),"Yes",IF('Planner Import'!B487='Planner Import'!B486,X496,IF('Planner Import'!B487="","","No")))</f>
        <v>Yes</v>
      </c>
    </row>
    <row r="498" spans="1:24" ht="29.25" customHeight="1" x14ac:dyDescent="0.25">
      <c r="A498" s="33" t="str">
        <f>IF('Planner Import'!B488="","",IF('Planner Import'!B488='Planner Import'!B487,"same as above",'Planner Import'!B488))</f>
        <v/>
      </c>
      <c r="B498" s="33" t="str">
        <f>IF('Planner Import'!C488="","",IF('Planner Import'!B488='Planner Import'!B487,"same as above",'Planner Import'!C488))</f>
        <v/>
      </c>
      <c r="C498" s="33" t="str">
        <f>IF('Planner Import'!D488="","",IF('Planner Import'!B488='Planner Import'!B487,"same as above",'Planner Import'!D488))</f>
        <v/>
      </c>
      <c r="D498" s="33" t="str">
        <f>IF('Planner Import'!AA488="","",IF('Planner Import'!B488='Planner Import'!B487,"same as above",'Planner Import'!AA488))</f>
        <v/>
      </c>
      <c r="E498" s="33" t="str">
        <f>IF('Planner Import'!E488="","",IF('Planner Import'!B488='Planner Import'!B487,"same as above",'Planner Import'!E488))</f>
        <v/>
      </c>
      <c r="F498" s="33" t="str">
        <f>IF('Planner Import'!F488="","",IF('Planner Import'!B488='Planner Import'!B487,"same as above",'Planner Import'!F488))</f>
        <v/>
      </c>
      <c r="G498" s="33" t="str">
        <f>IF('Planner Import'!G488="","",IF('Planner Import'!B488='Planner Import'!B487,"same as above",'Planner Import'!G488))</f>
        <v/>
      </c>
      <c r="H498" s="37" t="str">
        <f>IF('Planner Import'!H488="","",IF('Planner Import'!B488='Planner Import'!B487,"same as above",DATE(RIGHT('Planner Import'!H488,4),LEFT('Planner Import'!H488,2),MID('Planner Import'!H488,4,2))))</f>
        <v/>
      </c>
      <c r="I498" s="37" t="str">
        <f>IF(ISBLANK('Planner Import'!I488),"",DATE(RIGHT('Planner Import'!I488,4),LEFT('Planner Import'!I488,2),MID('Planner Import'!I488,4,2)))</f>
        <v/>
      </c>
      <c r="J498" s="37" t="str">
        <f>IF(ISBLANK('Planner Import'!J488),"",'Planner Import'!J488)</f>
        <v/>
      </c>
      <c r="K498" s="33" t="str">
        <f>IF(ISBLANK('Planner Import'!T488),"",
IF('Planner Import'!T488="Short-Listed","Short-Listed",
IF(AND('Planner Import'!T488="Selection Proposed",'Planner Import'!U488="Yes"),"Selection Approved","Selection Proposed")))</f>
        <v/>
      </c>
      <c r="L498" s="33" t="str">
        <f>IF(ISBLANK('Planner Import'!K488),"",'Planner Import'!K488)</f>
        <v/>
      </c>
      <c r="M498" s="53" t="str">
        <f>IF(ISBLANK('Planner Import'!AD488),"",'Planner Import'!AD488)</f>
        <v/>
      </c>
      <c r="N498" s="53" t="str">
        <f>IF(ISBLANK('Planner Import'!AQ488),"",'Planner Import'!AQ488)</f>
        <v/>
      </c>
      <c r="O498" s="33" t="str">
        <f>IF(ISBLANK('Planner Import'!AG488),"",'Planner Import'!AG488)</f>
        <v/>
      </c>
      <c r="P498" s="33" t="str">
        <f>IF(ISBLANK('Planner Import'!L488),"",'Planner Import'!L488)</f>
        <v/>
      </c>
      <c r="Q498" s="33" t="str">
        <f>IF(ISBLANK('Planner Import'!AC488),"",'Planner Import'!AC488)</f>
        <v/>
      </c>
      <c r="R498" s="33" t="str">
        <f>IF(ISBLANK('Planner Import'!M488),"",'Planner Import'!M488)</f>
        <v/>
      </c>
      <c r="S498" s="33" t="str">
        <f>IF(ISBLANK('Planner Import'!N488),"",'Planner Import'!N488)</f>
        <v/>
      </c>
      <c r="T498" s="33" t="str">
        <f>IF(ISBLANK('Planner Import'!O488),"",'Planner Import'!O488)</f>
        <v/>
      </c>
      <c r="U498" s="33" t="str">
        <f>IF(ISBLANK('Planner Import'!P488),"",'Planner Import'!P488)</f>
        <v/>
      </c>
      <c r="V498" s="33" t="str">
        <f>IF(ISBLANK('Planner Import'!Q488),"",'Planner Import'!Q488)</f>
        <v/>
      </c>
      <c r="W498" s="33" t="str">
        <f>IF(ISBLANK('Planner Import'!R488),"",'Planner Import'!R488)</f>
        <v/>
      </c>
      <c r="X498" s="33" t="str">
        <f ca="1">IF(OR(G498="Sole Source",G498="Single Source high dependency",AND(J498="not defined",I498&lt;$B$2),AND(Y498=0,J498&lt;&gt;""),Y498=0,W498="Not Started"),"Yes",IF('Planner Import'!B488='Planner Import'!B487,X497,IF('Planner Import'!B488="","","No")))</f>
        <v>Yes</v>
      </c>
    </row>
    <row r="499" spans="1:24" ht="29.25" customHeight="1" x14ac:dyDescent="0.25">
      <c r="A499" s="33" t="str">
        <f>IF('Planner Import'!B489="","",IF('Planner Import'!B489='Planner Import'!B488,"same as above",'Planner Import'!B489))</f>
        <v/>
      </c>
      <c r="B499" s="33" t="str">
        <f>IF('Planner Import'!C489="","",IF('Planner Import'!B489='Planner Import'!B488,"same as above",'Planner Import'!C489))</f>
        <v/>
      </c>
      <c r="C499" s="33" t="str">
        <f>IF('Planner Import'!D489="","",IF('Planner Import'!B489='Planner Import'!B488,"same as above",'Planner Import'!D489))</f>
        <v/>
      </c>
      <c r="D499" s="33" t="str">
        <f>IF('Planner Import'!AA489="","",IF('Planner Import'!B489='Planner Import'!B488,"same as above",'Planner Import'!AA489))</f>
        <v/>
      </c>
      <c r="E499" s="33" t="str">
        <f>IF('Planner Import'!E489="","",IF('Planner Import'!B489='Planner Import'!B488,"same as above",'Planner Import'!E489))</f>
        <v/>
      </c>
      <c r="F499" s="33" t="str">
        <f>IF('Planner Import'!F489="","",IF('Planner Import'!B489='Planner Import'!B488,"same as above",'Planner Import'!F489))</f>
        <v/>
      </c>
      <c r="G499" s="33" t="str">
        <f>IF('Planner Import'!G489="","",IF('Planner Import'!B489='Planner Import'!B488,"same as above",'Planner Import'!G489))</f>
        <v/>
      </c>
      <c r="H499" s="37" t="str">
        <f>IF('Planner Import'!H489="","",IF('Planner Import'!B489='Planner Import'!B488,"same as above",DATE(RIGHT('Planner Import'!H489,4),LEFT('Planner Import'!H489,2),MID('Planner Import'!H489,4,2))))</f>
        <v/>
      </c>
      <c r="I499" s="37" t="str">
        <f>IF(ISBLANK('Planner Import'!I489),"",DATE(RIGHT('Planner Import'!I489,4),LEFT('Planner Import'!I489,2),MID('Planner Import'!I489,4,2)))</f>
        <v/>
      </c>
      <c r="J499" s="37" t="str">
        <f>IF(ISBLANK('Planner Import'!J489),"",'Planner Import'!J489)</f>
        <v/>
      </c>
      <c r="K499" s="33" t="str">
        <f>IF(ISBLANK('Planner Import'!T489),"",
IF('Planner Import'!T489="Short-Listed","Short-Listed",
IF(AND('Planner Import'!T489="Selection Proposed",'Planner Import'!U489="Yes"),"Selection Approved","Selection Proposed")))</f>
        <v/>
      </c>
      <c r="L499" s="33" t="str">
        <f>IF(ISBLANK('Planner Import'!K489),"",'Planner Import'!K489)</f>
        <v/>
      </c>
      <c r="M499" s="53" t="str">
        <f>IF(ISBLANK('Planner Import'!AD489),"",'Planner Import'!AD489)</f>
        <v/>
      </c>
      <c r="N499" s="53" t="str">
        <f>IF(ISBLANK('Planner Import'!AQ489),"",'Planner Import'!AQ489)</f>
        <v/>
      </c>
      <c r="O499" s="33" t="str">
        <f>IF(ISBLANK('Planner Import'!AG489),"",'Planner Import'!AG489)</f>
        <v/>
      </c>
      <c r="P499" s="33" t="str">
        <f>IF(ISBLANK('Planner Import'!L489),"",'Planner Import'!L489)</f>
        <v/>
      </c>
      <c r="Q499" s="33" t="str">
        <f>IF(ISBLANK('Planner Import'!AC489),"",'Planner Import'!AC489)</f>
        <v/>
      </c>
      <c r="R499" s="33" t="str">
        <f>IF(ISBLANK('Planner Import'!M489),"",'Planner Import'!M489)</f>
        <v/>
      </c>
      <c r="S499" s="33" t="str">
        <f>IF(ISBLANK('Planner Import'!N489),"",'Planner Import'!N489)</f>
        <v/>
      </c>
      <c r="T499" s="33" t="str">
        <f>IF(ISBLANK('Planner Import'!O489),"",'Planner Import'!O489)</f>
        <v/>
      </c>
      <c r="U499" s="33" t="str">
        <f>IF(ISBLANK('Planner Import'!P489),"",'Planner Import'!P489)</f>
        <v/>
      </c>
      <c r="V499" s="33" t="str">
        <f>IF(ISBLANK('Planner Import'!Q489),"",'Planner Import'!Q489)</f>
        <v/>
      </c>
      <c r="W499" s="33" t="str">
        <f>IF(ISBLANK('Planner Import'!R489),"",'Planner Import'!R489)</f>
        <v/>
      </c>
      <c r="X499" s="33" t="str">
        <f ca="1">IF(OR(G499="Sole Source",G499="Single Source high dependency",AND(J499="not defined",I499&lt;$B$2),AND(Y499=0,J499&lt;&gt;""),Y499=0,W499="Not Started"),"Yes",IF('Planner Import'!B489='Planner Import'!B488,X498,IF('Planner Import'!B489="","","No")))</f>
        <v>Yes</v>
      </c>
    </row>
    <row r="500" spans="1:24" ht="29.25" customHeight="1" x14ac:dyDescent="0.25">
      <c r="A500" s="33" t="str">
        <f>IF('Planner Import'!B490="","",IF('Planner Import'!B490='Planner Import'!B489,"same as above",'Planner Import'!B490))</f>
        <v/>
      </c>
      <c r="B500" s="33" t="str">
        <f>IF('Planner Import'!C490="","",IF('Planner Import'!B490='Planner Import'!B489,"same as above",'Planner Import'!C490))</f>
        <v/>
      </c>
      <c r="C500" s="33" t="str">
        <f>IF('Planner Import'!D490="","",IF('Planner Import'!B490='Planner Import'!B489,"same as above",'Planner Import'!D490))</f>
        <v/>
      </c>
      <c r="D500" s="33" t="str">
        <f>IF('Planner Import'!AA490="","",IF('Planner Import'!B490='Planner Import'!B489,"same as above",'Planner Import'!AA490))</f>
        <v/>
      </c>
      <c r="E500" s="33" t="str">
        <f>IF('Planner Import'!E490="","",IF('Planner Import'!B490='Planner Import'!B489,"same as above",'Planner Import'!E490))</f>
        <v/>
      </c>
      <c r="F500" s="33" t="str">
        <f>IF('Planner Import'!F490="","",IF('Planner Import'!B490='Planner Import'!B489,"same as above",'Planner Import'!F490))</f>
        <v/>
      </c>
      <c r="G500" s="33" t="str">
        <f>IF('Planner Import'!G490="","",IF('Planner Import'!B490='Planner Import'!B489,"same as above",'Planner Import'!G490))</f>
        <v/>
      </c>
      <c r="H500" s="37" t="str">
        <f>IF('Planner Import'!H490="","",IF('Planner Import'!B490='Planner Import'!B489,"same as above",DATE(RIGHT('Planner Import'!H490,4),LEFT('Planner Import'!H490,2),MID('Planner Import'!H490,4,2))))</f>
        <v/>
      </c>
      <c r="I500" s="37" t="str">
        <f>IF(ISBLANK('Planner Import'!I490),"",DATE(RIGHT('Planner Import'!I490,4),LEFT('Planner Import'!I490,2),MID('Planner Import'!I490,4,2)))</f>
        <v/>
      </c>
      <c r="J500" s="37" t="str">
        <f>IF(ISBLANK('Planner Import'!J490),"",'Planner Import'!J490)</f>
        <v/>
      </c>
      <c r="K500" s="33" t="str">
        <f>IF(ISBLANK('Planner Import'!T490),"",
IF('Planner Import'!T490="Short-Listed","Short-Listed",
IF(AND('Planner Import'!T490="Selection Proposed",'Planner Import'!U490="Yes"),"Selection Approved","Selection Proposed")))</f>
        <v/>
      </c>
      <c r="L500" s="33" t="str">
        <f>IF(ISBLANK('Planner Import'!K490),"",'Planner Import'!K490)</f>
        <v/>
      </c>
      <c r="M500" s="53" t="str">
        <f>IF(ISBLANK('Planner Import'!AD490),"",'Planner Import'!AD490)</f>
        <v/>
      </c>
      <c r="N500" s="53" t="str">
        <f>IF(ISBLANK('Planner Import'!AQ490),"",'Planner Import'!AQ490)</f>
        <v/>
      </c>
      <c r="O500" s="33" t="str">
        <f>IF(ISBLANK('Planner Import'!AG490),"",'Planner Import'!AG490)</f>
        <v/>
      </c>
      <c r="P500" s="33" t="str">
        <f>IF(ISBLANK('Planner Import'!L490),"",'Planner Import'!L490)</f>
        <v/>
      </c>
      <c r="Q500" s="33" t="str">
        <f>IF(ISBLANK('Planner Import'!AC490),"",'Planner Import'!AC490)</f>
        <v/>
      </c>
      <c r="R500" s="33" t="str">
        <f>IF(ISBLANK('Planner Import'!M490),"",'Planner Import'!M490)</f>
        <v/>
      </c>
      <c r="S500" s="33" t="str">
        <f>IF(ISBLANK('Planner Import'!N490),"",'Planner Import'!N490)</f>
        <v/>
      </c>
      <c r="T500" s="33" t="str">
        <f>IF(ISBLANK('Planner Import'!O490),"",'Planner Import'!O490)</f>
        <v/>
      </c>
      <c r="U500" s="33" t="str">
        <f>IF(ISBLANK('Planner Import'!P490),"",'Planner Import'!P490)</f>
        <v/>
      </c>
      <c r="V500" s="33" t="str">
        <f>IF(ISBLANK('Planner Import'!Q490),"",'Planner Import'!Q490)</f>
        <v/>
      </c>
      <c r="W500" s="33" t="str">
        <f>IF(ISBLANK('Planner Import'!R490),"",'Planner Import'!R490)</f>
        <v/>
      </c>
      <c r="X500" s="33" t="str">
        <f ca="1">IF(OR(G500="Sole Source",G500="Single Source high dependency",AND(J500="not defined",I500&lt;$B$2),AND(Y500=0,J500&lt;&gt;""),Y500=0,W500="Not Started"),"Yes",IF('Planner Import'!B490='Planner Import'!B489,X499,IF('Planner Import'!B490="","","No")))</f>
        <v>Yes</v>
      </c>
    </row>
    <row r="501" spans="1:24" ht="29.25" customHeight="1" x14ac:dyDescent="0.25">
      <c r="A501" s="33" t="str">
        <f>IF('Planner Import'!B491="","",IF('Planner Import'!B491='Planner Import'!B490,"same as above",'Planner Import'!B491))</f>
        <v/>
      </c>
      <c r="B501" s="33" t="str">
        <f>IF('Planner Import'!C491="","",IF('Planner Import'!B491='Planner Import'!B490,"same as above",'Planner Import'!C491))</f>
        <v/>
      </c>
      <c r="C501" s="33" t="str">
        <f>IF('Planner Import'!D491="","",IF('Planner Import'!B491='Planner Import'!B490,"same as above",'Planner Import'!D491))</f>
        <v/>
      </c>
      <c r="D501" s="33" t="str">
        <f>IF('Planner Import'!AA491="","",IF('Planner Import'!B491='Planner Import'!B490,"same as above",'Planner Import'!AA491))</f>
        <v/>
      </c>
      <c r="E501" s="33" t="str">
        <f>IF('Planner Import'!E491="","",IF('Planner Import'!B491='Planner Import'!B490,"same as above",'Planner Import'!E491))</f>
        <v/>
      </c>
      <c r="F501" s="33" t="str">
        <f>IF('Planner Import'!F491="","",IF('Planner Import'!B491='Planner Import'!B490,"same as above",'Planner Import'!F491))</f>
        <v/>
      </c>
      <c r="G501" s="33" t="str">
        <f>IF('Planner Import'!G491="","",IF('Planner Import'!B491='Planner Import'!B490,"same as above",'Planner Import'!G491))</f>
        <v/>
      </c>
      <c r="H501" s="37" t="str">
        <f>IF('Planner Import'!H491="","",IF('Planner Import'!B491='Planner Import'!B490,"same as above",DATE(RIGHT('Planner Import'!H491,4),LEFT('Planner Import'!H491,2),MID('Planner Import'!H491,4,2))))</f>
        <v/>
      </c>
      <c r="I501" s="37" t="str">
        <f>IF(ISBLANK('Planner Import'!I491),"",DATE(RIGHT('Planner Import'!I491,4),LEFT('Planner Import'!I491,2),MID('Planner Import'!I491,4,2)))</f>
        <v/>
      </c>
      <c r="J501" s="37" t="str">
        <f>IF(ISBLANK('Planner Import'!J491),"",'Planner Import'!J491)</f>
        <v/>
      </c>
      <c r="K501" s="33" t="str">
        <f>IF(ISBLANK('Planner Import'!T491),"",
IF('Planner Import'!T491="Short-Listed","Short-Listed",
IF(AND('Planner Import'!T491="Selection Proposed",'Planner Import'!U491="Yes"),"Selection Approved","Selection Proposed")))</f>
        <v/>
      </c>
      <c r="L501" s="33" t="str">
        <f>IF(ISBLANK('Planner Import'!K491),"",'Planner Import'!K491)</f>
        <v/>
      </c>
      <c r="M501" s="53" t="str">
        <f>IF(ISBLANK('Planner Import'!AD491),"",'Planner Import'!AD491)</f>
        <v/>
      </c>
      <c r="N501" s="53" t="str">
        <f>IF(ISBLANK('Planner Import'!AQ491),"",'Planner Import'!AQ491)</f>
        <v/>
      </c>
      <c r="O501" s="33" t="str">
        <f>IF(ISBLANK('Planner Import'!AG491),"",'Planner Import'!AG491)</f>
        <v/>
      </c>
      <c r="P501" s="33" t="str">
        <f>IF(ISBLANK('Planner Import'!L491),"",'Planner Import'!L491)</f>
        <v/>
      </c>
      <c r="Q501" s="33" t="str">
        <f>IF(ISBLANK('Planner Import'!AC491),"",'Planner Import'!AC491)</f>
        <v/>
      </c>
      <c r="R501" s="33" t="str">
        <f>IF(ISBLANK('Planner Import'!M491),"",'Planner Import'!M491)</f>
        <v/>
      </c>
      <c r="S501" s="33" t="str">
        <f>IF(ISBLANK('Planner Import'!N491),"",'Planner Import'!N491)</f>
        <v/>
      </c>
      <c r="T501" s="33" t="str">
        <f>IF(ISBLANK('Planner Import'!O491),"",'Planner Import'!O491)</f>
        <v/>
      </c>
      <c r="U501" s="33" t="str">
        <f>IF(ISBLANK('Planner Import'!P491),"",'Planner Import'!P491)</f>
        <v/>
      </c>
      <c r="V501" s="33" t="str">
        <f>IF(ISBLANK('Planner Import'!Q491),"",'Planner Import'!Q491)</f>
        <v/>
      </c>
      <c r="W501" s="33" t="str">
        <f>IF(ISBLANK('Planner Import'!R491),"",'Planner Import'!R491)</f>
        <v/>
      </c>
      <c r="X501" s="33" t="str">
        <f ca="1">IF(OR(G501="Sole Source",G501="Single Source high dependency",AND(J501="not defined",I501&lt;$B$2),AND(Y501=0,J501&lt;&gt;""),Y501=0,W501="Not Started"),"Yes",IF('Planner Import'!B491='Planner Import'!B490,X500,IF('Planner Import'!B491="","","No")))</f>
        <v>Yes</v>
      </c>
    </row>
    <row r="502" spans="1:24" ht="29.25" customHeight="1" x14ac:dyDescent="0.25">
      <c r="A502" s="33" t="str">
        <f>IF('Planner Import'!B492="","",IF('Planner Import'!B492='Planner Import'!B491,"same as above",'Planner Import'!B492))</f>
        <v/>
      </c>
      <c r="B502" s="33" t="str">
        <f>IF('Planner Import'!C492="","",IF('Planner Import'!B492='Planner Import'!B491,"same as above",'Planner Import'!C492))</f>
        <v/>
      </c>
      <c r="C502" s="33" t="str">
        <f>IF('Planner Import'!D492="","",IF('Planner Import'!B492='Planner Import'!B491,"same as above",'Planner Import'!D492))</f>
        <v/>
      </c>
      <c r="D502" s="33" t="str">
        <f>IF('Planner Import'!AA492="","",IF('Planner Import'!B492='Planner Import'!B491,"same as above",'Planner Import'!AA492))</f>
        <v/>
      </c>
      <c r="E502" s="33" t="str">
        <f>IF('Planner Import'!E492="","",IF('Planner Import'!B492='Planner Import'!B491,"same as above",'Planner Import'!E492))</f>
        <v/>
      </c>
      <c r="F502" s="33" t="str">
        <f>IF('Planner Import'!F492="","",IF('Planner Import'!B492='Planner Import'!B491,"same as above",'Planner Import'!F492))</f>
        <v/>
      </c>
      <c r="G502" s="33" t="str">
        <f>IF('Planner Import'!G492="","",IF('Planner Import'!B492='Planner Import'!B491,"same as above",'Planner Import'!G492))</f>
        <v/>
      </c>
      <c r="H502" s="37" t="str">
        <f>IF('Planner Import'!H492="","",IF('Planner Import'!B492='Planner Import'!B491,"same as above",DATE(RIGHT('Planner Import'!H492,4),LEFT('Planner Import'!H492,2),MID('Planner Import'!H492,4,2))))</f>
        <v/>
      </c>
      <c r="I502" s="37" t="str">
        <f>IF(ISBLANK('Planner Import'!I492),"",DATE(RIGHT('Planner Import'!I492,4),LEFT('Planner Import'!I492,2),MID('Planner Import'!I492,4,2)))</f>
        <v/>
      </c>
      <c r="J502" s="37" t="str">
        <f>IF(ISBLANK('Planner Import'!J492),"",'Planner Import'!J492)</f>
        <v/>
      </c>
      <c r="K502" s="33" t="str">
        <f>IF(ISBLANK('Planner Import'!T492),"",
IF('Planner Import'!T492="Short-Listed","Short-Listed",
IF(AND('Planner Import'!T492="Selection Proposed",'Planner Import'!U492="Yes"),"Selection Approved","Selection Proposed")))</f>
        <v/>
      </c>
      <c r="L502" s="33" t="str">
        <f>IF(ISBLANK('Planner Import'!K492),"",'Planner Import'!K492)</f>
        <v/>
      </c>
      <c r="M502" s="53" t="str">
        <f>IF(ISBLANK('Planner Import'!AD492),"",'Planner Import'!AD492)</f>
        <v/>
      </c>
      <c r="N502" s="53" t="str">
        <f>IF(ISBLANK('Planner Import'!AQ492),"",'Planner Import'!AQ492)</f>
        <v/>
      </c>
      <c r="O502" s="33" t="str">
        <f>IF(ISBLANK('Planner Import'!AG492),"",'Planner Import'!AG492)</f>
        <v/>
      </c>
      <c r="P502" s="33" t="str">
        <f>IF(ISBLANK('Planner Import'!L492),"",'Planner Import'!L492)</f>
        <v/>
      </c>
      <c r="Q502" s="33" t="str">
        <f>IF(ISBLANK('Planner Import'!AC492),"",'Planner Import'!AC492)</f>
        <v/>
      </c>
      <c r="R502" s="33" t="str">
        <f>IF(ISBLANK('Planner Import'!M492),"",'Planner Import'!M492)</f>
        <v/>
      </c>
      <c r="S502" s="33" t="str">
        <f>IF(ISBLANK('Planner Import'!N492),"",'Planner Import'!N492)</f>
        <v/>
      </c>
      <c r="T502" s="33" t="str">
        <f>IF(ISBLANK('Planner Import'!O492),"",'Planner Import'!O492)</f>
        <v/>
      </c>
      <c r="U502" s="33" t="str">
        <f>IF(ISBLANK('Planner Import'!P492),"",'Planner Import'!P492)</f>
        <v/>
      </c>
      <c r="V502" s="33" t="str">
        <f>IF(ISBLANK('Planner Import'!Q492),"",'Planner Import'!Q492)</f>
        <v/>
      </c>
      <c r="W502" s="33" t="str">
        <f>IF(ISBLANK('Planner Import'!R492),"",'Planner Import'!R492)</f>
        <v/>
      </c>
      <c r="X502" s="33" t="str">
        <f ca="1">IF(OR(G502="Sole Source",G502="Single Source high dependency",AND(J502="not defined",I502&lt;$B$2),AND(Y502=0,J502&lt;&gt;""),Y502=0,W502="Not Started"),"Yes",IF('Planner Import'!B492='Planner Import'!B491,X501,IF('Planner Import'!B492="","","No")))</f>
        <v>Yes</v>
      </c>
    </row>
    <row r="503" spans="1:24" ht="29.25" customHeight="1" x14ac:dyDescent="0.25">
      <c r="A503" s="33" t="str">
        <f>IF('Planner Import'!B493="","",IF('Planner Import'!B493='Planner Import'!B492,"same as above",'Planner Import'!B493))</f>
        <v/>
      </c>
      <c r="B503" s="33" t="str">
        <f>IF('Planner Import'!C493="","",IF('Planner Import'!B493='Planner Import'!B492,"same as above",'Planner Import'!C493))</f>
        <v/>
      </c>
      <c r="C503" s="33" t="str">
        <f>IF('Planner Import'!D493="","",IF('Planner Import'!B493='Planner Import'!B492,"same as above",'Planner Import'!D493))</f>
        <v/>
      </c>
      <c r="D503" s="33" t="str">
        <f>IF('Planner Import'!AA493="","",IF('Planner Import'!B493='Planner Import'!B492,"same as above",'Planner Import'!AA493))</f>
        <v/>
      </c>
      <c r="E503" s="33" t="str">
        <f>IF('Planner Import'!E493="","",IF('Planner Import'!B493='Planner Import'!B492,"same as above",'Planner Import'!E493))</f>
        <v/>
      </c>
      <c r="F503" s="33" t="str">
        <f>IF('Planner Import'!F493="","",IF('Planner Import'!B493='Planner Import'!B492,"same as above",'Planner Import'!F493))</f>
        <v/>
      </c>
      <c r="G503" s="33" t="str">
        <f>IF('Planner Import'!G493="","",IF('Planner Import'!B493='Planner Import'!B492,"same as above",'Planner Import'!G493))</f>
        <v/>
      </c>
      <c r="H503" s="37" t="str">
        <f>IF('Planner Import'!H493="","",IF('Planner Import'!B493='Planner Import'!B492,"same as above",DATE(RIGHT('Planner Import'!H493,4),LEFT('Planner Import'!H493,2),MID('Planner Import'!H493,4,2))))</f>
        <v/>
      </c>
      <c r="I503" s="37" t="str">
        <f>IF(ISBLANK('Planner Import'!I493),"",DATE(RIGHT('Planner Import'!I493,4),LEFT('Planner Import'!I493,2),MID('Planner Import'!I493,4,2)))</f>
        <v/>
      </c>
      <c r="J503" s="37" t="str">
        <f>IF(ISBLANK('Planner Import'!J493),"",'Planner Import'!J493)</f>
        <v/>
      </c>
      <c r="K503" s="33" t="str">
        <f>IF(ISBLANK('Planner Import'!T493),"",
IF('Planner Import'!T493="Short-Listed","Short-Listed",
IF(AND('Planner Import'!T493="Selection Proposed",'Planner Import'!U493="Yes"),"Selection Approved","Selection Proposed")))</f>
        <v/>
      </c>
      <c r="L503" s="33" t="str">
        <f>IF(ISBLANK('Planner Import'!K493),"",'Planner Import'!K493)</f>
        <v/>
      </c>
      <c r="M503" s="53" t="str">
        <f>IF(ISBLANK('Planner Import'!AD493),"",'Planner Import'!AD493)</f>
        <v/>
      </c>
      <c r="N503" s="53" t="str">
        <f>IF(ISBLANK('Planner Import'!AQ493),"",'Planner Import'!AQ493)</f>
        <v/>
      </c>
      <c r="O503" s="33" t="str">
        <f>IF(ISBLANK('Planner Import'!AG493),"",'Planner Import'!AG493)</f>
        <v/>
      </c>
      <c r="P503" s="33" t="str">
        <f>IF(ISBLANK('Planner Import'!L493),"",'Planner Import'!L493)</f>
        <v/>
      </c>
      <c r="Q503" s="33" t="str">
        <f>IF(ISBLANK('Planner Import'!AC493),"",'Planner Import'!AC493)</f>
        <v/>
      </c>
      <c r="R503" s="33" t="str">
        <f>IF(ISBLANK('Planner Import'!M493),"",'Planner Import'!M493)</f>
        <v/>
      </c>
      <c r="S503" s="33" t="str">
        <f>IF(ISBLANK('Planner Import'!N493),"",'Planner Import'!N493)</f>
        <v/>
      </c>
      <c r="T503" s="33" t="str">
        <f>IF(ISBLANK('Planner Import'!O493),"",'Planner Import'!O493)</f>
        <v/>
      </c>
      <c r="U503" s="33" t="str">
        <f>IF(ISBLANK('Planner Import'!P493),"",'Planner Import'!P493)</f>
        <v/>
      </c>
      <c r="V503" s="33" t="str">
        <f>IF(ISBLANK('Planner Import'!Q493),"",'Planner Import'!Q493)</f>
        <v/>
      </c>
      <c r="W503" s="33" t="str">
        <f>IF(ISBLANK('Planner Import'!R493),"",'Planner Import'!R493)</f>
        <v/>
      </c>
      <c r="X503" s="33" t="str">
        <f ca="1">IF(OR(G503="Sole Source",G503="Single Source high dependency",AND(J503="not defined",I503&lt;$B$2),AND(Y503=0,J503&lt;&gt;""),Y503=0,W503="Not Started"),"Yes",IF('Planner Import'!B493='Planner Import'!B492,X502,IF('Planner Import'!B493="","","No")))</f>
        <v>Yes</v>
      </c>
    </row>
    <row r="504" spans="1:24" ht="29.25" customHeight="1" x14ac:dyDescent="0.25">
      <c r="A504" s="33" t="str">
        <f>IF('Planner Import'!B494="","",IF('Planner Import'!B494='Planner Import'!B493,"same as above",'Planner Import'!B494))</f>
        <v/>
      </c>
      <c r="B504" s="33" t="str">
        <f>IF('Planner Import'!C494="","",IF('Planner Import'!B494='Planner Import'!B493,"same as above",'Planner Import'!C494))</f>
        <v/>
      </c>
      <c r="C504" s="33" t="str">
        <f>IF('Planner Import'!D494="","",IF('Planner Import'!B494='Planner Import'!B493,"same as above",'Planner Import'!D494))</f>
        <v/>
      </c>
      <c r="D504" s="33" t="str">
        <f>IF('Planner Import'!AA494="","",IF('Planner Import'!B494='Planner Import'!B493,"same as above",'Planner Import'!AA494))</f>
        <v/>
      </c>
      <c r="E504" s="33" t="str">
        <f>IF('Planner Import'!E494="","",IF('Planner Import'!B494='Planner Import'!B493,"same as above",'Planner Import'!E494))</f>
        <v/>
      </c>
      <c r="F504" s="33" t="str">
        <f>IF('Planner Import'!F494="","",IF('Planner Import'!B494='Planner Import'!B493,"same as above",'Planner Import'!F494))</f>
        <v/>
      </c>
      <c r="G504" s="33" t="str">
        <f>IF('Planner Import'!G494="","",IF('Planner Import'!B494='Planner Import'!B493,"same as above",'Planner Import'!G494))</f>
        <v/>
      </c>
      <c r="H504" s="37" t="str">
        <f>IF('Planner Import'!H494="","",IF('Planner Import'!B494='Planner Import'!B493,"same as above",DATE(RIGHT('Planner Import'!H494,4),LEFT('Planner Import'!H494,2),MID('Planner Import'!H494,4,2))))</f>
        <v/>
      </c>
      <c r="I504" s="37" t="str">
        <f>IF(ISBLANK('Planner Import'!I494),"",DATE(RIGHT('Planner Import'!I494,4),LEFT('Planner Import'!I494,2),MID('Planner Import'!I494,4,2)))</f>
        <v/>
      </c>
      <c r="J504" s="37" t="str">
        <f>IF(ISBLANK('Planner Import'!J494),"",'Planner Import'!J494)</f>
        <v/>
      </c>
      <c r="K504" s="33" t="str">
        <f>IF(ISBLANK('Planner Import'!T494),"",
IF('Planner Import'!T494="Short-Listed","Short-Listed",
IF(AND('Planner Import'!T494="Selection Proposed",'Planner Import'!U494="Yes"),"Selection Approved","Selection Proposed")))</f>
        <v/>
      </c>
      <c r="L504" s="33" t="str">
        <f>IF(ISBLANK('Planner Import'!K494),"",'Planner Import'!K494)</f>
        <v/>
      </c>
      <c r="M504" s="53" t="str">
        <f>IF(ISBLANK('Planner Import'!AD494),"",'Planner Import'!AD494)</f>
        <v/>
      </c>
      <c r="N504" s="53" t="str">
        <f>IF(ISBLANK('Planner Import'!AQ494),"",'Planner Import'!AQ494)</f>
        <v/>
      </c>
      <c r="O504" s="33" t="str">
        <f>IF(ISBLANK('Planner Import'!AG494),"",'Planner Import'!AG494)</f>
        <v/>
      </c>
      <c r="P504" s="33" t="str">
        <f>IF(ISBLANK('Planner Import'!L494),"",'Planner Import'!L494)</f>
        <v/>
      </c>
      <c r="Q504" s="33" t="str">
        <f>IF(ISBLANK('Planner Import'!AC494),"",'Planner Import'!AC494)</f>
        <v/>
      </c>
      <c r="R504" s="33" t="str">
        <f>IF(ISBLANK('Planner Import'!M494),"",'Planner Import'!M494)</f>
        <v/>
      </c>
      <c r="S504" s="33" t="str">
        <f>IF(ISBLANK('Planner Import'!N494),"",'Planner Import'!N494)</f>
        <v/>
      </c>
      <c r="T504" s="33" t="str">
        <f>IF(ISBLANK('Planner Import'!O494),"",'Planner Import'!O494)</f>
        <v/>
      </c>
      <c r="U504" s="33" t="str">
        <f>IF(ISBLANK('Planner Import'!P494),"",'Planner Import'!P494)</f>
        <v/>
      </c>
      <c r="V504" s="33" t="str">
        <f>IF(ISBLANK('Planner Import'!Q494),"",'Planner Import'!Q494)</f>
        <v/>
      </c>
      <c r="W504" s="33" t="str">
        <f>IF(ISBLANK('Planner Import'!R494),"",'Planner Import'!R494)</f>
        <v/>
      </c>
      <c r="X504" s="33" t="str">
        <f ca="1">IF(OR(G504="Sole Source",G504="Single Source high dependency",AND(J504="not defined",I504&lt;$B$2),AND(Y504=0,J504&lt;&gt;""),Y504=0,W504="Not Started"),"Yes",IF('Planner Import'!B494='Planner Import'!B493,X503,IF('Planner Import'!B494="","","No")))</f>
        <v>Yes</v>
      </c>
    </row>
    <row r="505" spans="1:24" ht="29.25" customHeight="1" x14ac:dyDescent="0.25">
      <c r="A505" s="33" t="str">
        <f>IF('Planner Import'!B495="","",IF('Planner Import'!B495='Planner Import'!B494,"same as above",'Planner Import'!B495))</f>
        <v/>
      </c>
      <c r="B505" s="33" t="str">
        <f>IF('Planner Import'!C495="","",IF('Planner Import'!B495='Planner Import'!B494,"same as above",'Planner Import'!C495))</f>
        <v/>
      </c>
      <c r="C505" s="33" t="str">
        <f>IF('Planner Import'!D495="","",IF('Planner Import'!B495='Planner Import'!B494,"same as above",'Planner Import'!D495))</f>
        <v/>
      </c>
      <c r="D505" s="33" t="str">
        <f>IF('Planner Import'!AA495="","",IF('Planner Import'!B495='Planner Import'!B494,"same as above",'Planner Import'!AA495))</f>
        <v/>
      </c>
      <c r="E505" s="33" t="str">
        <f>IF('Planner Import'!E495="","",IF('Planner Import'!B495='Planner Import'!B494,"same as above",'Planner Import'!E495))</f>
        <v/>
      </c>
      <c r="F505" s="33" t="str">
        <f>IF('Planner Import'!F495="","",IF('Planner Import'!B495='Planner Import'!B494,"same as above",'Planner Import'!F495))</f>
        <v/>
      </c>
      <c r="G505" s="33" t="str">
        <f>IF('Planner Import'!G495="","",IF('Planner Import'!B495='Planner Import'!B494,"same as above",'Planner Import'!G495))</f>
        <v/>
      </c>
      <c r="H505" s="37" t="str">
        <f>IF('Planner Import'!H495="","",IF('Planner Import'!B495='Planner Import'!B494,"same as above",DATE(RIGHT('Planner Import'!H495,4),LEFT('Planner Import'!H495,2),MID('Planner Import'!H495,4,2))))</f>
        <v/>
      </c>
      <c r="I505" s="37" t="str">
        <f>IF(ISBLANK('Planner Import'!I495),"",DATE(RIGHT('Planner Import'!I495,4),LEFT('Planner Import'!I495,2),MID('Planner Import'!I495,4,2)))</f>
        <v/>
      </c>
      <c r="J505" s="37" t="str">
        <f>IF(ISBLANK('Planner Import'!J495),"",'Planner Import'!J495)</f>
        <v/>
      </c>
      <c r="K505" s="33" t="str">
        <f>IF(ISBLANK('Planner Import'!T495),"",
IF('Planner Import'!T495="Short-Listed","Short-Listed",
IF(AND('Planner Import'!T495="Selection Proposed",'Planner Import'!U495="Yes"),"Selection Approved","Selection Proposed")))</f>
        <v/>
      </c>
      <c r="L505" s="33" t="str">
        <f>IF(ISBLANK('Planner Import'!K495),"",'Planner Import'!K495)</f>
        <v/>
      </c>
      <c r="M505" s="53" t="str">
        <f>IF(ISBLANK('Planner Import'!AD495),"",'Planner Import'!AD495)</f>
        <v/>
      </c>
      <c r="N505" s="53" t="str">
        <f>IF(ISBLANK('Planner Import'!AQ495),"",'Planner Import'!AQ495)</f>
        <v/>
      </c>
      <c r="O505" s="33" t="str">
        <f>IF(ISBLANK('Planner Import'!AG495),"",'Planner Import'!AG495)</f>
        <v/>
      </c>
      <c r="P505" s="33" t="str">
        <f>IF(ISBLANK('Planner Import'!L495),"",'Planner Import'!L495)</f>
        <v/>
      </c>
      <c r="Q505" s="33" t="str">
        <f>IF(ISBLANK('Planner Import'!AC495),"",'Planner Import'!AC495)</f>
        <v/>
      </c>
      <c r="R505" s="33" t="str">
        <f>IF(ISBLANK('Planner Import'!M495),"",'Planner Import'!M495)</f>
        <v/>
      </c>
      <c r="S505" s="33" t="str">
        <f>IF(ISBLANK('Planner Import'!N495),"",'Planner Import'!N495)</f>
        <v/>
      </c>
      <c r="T505" s="33" t="str">
        <f>IF(ISBLANK('Planner Import'!O495),"",'Planner Import'!O495)</f>
        <v/>
      </c>
      <c r="U505" s="33" t="str">
        <f>IF(ISBLANK('Planner Import'!P495),"",'Planner Import'!P495)</f>
        <v/>
      </c>
      <c r="V505" s="33" t="str">
        <f>IF(ISBLANK('Planner Import'!Q495),"",'Planner Import'!Q495)</f>
        <v/>
      </c>
      <c r="W505" s="33" t="str">
        <f>IF(ISBLANK('Planner Import'!R495),"",'Planner Import'!R495)</f>
        <v/>
      </c>
      <c r="X505" s="33" t="str">
        <f ca="1">IF(OR(G505="Sole Source",G505="Single Source high dependency",AND(J505="not defined",I505&lt;$B$2),AND(Y505=0,J505&lt;&gt;""),Y505=0,W505="Not Started"),"Yes",IF('Planner Import'!B495='Planner Import'!B494,X504,IF('Planner Import'!B495="","","No")))</f>
        <v>Yes</v>
      </c>
    </row>
    <row r="506" spans="1:24" ht="29.25" customHeight="1" x14ac:dyDescent="0.25">
      <c r="A506" s="33" t="str">
        <f>IF('Planner Import'!B496="","",IF('Planner Import'!B496='Planner Import'!B495,"same as above",'Planner Import'!B496))</f>
        <v/>
      </c>
      <c r="B506" s="33" t="str">
        <f>IF('Planner Import'!C496="","",IF('Planner Import'!B496='Planner Import'!B495,"same as above",'Planner Import'!C496))</f>
        <v/>
      </c>
      <c r="C506" s="33" t="str">
        <f>IF('Planner Import'!D496="","",IF('Planner Import'!B496='Planner Import'!B495,"same as above",'Planner Import'!D496))</f>
        <v/>
      </c>
      <c r="D506" s="33" t="str">
        <f>IF('Planner Import'!AA496="","",IF('Planner Import'!B496='Planner Import'!B495,"same as above",'Planner Import'!AA496))</f>
        <v/>
      </c>
      <c r="E506" s="33" t="str">
        <f>IF('Planner Import'!E496="","",IF('Planner Import'!B496='Planner Import'!B495,"same as above",'Planner Import'!E496))</f>
        <v/>
      </c>
      <c r="F506" s="33" t="str">
        <f>IF('Planner Import'!F496="","",IF('Planner Import'!B496='Planner Import'!B495,"same as above",'Planner Import'!F496))</f>
        <v/>
      </c>
      <c r="G506" s="33" t="str">
        <f>IF('Planner Import'!G496="","",IF('Planner Import'!B496='Planner Import'!B495,"same as above",'Planner Import'!G496))</f>
        <v/>
      </c>
      <c r="H506" s="37" t="str">
        <f>IF('Planner Import'!H496="","",IF('Planner Import'!B496='Planner Import'!B495,"same as above",DATE(RIGHT('Planner Import'!H496,4),LEFT('Planner Import'!H496,2),MID('Planner Import'!H496,4,2))))</f>
        <v/>
      </c>
      <c r="I506" s="37" t="str">
        <f>IF(ISBLANK('Planner Import'!I496),"",DATE(RIGHT('Planner Import'!I496,4),LEFT('Planner Import'!I496,2),MID('Planner Import'!I496,4,2)))</f>
        <v/>
      </c>
      <c r="J506" s="37" t="str">
        <f>IF(ISBLANK('Planner Import'!J496),"",'Planner Import'!J496)</f>
        <v/>
      </c>
      <c r="K506" s="33" t="str">
        <f>IF(ISBLANK('Planner Import'!T496),"",
IF('Planner Import'!T496="Short-Listed","Short-Listed",
IF(AND('Planner Import'!T496="Selection Proposed",'Planner Import'!U496="Yes"),"Selection Approved","Selection Proposed")))</f>
        <v/>
      </c>
      <c r="L506" s="33" t="str">
        <f>IF(ISBLANK('Planner Import'!K496),"",'Planner Import'!K496)</f>
        <v/>
      </c>
      <c r="M506" s="53" t="str">
        <f>IF(ISBLANK('Planner Import'!AD496),"",'Planner Import'!AD496)</f>
        <v/>
      </c>
      <c r="N506" s="53" t="str">
        <f>IF(ISBLANK('Planner Import'!AQ496),"",'Planner Import'!AQ496)</f>
        <v/>
      </c>
      <c r="O506" s="33" t="str">
        <f>IF(ISBLANK('Planner Import'!AG496),"",'Planner Import'!AG496)</f>
        <v/>
      </c>
      <c r="P506" s="33" t="str">
        <f>IF(ISBLANK('Planner Import'!L496),"",'Planner Import'!L496)</f>
        <v/>
      </c>
      <c r="Q506" s="33" t="str">
        <f>IF(ISBLANK('Planner Import'!AC496),"",'Planner Import'!AC496)</f>
        <v/>
      </c>
      <c r="R506" s="33" t="str">
        <f>IF(ISBLANK('Planner Import'!M496),"",'Planner Import'!M496)</f>
        <v/>
      </c>
      <c r="S506" s="33" t="str">
        <f>IF(ISBLANK('Planner Import'!N496),"",'Planner Import'!N496)</f>
        <v/>
      </c>
      <c r="T506" s="33" t="str">
        <f>IF(ISBLANK('Planner Import'!O496),"",'Planner Import'!O496)</f>
        <v/>
      </c>
      <c r="U506" s="33" t="str">
        <f>IF(ISBLANK('Planner Import'!P496),"",'Planner Import'!P496)</f>
        <v/>
      </c>
      <c r="V506" s="33" t="str">
        <f>IF(ISBLANK('Planner Import'!Q496),"",'Planner Import'!Q496)</f>
        <v/>
      </c>
      <c r="W506" s="33" t="str">
        <f>IF(ISBLANK('Planner Import'!R496),"",'Planner Import'!R496)</f>
        <v/>
      </c>
      <c r="X506" s="33" t="str">
        <f ca="1">IF(OR(G506="Sole Source",G506="Single Source high dependency",AND(J506="not defined",I506&lt;$B$2),AND(Y506=0,J506&lt;&gt;""),Y506=0,W506="Not Started"),"Yes",IF('Planner Import'!B496='Planner Import'!B495,X505,IF('Planner Import'!B496="","","No")))</f>
        <v>Yes</v>
      </c>
    </row>
    <row r="507" spans="1:24" ht="29.25" customHeight="1" x14ac:dyDescent="0.25">
      <c r="A507" s="33" t="str">
        <f>IF('Planner Import'!B497="","",IF('Planner Import'!B497='Planner Import'!B496,"same as above",'Planner Import'!B497))</f>
        <v/>
      </c>
      <c r="B507" s="33" t="str">
        <f>IF('Planner Import'!C497="","",IF('Planner Import'!B497='Planner Import'!B496,"same as above",'Planner Import'!C497))</f>
        <v/>
      </c>
      <c r="C507" s="33" t="str">
        <f>IF('Planner Import'!D497="","",IF('Planner Import'!B497='Planner Import'!B496,"same as above",'Planner Import'!D497))</f>
        <v/>
      </c>
      <c r="D507" s="33" t="str">
        <f>IF('Planner Import'!AA497="","",IF('Planner Import'!B497='Planner Import'!B496,"same as above",'Planner Import'!AA497))</f>
        <v/>
      </c>
      <c r="E507" s="33" t="str">
        <f>IF('Planner Import'!E497="","",IF('Planner Import'!B497='Planner Import'!B496,"same as above",'Planner Import'!E497))</f>
        <v/>
      </c>
      <c r="F507" s="33" t="str">
        <f>IF('Planner Import'!F497="","",IF('Planner Import'!B497='Planner Import'!B496,"same as above",'Planner Import'!F497))</f>
        <v/>
      </c>
      <c r="G507" s="33" t="str">
        <f>IF('Planner Import'!G497="","",IF('Planner Import'!B497='Planner Import'!B496,"same as above",'Planner Import'!G497))</f>
        <v/>
      </c>
      <c r="H507" s="37" t="str">
        <f>IF('Planner Import'!H497="","",IF('Planner Import'!B497='Planner Import'!B496,"same as above",DATE(RIGHT('Planner Import'!H497,4),LEFT('Planner Import'!H497,2),MID('Planner Import'!H497,4,2))))</f>
        <v/>
      </c>
      <c r="I507" s="37" t="str">
        <f>IF(ISBLANK('Planner Import'!I497),"",DATE(RIGHT('Planner Import'!I497,4),LEFT('Planner Import'!I497,2),MID('Planner Import'!I497,4,2)))</f>
        <v/>
      </c>
      <c r="J507" s="37" t="str">
        <f>IF(ISBLANK('Planner Import'!J497),"",'Planner Import'!J497)</f>
        <v/>
      </c>
      <c r="K507" s="33" t="str">
        <f>IF(ISBLANK('Planner Import'!T497),"",
IF('Planner Import'!T497="Short-Listed","Short-Listed",
IF(AND('Planner Import'!T497="Selection Proposed",'Planner Import'!U497="Yes"),"Selection Approved","Selection Proposed")))</f>
        <v/>
      </c>
      <c r="L507" s="33" t="str">
        <f>IF(ISBLANK('Planner Import'!K497),"",'Planner Import'!K497)</f>
        <v/>
      </c>
      <c r="M507" s="53" t="str">
        <f>IF(ISBLANK('Planner Import'!AD497),"",'Planner Import'!AD497)</f>
        <v/>
      </c>
      <c r="N507" s="53" t="str">
        <f>IF(ISBLANK('Planner Import'!AQ497),"",'Planner Import'!AQ497)</f>
        <v/>
      </c>
      <c r="O507" s="33" t="str">
        <f>IF(ISBLANK('Planner Import'!AG497),"",'Planner Import'!AG497)</f>
        <v/>
      </c>
      <c r="P507" s="33" t="str">
        <f>IF(ISBLANK('Planner Import'!L497),"",'Planner Import'!L497)</f>
        <v/>
      </c>
      <c r="Q507" s="33" t="str">
        <f>IF(ISBLANK('Planner Import'!AC497),"",'Planner Import'!AC497)</f>
        <v/>
      </c>
      <c r="R507" s="33" t="str">
        <f>IF(ISBLANK('Planner Import'!M497),"",'Planner Import'!M497)</f>
        <v/>
      </c>
      <c r="S507" s="33" t="str">
        <f>IF(ISBLANK('Planner Import'!N497),"",'Planner Import'!N497)</f>
        <v/>
      </c>
      <c r="T507" s="33" t="str">
        <f>IF(ISBLANK('Planner Import'!O497),"",'Planner Import'!O497)</f>
        <v/>
      </c>
      <c r="U507" s="33" t="str">
        <f>IF(ISBLANK('Planner Import'!P497),"",'Planner Import'!P497)</f>
        <v/>
      </c>
      <c r="V507" s="33" t="str">
        <f>IF(ISBLANK('Planner Import'!Q497),"",'Planner Import'!Q497)</f>
        <v/>
      </c>
      <c r="W507" s="33" t="str">
        <f>IF(ISBLANK('Planner Import'!R497),"",'Planner Import'!R497)</f>
        <v/>
      </c>
      <c r="X507" s="33" t="str">
        <f ca="1">IF(OR(G507="Sole Source",G507="Single Source high dependency",AND(J507="not defined",I507&lt;$B$2),AND(Y507=0,J507&lt;&gt;""),Y507=0,W507="Not Started"),"Yes",IF('Planner Import'!B497='Planner Import'!B496,X506,IF('Planner Import'!B497="","","No")))</f>
        <v>Yes</v>
      </c>
    </row>
    <row r="508" spans="1:24" ht="29.25" customHeight="1" x14ac:dyDescent="0.25">
      <c r="A508" s="33" t="str">
        <f>IF('Planner Import'!B498="","",IF('Planner Import'!B498='Planner Import'!B497,"same as above",'Planner Import'!B498))</f>
        <v/>
      </c>
      <c r="B508" s="33" t="str">
        <f>IF('Planner Import'!C498="","",IF('Planner Import'!B498='Planner Import'!B497,"same as above",'Planner Import'!C498))</f>
        <v/>
      </c>
      <c r="C508" s="33" t="str">
        <f>IF('Planner Import'!D498="","",IF('Planner Import'!B498='Planner Import'!B497,"same as above",'Planner Import'!D498))</f>
        <v/>
      </c>
      <c r="D508" s="33" t="str">
        <f>IF('Planner Import'!AA498="","",IF('Planner Import'!B498='Planner Import'!B497,"same as above",'Planner Import'!AA498))</f>
        <v/>
      </c>
      <c r="E508" s="33" t="str">
        <f>IF('Planner Import'!E498="","",IF('Planner Import'!B498='Planner Import'!B497,"same as above",'Planner Import'!E498))</f>
        <v/>
      </c>
      <c r="F508" s="33" t="str">
        <f>IF('Planner Import'!F498="","",IF('Planner Import'!B498='Planner Import'!B497,"same as above",'Planner Import'!F498))</f>
        <v/>
      </c>
      <c r="G508" s="33" t="str">
        <f>IF('Planner Import'!G498="","",IF('Planner Import'!B498='Planner Import'!B497,"same as above",'Planner Import'!G498))</f>
        <v/>
      </c>
      <c r="H508" s="37" t="str">
        <f>IF('Planner Import'!H498="","",IF('Planner Import'!B498='Planner Import'!B497,"same as above",DATE(RIGHT('Planner Import'!H498,4),LEFT('Planner Import'!H498,2),MID('Planner Import'!H498,4,2))))</f>
        <v/>
      </c>
      <c r="I508" s="37" t="str">
        <f>IF(ISBLANK('Planner Import'!I498),"",DATE(RIGHT('Planner Import'!I498,4),LEFT('Planner Import'!I498,2),MID('Planner Import'!I498,4,2)))</f>
        <v/>
      </c>
      <c r="J508" s="37" t="str">
        <f>IF(ISBLANK('Planner Import'!J498),"",'Planner Import'!J498)</f>
        <v/>
      </c>
      <c r="K508" s="33" t="str">
        <f>IF(ISBLANK('Planner Import'!T498),"",
IF('Planner Import'!T498="Short-Listed","Short-Listed",
IF(AND('Planner Import'!T498="Selection Proposed",'Planner Import'!U498="Yes"),"Selection Approved","Selection Proposed")))</f>
        <v/>
      </c>
      <c r="L508" s="33" t="str">
        <f>IF(ISBLANK('Planner Import'!K498),"",'Planner Import'!K498)</f>
        <v/>
      </c>
      <c r="M508" s="53" t="str">
        <f>IF(ISBLANK('Planner Import'!AD498),"",'Planner Import'!AD498)</f>
        <v/>
      </c>
      <c r="N508" s="53" t="str">
        <f>IF(ISBLANK('Planner Import'!AQ498),"",'Planner Import'!AQ498)</f>
        <v/>
      </c>
      <c r="O508" s="33" t="str">
        <f>IF(ISBLANK('Planner Import'!AG498),"",'Planner Import'!AG498)</f>
        <v/>
      </c>
      <c r="P508" s="33" t="str">
        <f>IF(ISBLANK('Planner Import'!L498),"",'Planner Import'!L498)</f>
        <v/>
      </c>
      <c r="Q508" s="33" t="str">
        <f>IF(ISBLANK('Planner Import'!AC498),"",'Planner Import'!AC498)</f>
        <v/>
      </c>
      <c r="R508" s="33" t="str">
        <f>IF(ISBLANK('Planner Import'!M498),"",'Planner Import'!M498)</f>
        <v/>
      </c>
      <c r="S508" s="33" t="str">
        <f>IF(ISBLANK('Planner Import'!N498),"",'Planner Import'!N498)</f>
        <v/>
      </c>
      <c r="T508" s="33" t="str">
        <f>IF(ISBLANK('Planner Import'!O498),"",'Planner Import'!O498)</f>
        <v/>
      </c>
      <c r="U508" s="33" t="str">
        <f>IF(ISBLANK('Planner Import'!P498),"",'Planner Import'!P498)</f>
        <v/>
      </c>
      <c r="V508" s="33" t="str">
        <f>IF(ISBLANK('Planner Import'!Q498),"",'Planner Import'!Q498)</f>
        <v/>
      </c>
      <c r="W508" s="33" t="str">
        <f>IF(ISBLANK('Planner Import'!R498),"",'Planner Import'!R498)</f>
        <v/>
      </c>
      <c r="X508" s="33" t="str">
        <f ca="1">IF(OR(G508="Sole Source",G508="Single Source high dependency",AND(J508="not defined",I508&lt;$B$2),AND(Y508=0,J508&lt;&gt;""),Y508=0,W508="Not Started"),"Yes",IF('Planner Import'!B498='Planner Import'!B497,X507,IF('Planner Import'!B498="","","No")))</f>
        <v>Yes</v>
      </c>
    </row>
    <row r="509" spans="1:24" ht="29.25" customHeight="1" x14ac:dyDescent="0.25">
      <c r="A509" s="33" t="str">
        <f>IF('Planner Import'!B499="","",IF('Planner Import'!B499='Planner Import'!B498,"same as above",'Planner Import'!B499))</f>
        <v/>
      </c>
      <c r="B509" s="33" t="str">
        <f>IF('Planner Import'!C499="","",IF('Planner Import'!B499='Planner Import'!B498,"same as above",'Planner Import'!C499))</f>
        <v/>
      </c>
      <c r="C509" s="33" t="str">
        <f>IF('Planner Import'!D499="","",IF('Planner Import'!B499='Planner Import'!B498,"same as above",'Planner Import'!D499))</f>
        <v/>
      </c>
      <c r="D509" s="33" t="str">
        <f>IF('Planner Import'!AA499="","",IF('Planner Import'!B499='Planner Import'!B498,"same as above",'Planner Import'!AA499))</f>
        <v/>
      </c>
      <c r="E509" s="33" t="str">
        <f>IF('Planner Import'!E499="","",IF('Planner Import'!B499='Planner Import'!B498,"same as above",'Planner Import'!E499))</f>
        <v/>
      </c>
      <c r="F509" s="33" t="str">
        <f>IF('Planner Import'!F499="","",IF('Planner Import'!B499='Planner Import'!B498,"same as above",'Planner Import'!F499))</f>
        <v/>
      </c>
      <c r="G509" s="33" t="str">
        <f>IF('Planner Import'!G499="","",IF('Planner Import'!B499='Planner Import'!B498,"same as above",'Planner Import'!G499))</f>
        <v/>
      </c>
      <c r="H509" s="37" t="str">
        <f>IF('Planner Import'!H499="","",IF('Planner Import'!B499='Planner Import'!B498,"same as above",DATE(RIGHT('Planner Import'!H499,4),LEFT('Planner Import'!H499,2),MID('Planner Import'!H499,4,2))))</f>
        <v/>
      </c>
      <c r="I509" s="37" t="str">
        <f>IF(ISBLANK('Planner Import'!I499),"",DATE(RIGHT('Planner Import'!I499,4),LEFT('Planner Import'!I499,2),MID('Planner Import'!I499,4,2)))</f>
        <v/>
      </c>
      <c r="J509" s="37" t="str">
        <f>IF(ISBLANK('Planner Import'!J499),"",'Planner Import'!J499)</f>
        <v/>
      </c>
      <c r="K509" s="33" t="str">
        <f>IF(ISBLANK('Planner Import'!T499),"",
IF('Planner Import'!T499="Short-Listed","Short-Listed",
IF(AND('Planner Import'!T499="Selection Proposed",'Planner Import'!U499="Yes"),"Selection Approved","Selection Proposed")))</f>
        <v/>
      </c>
      <c r="L509" s="33" t="str">
        <f>IF(ISBLANK('Planner Import'!K499),"",'Planner Import'!K499)</f>
        <v/>
      </c>
      <c r="M509" s="53" t="str">
        <f>IF(ISBLANK('Planner Import'!AD499),"",'Planner Import'!AD499)</f>
        <v/>
      </c>
      <c r="N509" s="53" t="str">
        <f>IF(ISBLANK('Planner Import'!AQ499),"",'Planner Import'!AQ499)</f>
        <v/>
      </c>
      <c r="O509" s="33" t="str">
        <f>IF(ISBLANK('Planner Import'!AG499),"",'Planner Import'!AG499)</f>
        <v/>
      </c>
      <c r="P509" s="33" t="str">
        <f>IF(ISBLANK('Planner Import'!L499),"",'Planner Import'!L499)</f>
        <v/>
      </c>
      <c r="Q509" s="33" t="str">
        <f>IF(ISBLANK('Planner Import'!AC499),"",'Planner Import'!AC499)</f>
        <v/>
      </c>
      <c r="R509" s="33" t="str">
        <f>IF(ISBLANK('Planner Import'!M499),"",'Planner Import'!M499)</f>
        <v/>
      </c>
      <c r="S509" s="33" t="str">
        <f>IF(ISBLANK('Planner Import'!N499),"",'Planner Import'!N499)</f>
        <v/>
      </c>
      <c r="T509" s="33" t="str">
        <f>IF(ISBLANK('Planner Import'!O499),"",'Planner Import'!O499)</f>
        <v/>
      </c>
      <c r="U509" s="33" t="str">
        <f>IF(ISBLANK('Planner Import'!P499),"",'Planner Import'!P499)</f>
        <v/>
      </c>
      <c r="V509" s="33" t="str">
        <f>IF(ISBLANK('Planner Import'!Q499),"",'Planner Import'!Q499)</f>
        <v/>
      </c>
      <c r="W509" s="33" t="str">
        <f>IF(ISBLANK('Planner Import'!R499),"",'Planner Import'!R499)</f>
        <v/>
      </c>
      <c r="X509" s="33" t="str">
        <f ca="1">IF(OR(G509="Sole Source",G509="Single Source high dependency",AND(J509="not defined",I509&lt;$B$2),AND(Y509=0,J509&lt;&gt;""),Y509=0,W509="Not Started"),"Yes",IF('Planner Import'!B499='Planner Import'!B498,X508,IF('Planner Import'!B499="","","No")))</f>
        <v>Yes</v>
      </c>
    </row>
    <row r="510" spans="1:24" ht="29.25" customHeight="1" x14ac:dyDescent="0.25">
      <c r="A510" s="33" t="str">
        <f>IF('Planner Import'!B500="","",IF('Planner Import'!B500='Planner Import'!B499,"same as above",'Planner Import'!B500))</f>
        <v/>
      </c>
      <c r="B510" s="33" t="str">
        <f>IF('Planner Import'!C500="","",IF('Planner Import'!B500='Planner Import'!B499,"same as above",'Planner Import'!C500))</f>
        <v/>
      </c>
      <c r="C510" s="33" t="str">
        <f>IF('Planner Import'!D500="","",IF('Planner Import'!B500='Planner Import'!B499,"same as above",'Planner Import'!D500))</f>
        <v/>
      </c>
      <c r="D510" s="33" t="str">
        <f>IF('Planner Import'!AA500="","",IF('Planner Import'!B500='Planner Import'!B499,"same as above",'Planner Import'!AA500))</f>
        <v/>
      </c>
      <c r="E510" s="33" t="str">
        <f>IF('Planner Import'!E500="","",IF('Planner Import'!B500='Planner Import'!B499,"same as above",'Planner Import'!E500))</f>
        <v/>
      </c>
      <c r="F510" s="33" t="str">
        <f>IF('Planner Import'!F500="","",IF('Planner Import'!B500='Planner Import'!B499,"same as above",'Planner Import'!F500))</f>
        <v/>
      </c>
      <c r="G510" s="33" t="str">
        <f>IF('Planner Import'!G500="","",IF('Planner Import'!B500='Planner Import'!B499,"same as above",'Planner Import'!G500))</f>
        <v/>
      </c>
      <c r="H510" s="37" t="str">
        <f>IF('Planner Import'!H500="","",IF('Planner Import'!B500='Planner Import'!B499,"same as above",DATE(RIGHT('Planner Import'!H500,4),LEFT('Planner Import'!H500,2),MID('Planner Import'!H500,4,2))))</f>
        <v/>
      </c>
      <c r="I510" s="37" t="str">
        <f>IF(ISBLANK('Planner Import'!I500),"",DATE(RIGHT('Planner Import'!I500,4),LEFT('Planner Import'!I500,2),MID('Planner Import'!I500,4,2)))</f>
        <v/>
      </c>
      <c r="J510" s="37" t="str">
        <f>IF(ISBLANK('Planner Import'!J500),"",'Planner Import'!J500)</f>
        <v/>
      </c>
      <c r="K510" s="33" t="str">
        <f>IF(ISBLANK('Planner Import'!T500),"",
IF('Planner Import'!T500="Short-Listed","Short-Listed",
IF(AND('Planner Import'!T500="Selection Proposed",'Planner Import'!U500="Yes"),"Selection Approved","Selection Proposed")))</f>
        <v/>
      </c>
      <c r="L510" s="33" t="str">
        <f>IF(ISBLANK('Planner Import'!K500),"",'Planner Import'!K500)</f>
        <v/>
      </c>
      <c r="M510" s="53" t="str">
        <f>IF(ISBLANK('Planner Import'!AD500),"",'Planner Import'!AD500)</f>
        <v/>
      </c>
      <c r="N510" s="53" t="str">
        <f>IF(ISBLANK('Planner Import'!AQ500),"",'Planner Import'!AQ500)</f>
        <v/>
      </c>
      <c r="O510" s="33" t="str">
        <f>IF(ISBLANK('Planner Import'!AG500),"",'Planner Import'!AG500)</f>
        <v/>
      </c>
      <c r="P510" s="33" t="str">
        <f>IF(ISBLANK('Planner Import'!L500),"",'Planner Import'!L500)</f>
        <v/>
      </c>
      <c r="Q510" s="33" t="str">
        <f>IF(ISBLANK('Planner Import'!AC500),"",'Planner Import'!AC500)</f>
        <v/>
      </c>
      <c r="R510" s="33" t="str">
        <f>IF(ISBLANK('Planner Import'!M500),"",'Planner Import'!M500)</f>
        <v/>
      </c>
      <c r="S510" s="33" t="str">
        <f>IF(ISBLANK('Planner Import'!N500),"",'Planner Import'!N500)</f>
        <v/>
      </c>
      <c r="T510" s="33" t="str">
        <f>IF(ISBLANK('Planner Import'!O500),"",'Planner Import'!O500)</f>
        <v/>
      </c>
      <c r="U510" s="33" t="str">
        <f>IF(ISBLANK('Planner Import'!P500),"",'Planner Import'!P500)</f>
        <v/>
      </c>
      <c r="V510" s="33" t="str">
        <f>IF(ISBLANK('Planner Import'!Q500),"",'Planner Import'!Q500)</f>
        <v/>
      </c>
      <c r="W510" s="33" t="str">
        <f>IF(ISBLANK('Planner Import'!R500),"",'Planner Import'!R500)</f>
        <v/>
      </c>
      <c r="X510" s="33" t="str">
        <f ca="1">IF(OR(G510="Sole Source",G510="Single Source high dependency",AND(J510="not defined",I510&lt;$B$2),AND(Y510=0,J510&lt;&gt;""),Y510=0,W510="Not Started"),"Yes",IF('Planner Import'!B500='Planner Import'!B499,X509,IF('Planner Import'!B500="","","No")))</f>
        <v>Yes</v>
      </c>
    </row>
    <row r="511" spans="1:24" ht="29.25" customHeight="1" x14ac:dyDescent="0.25">
      <c r="A511" s="33" t="str">
        <f>IF('Planner Import'!B501="","",IF('Planner Import'!B501='Planner Import'!B500,"same as above",'Planner Import'!B501))</f>
        <v/>
      </c>
      <c r="B511" s="33" t="str">
        <f>IF('Planner Import'!C501="","",IF('Planner Import'!B501='Planner Import'!B500,"same as above",'Planner Import'!C501))</f>
        <v/>
      </c>
      <c r="C511" s="33" t="str">
        <f>IF('Planner Import'!D501="","",IF('Planner Import'!B501='Planner Import'!B500,"same as above",'Planner Import'!D501))</f>
        <v/>
      </c>
      <c r="D511" s="33" t="str">
        <f>IF('Planner Import'!AA501="","",IF('Planner Import'!B501='Planner Import'!B500,"same as above",'Planner Import'!AA501))</f>
        <v/>
      </c>
      <c r="E511" s="33" t="str">
        <f>IF('Planner Import'!E501="","",IF('Planner Import'!B501='Planner Import'!B500,"same as above",'Planner Import'!E501))</f>
        <v/>
      </c>
      <c r="F511" s="33" t="str">
        <f>IF('Planner Import'!F501="","",IF('Planner Import'!B501='Planner Import'!B500,"same as above",'Planner Import'!F501))</f>
        <v/>
      </c>
      <c r="G511" s="33" t="str">
        <f>IF('Planner Import'!G501="","",IF('Planner Import'!B501='Planner Import'!B500,"same as above",'Planner Import'!G501))</f>
        <v/>
      </c>
      <c r="H511" s="37" t="str">
        <f>IF('Planner Import'!H501="","",IF('Planner Import'!B501='Planner Import'!B500,"same as above",DATE(RIGHT('Planner Import'!H501,4),LEFT('Planner Import'!H501,2),MID('Planner Import'!H501,4,2))))</f>
        <v/>
      </c>
      <c r="I511" s="37" t="str">
        <f>IF(ISBLANK('Planner Import'!I501),"",DATE(RIGHT('Planner Import'!I501,4),LEFT('Planner Import'!I501,2),MID('Planner Import'!I501,4,2)))</f>
        <v/>
      </c>
      <c r="J511" s="37" t="str">
        <f>IF(ISBLANK('Planner Import'!J501),"",'Planner Import'!J501)</f>
        <v/>
      </c>
      <c r="K511" s="33" t="str">
        <f>IF(ISBLANK('Planner Import'!T501),"",
IF('Planner Import'!T501="Short-Listed","Short-Listed",
IF(AND('Planner Import'!T501="Selection Proposed",'Planner Import'!U501="Yes"),"Selection Approved","Selection Proposed")))</f>
        <v/>
      </c>
      <c r="L511" s="33" t="str">
        <f>IF(ISBLANK('Planner Import'!K501),"",'Planner Import'!K501)</f>
        <v/>
      </c>
      <c r="M511" s="53" t="str">
        <f>IF(ISBLANK('Planner Import'!AD501),"",'Planner Import'!AD501)</f>
        <v/>
      </c>
      <c r="N511" s="53" t="str">
        <f>IF(ISBLANK('Planner Import'!AQ501),"",'Planner Import'!AQ501)</f>
        <v/>
      </c>
      <c r="O511" s="33" t="str">
        <f>IF(ISBLANK('Planner Import'!AG501),"",'Planner Import'!AG501)</f>
        <v/>
      </c>
      <c r="P511" s="33" t="str">
        <f>IF(ISBLANK('Planner Import'!L501),"",'Planner Import'!L501)</f>
        <v/>
      </c>
      <c r="Q511" s="33" t="str">
        <f>IF(ISBLANK('Planner Import'!AC501),"",'Planner Import'!AC501)</f>
        <v/>
      </c>
      <c r="R511" s="33" t="str">
        <f>IF(ISBLANK('Planner Import'!M501),"",'Planner Import'!M501)</f>
        <v/>
      </c>
      <c r="S511" s="33" t="str">
        <f>IF(ISBLANK('Planner Import'!N501),"",'Planner Import'!N501)</f>
        <v/>
      </c>
      <c r="T511" s="33" t="str">
        <f>IF(ISBLANK('Planner Import'!O501),"",'Planner Import'!O501)</f>
        <v/>
      </c>
      <c r="U511" s="33" t="str">
        <f>IF(ISBLANK('Planner Import'!P501),"",'Planner Import'!P501)</f>
        <v/>
      </c>
      <c r="V511" s="33" t="str">
        <f>IF(ISBLANK('Planner Import'!Q501),"",'Planner Import'!Q501)</f>
        <v/>
      </c>
      <c r="W511" s="33" t="str">
        <f>IF(ISBLANK('Planner Import'!R501),"",'Planner Import'!R501)</f>
        <v/>
      </c>
      <c r="X511" s="33" t="str">
        <f ca="1">IF(OR(G511="Sole Source",G511="Single Source high dependency",AND(J511="not defined",I511&lt;$B$2),AND(Y511=0,J511&lt;&gt;""),Y511=0,W511="Not Started"),"Yes",IF('Planner Import'!B501='Planner Import'!B500,X510,IF('Planner Import'!B501="","","No")))</f>
        <v>Yes</v>
      </c>
    </row>
    <row r="512" spans="1:24" ht="29.25" customHeight="1" x14ac:dyDescent="0.25">
      <c r="A512" s="33" t="str">
        <f>IF('Planner Import'!B502="","",IF('Planner Import'!B502='Planner Import'!B501,"same as above",'Planner Import'!B502))</f>
        <v/>
      </c>
      <c r="B512" s="33" t="str">
        <f>IF('Planner Import'!C502="","",IF('Planner Import'!B502='Planner Import'!B501,"same as above",'Planner Import'!C502))</f>
        <v/>
      </c>
      <c r="C512" s="33" t="str">
        <f>IF('Planner Import'!D502="","",IF('Planner Import'!B502='Planner Import'!B501,"same as above",'Planner Import'!D502))</f>
        <v/>
      </c>
      <c r="D512" s="33" t="str">
        <f>IF('Planner Import'!AA502="","",IF('Planner Import'!B502='Planner Import'!B501,"same as above",'Planner Import'!AA502))</f>
        <v/>
      </c>
      <c r="E512" s="33" t="str">
        <f>IF('Planner Import'!E502="","",IF('Planner Import'!B502='Planner Import'!B501,"same as above",'Planner Import'!E502))</f>
        <v/>
      </c>
      <c r="F512" s="33" t="str">
        <f>IF('Planner Import'!F502="","",IF('Planner Import'!B502='Planner Import'!B501,"same as above",'Planner Import'!F502))</f>
        <v/>
      </c>
      <c r="G512" s="33" t="str">
        <f>IF('Planner Import'!G502="","",IF('Planner Import'!B502='Planner Import'!B501,"same as above",'Planner Import'!G502))</f>
        <v/>
      </c>
      <c r="H512" s="37" t="str">
        <f>IF('Planner Import'!H502="","",IF('Planner Import'!B502='Planner Import'!B501,"same as above",DATE(RIGHT('Planner Import'!H502,4),LEFT('Planner Import'!H502,2),MID('Planner Import'!H502,4,2))))</f>
        <v/>
      </c>
      <c r="I512" s="37" t="str">
        <f>IF(ISBLANK('Planner Import'!I502),"",DATE(RIGHT('Planner Import'!I502,4),LEFT('Planner Import'!I502,2),MID('Planner Import'!I502,4,2)))</f>
        <v/>
      </c>
      <c r="J512" s="37" t="str">
        <f>IF(ISBLANK('Planner Import'!J502),"",'Planner Import'!J502)</f>
        <v/>
      </c>
      <c r="K512" s="33" t="str">
        <f>IF(ISBLANK('Planner Import'!T502),"",
IF('Planner Import'!T502="Short-Listed","Short-Listed",
IF(AND('Planner Import'!T502="Selection Proposed",'Planner Import'!U502="Yes"),"Selection Approved","Selection Proposed")))</f>
        <v/>
      </c>
      <c r="L512" s="33" t="str">
        <f>IF(ISBLANK('Planner Import'!K502),"",'Planner Import'!K502)</f>
        <v/>
      </c>
      <c r="M512" s="53" t="str">
        <f>IF(ISBLANK('Planner Import'!AD502),"",'Planner Import'!AD502)</f>
        <v/>
      </c>
      <c r="N512" s="53" t="str">
        <f>IF(ISBLANK('Planner Import'!AQ502),"",'Planner Import'!AQ502)</f>
        <v/>
      </c>
      <c r="O512" s="33" t="str">
        <f>IF(ISBLANK('Planner Import'!AG502),"",'Planner Import'!AG502)</f>
        <v/>
      </c>
      <c r="P512" s="33" t="str">
        <f>IF(ISBLANK('Planner Import'!L502),"",'Planner Import'!L502)</f>
        <v/>
      </c>
      <c r="Q512" s="33" t="str">
        <f>IF(ISBLANK('Planner Import'!AC502),"",'Planner Import'!AC502)</f>
        <v/>
      </c>
      <c r="R512" s="33" t="str">
        <f>IF(ISBLANK('Planner Import'!M502),"",'Planner Import'!M502)</f>
        <v/>
      </c>
      <c r="S512" s="33" t="str">
        <f>IF(ISBLANK('Planner Import'!N502),"",'Planner Import'!N502)</f>
        <v/>
      </c>
      <c r="T512" s="33" t="str">
        <f>IF(ISBLANK('Planner Import'!O502),"",'Planner Import'!O502)</f>
        <v/>
      </c>
      <c r="U512" s="33" t="str">
        <f>IF(ISBLANK('Planner Import'!P502),"",'Planner Import'!P502)</f>
        <v/>
      </c>
      <c r="V512" s="33" t="str">
        <f>IF(ISBLANK('Planner Import'!Q502),"",'Planner Import'!Q502)</f>
        <v/>
      </c>
      <c r="W512" s="33" t="str">
        <f>IF(ISBLANK('Planner Import'!R502),"",'Planner Import'!R502)</f>
        <v/>
      </c>
      <c r="X512" s="33" t="str">
        <f ca="1">IF(OR(G512="Sole Source",G512="Single Source high dependency",AND(J512="not defined",I512&lt;$B$2),AND(Y512=0,J512&lt;&gt;""),Y512=0,W512="Not Started"),"Yes",IF('Planner Import'!B502='Planner Import'!B501,X511,IF('Planner Import'!B502="","","No")))</f>
        <v>Yes</v>
      </c>
    </row>
    <row r="513" spans="1:24" ht="29.25" customHeight="1" x14ac:dyDescent="0.25">
      <c r="A513" s="33" t="str">
        <f>IF('Planner Import'!B503="","",IF('Planner Import'!B503='Planner Import'!B502,"same as above",'Planner Import'!B503))</f>
        <v/>
      </c>
      <c r="B513" s="33" t="str">
        <f>IF('Planner Import'!C503="","",IF('Planner Import'!B503='Planner Import'!B502,"same as above",'Planner Import'!C503))</f>
        <v/>
      </c>
      <c r="C513" s="33" t="str">
        <f>IF('Planner Import'!D503="","",IF('Planner Import'!B503='Planner Import'!B502,"same as above",'Planner Import'!D503))</f>
        <v/>
      </c>
      <c r="D513" s="33" t="str">
        <f>IF('Planner Import'!AA503="","",IF('Planner Import'!B503='Planner Import'!B502,"same as above",'Planner Import'!AA503))</f>
        <v/>
      </c>
      <c r="E513" s="33" t="str">
        <f>IF('Planner Import'!E503="","",IF('Planner Import'!B503='Planner Import'!B502,"same as above",'Planner Import'!E503))</f>
        <v/>
      </c>
      <c r="F513" s="33" t="str">
        <f>IF('Planner Import'!F503="","",IF('Planner Import'!B503='Planner Import'!B502,"same as above",'Planner Import'!F503))</f>
        <v/>
      </c>
      <c r="G513" s="33" t="str">
        <f>IF('Planner Import'!G503="","",IF('Planner Import'!B503='Planner Import'!B502,"same as above",'Planner Import'!G503))</f>
        <v/>
      </c>
      <c r="H513" s="37" t="str">
        <f>IF('Planner Import'!H503="","",IF('Planner Import'!B503='Planner Import'!B502,"same as above",DATE(RIGHT('Planner Import'!H503,4),LEFT('Planner Import'!H503,2),MID('Planner Import'!H503,4,2))))</f>
        <v/>
      </c>
      <c r="I513" s="37" t="str">
        <f>IF(ISBLANK('Planner Import'!I503),"",DATE(RIGHT('Planner Import'!I503,4),LEFT('Planner Import'!I503,2),MID('Planner Import'!I503,4,2)))</f>
        <v/>
      </c>
      <c r="J513" s="37" t="str">
        <f>IF(ISBLANK('Planner Import'!J503),"",'Planner Import'!J503)</f>
        <v/>
      </c>
      <c r="K513" s="33" t="str">
        <f>IF(ISBLANK('Planner Import'!T503),"",
IF('Planner Import'!T503="Short-Listed","Short-Listed",
IF(AND('Planner Import'!T503="Selection Proposed",'Planner Import'!U503="Yes"),"Selection Approved","Selection Proposed")))</f>
        <v/>
      </c>
      <c r="L513" s="33" t="str">
        <f>IF(ISBLANK('Planner Import'!K503),"",'Planner Import'!K503)</f>
        <v/>
      </c>
      <c r="M513" s="53" t="str">
        <f>IF(ISBLANK('Planner Import'!AD503),"",'Planner Import'!AD503)</f>
        <v/>
      </c>
      <c r="N513" s="53" t="str">
        <f>IF(ISBLANK('Planner Import'!AQ503),"",'Planner Import'!AQ503)</f>
        <v/>
      </c>
      <c r="O513" s="33" t="str">
        <f>IF(ISBLANK('Planner Import'!AG503),"",'Planner Import'!AG503)</f>
        <v/>
      </c>
      <c r="P513" s="33" t="str">
        <f>IF(ISBLANK('Planner Import'!L503),"",'Planner Import'!L503)</f>
        <v/>
      </c>
      <c r="Q513" s="33" t="str">
        <f>IF(ISBLANK('Planner Import'!AC503),"",'Planner Import'!AC503)</f>
        <v/>
      </c>
      <c r="R513" s="33" t="str">
        <f>IF(ISBLANK('Planner Import'!M503),"",'Planner Import'!M503)</f>
        <v/>
      </c>
      <c r="S513" s="33" t="str">
        <f>IF(ISBLANK('Planner Import'!N503),"",'Planner Import'!N503)</f>
        <v/>
      </c>
      <c r="T513" s="33" t="str">
        <f>IF(ISBLANK('Planner Import'!O503),"",'Planner Import'!O503)</f>
        <v/>
      </c>
      <c r="U513" s="33" t="str">
        <f>IF(ISBLANK('Planner Import'!P503),"",'Planner Import'!P503)</f>
        <v/>
      </c>
      <c r="V513" s="33" t="str">
        <f>IF(ISBLANK('Planner Import'!Q503),"",'Planner Import'!Q503)</f>
        <v/>
      </c>
      <c r="W513" s="33" t="str">
        <f>IF(ISBLANK('Planner Import'!R503),"",'Planner Import'!R503)</f>
        <v/>
      </c>
      <c r="X513" s="33" t="str">
        <f ca="1">IF(OR(G513="Sole Source",G513="Single Source high dependency",AND(J513="not defined",I513&lt;$B$2),AND(Y513=0,J513&lt;&gt;""),Y513=0,W513="Not Started"),"Yes",IF('Planner Import'!B503='Planner Import'!B502,X512,IF('Planner Import'!B503="","","No")))</f>
        <v>Yes</v>
      </c>
    </row>
    <row r="514" spans="1:24" ht="29.25" customHeight="1" x14ac:dyDescent="0.25">
      <c r="A514" s="33" t="str">
        <f>IF('Planner Import'!B504="","",IF('Planner Import'!B504='Planner Import'!B503,"same as above",'Planner Import'!B504))</f>
        <v/>
      </c>
      <c r="B514" s="33" t="str">
        <f>IF('Planner Import'!C504="","",IF('Planner Import'!B504='Planner Import'!B503,"same as above",'Planner Import'!C504))</f>
        <v/>
      </c>
      <c r="C514" s="33" t="str">
        <f>IF('Planner Import'!D504="","",IF('Planner Import'!B504='Planner Import'!B503,"same as above",'Planner Import'!D504))</f>
        <v/>
      </c>
      <c r="D514" s="33" t="str">
        <f>IF('Planner Import'!AA504="","",IF('Planner Import'!B504='Planner Import'!B503,"same as above",'Planner Import'!AA504))</f>
        <v/>
      </c>
      <c r="E514" s="33" t="str">
        <f>IF('Planner Import'!E504="","",IF('Planner Import'!B504='Planner Import'!B503,"same as above",'Planner Import'!E504))</f>
        <v/>
      </c>
      <c r="F514" s="33" t="str">
        <f>IF('Planner Import'!F504="","",IF('Planner Import'!B504='Planner Import'!B503,"same as above",'Planner Import'!F504))</f>
        <v/>
      </c>
      <c r="G514" s="33" t="str">
        <f>IF('Planner Import'!G504="","",IF('Planner Import'!B504='Planner Import'!B503,"same as above",'Planner Import'!G504))</f>
        <v/>
      </c>
      <c r="H514" s="37" t="str">
        <f>IF('Planner Import'!H504="","",IF('Planner Import'!B504='Planner Import'!B503,"same as above",DATE(RIGHT('Planner Import'!H504,4),LEFT('Planner Import'!H504,2),MID('Planner Import'!H504,4,2))))</f>
        <v/>
      </c>
      <c r="I514" s="37" t="str">
        <f>IF(ISBLANK('Planner Import'!I504),"",DATE(RIGHT('Planner Import'!I504,4),LEFT('Planner Import'!I504,2),MID('Planner Import'!I504,4,2)))</f>
        <v/>
      </c>
      <c r="J514" s="37" t="str">
        <f>IF(ISBLANK('Planner Import'!J504),"",'Planner Import'!J504)</f>
        <v/>
      </c>
      <c r="K514" s="33" t="str">
        <f>IF(ISBLANK('Planner Import'!T504),"",
IF('Planner Import'!T504="Short-Listed","Short-Listed",
IF(AND('Planner Import'!T504="Selection Proposed",'Planner Import'!U504="Yes"),"Selection Approved","Selection Proposed")))</f>
        <v/>
      </c>
      <c r="L514" s="33" t="str">
        <f>IF(ISBLANK('Planner Import'!K504),"",'Planner Import'!K504)</f>
        <v/>
      </c>
      <c r="M514" s="53" t="str">
        <f>IF(ISBLANK('Planner Import'!AD504),"",'Planner Import'!AD504)</f>
        <v/>
      </c>
      <c r="N514" s="53" t="str">
        <f>IF(ISBLANK('Planner Import'!AQ504),"",'Planner Import'!AQ504)</f>
        <v/>
      </c>
      <c r="O514" s="33" t="str">
        <f>IF(ISBLANK('Planner Import'!AG504),"",'Planner Import'!AG504)</f>
        <v/>
      </c>
      <c r="P514" s="33" t="str">
        <f>IF(ISBLANK('Planner Import'!L504),"",'Planner Import'!L504)</f>
        <v/>
      </c>
      <c r="Q514" s="33" t="str">
        <f>IF(ISBLANK('Planner Import'!AC504),"",'Planner Import'!AC504)</f>
        <v/>
      </c>
      <c r="R514" s="33" t="str">
        <f>IF(ISBLANK('Planner Import'!M504),"",'Planner Import'!M504)</f>
        <v/>
      </c>
      <c r="S514" s="33" t="str">
        <f>IF(ISBLANK('Planner Import'!N504),"",'Planner Import'!N504)</f>
        <v/>
      </c>
      <c r="T514" s="33" t="str">
        <f>IF(ISBLANK('Planner Import'!O504),"",'Planner Import'!O504)</f>
        <v/>
      </c>
      <c r="U514" s="33" t="str">
        <f>IF(ISBLANK('Planner Import'!P504),"",'Planner Import'!P504)</f>
        <v/>
      </c>
      <c r="V514" s="33" t="str">
        <f>IF(ISBLANK('Planner Import'!Q504),"",'Planner Import'!Q504)</f>
        <v/>
      </c>
      <c r="W514" s="33" t="str">
        <f>IF(ISBLANK('Planner Import'!R504),"",'Planner Import'!R504)</f>
        <v/>
      </c>
      <c r="X514" s="33" t="str">
        <f ca="1">IF(OR(G514="Sole Source",G514="Single Source high dependency",AND(J514="not defined",I514&lt;$B$2),AND(Y514=0,J514&lt;&gt;""),Y514=0,W514="Not Started"),"Yes",IF('Planner Import'!B504='Planner Import'!B503,X513,IF('Planner Import'!B504="","","No")))</f>
        <v>Yes</v>
      </c>
    </row>
    <row r="515" spans="1:24" ht="29.25" customHeight="1" x14ac:dyDescent="0.25">
      <c r="A515" s="33" t="str">
        <f>IF('Planner Import'!B505="","",IF('Planner Import'!B505='Planner Import'!B504,"same as above",'Planner Import'!B505))</f>
        <v/>
      </c>
      <c r="B515" s="33" t="str">
        <f>IF('Planner Import'!C505="","",IF('Planner Import'!B505='Planner Import'!B504,"same as above",'Planner Import'!C505))</f>
        <v/>
      </c>
      <c r="C515" s="33" t="str">
        <f>IF('Planner Import'!D505="","",IF('Planner Import'!B505='Planner Import'!B504,"same as above",'Planner Import'!D505))</f>
        <v/>
      </c>
      <c r="D515" s="33" t="str">
        <f>IF('Planner Import'!AA505="","",IF('Planner Import'!B505='Planner Import'!B504,"same as above",'Planner Import'!AA505))</f>
        <v/>
      </c>
      <c r="E515" s="33" t="str">
        <f>IF('Planner Import'!E505="","",IF('Planner Import'!B505='Planner Import'!B504,"same as above",'Planner Import'!E505))</f>
        <v/>
      </c>
      <c r="F515" s="33" t="str">
        <f>IF('Planner Import'!F505="","",IF('Planner Import'!B505='Planner Import'!B504,"same as above",'Planner Import'!F505))</f>
        <v/>
      </c>
      <c r="G515" s="33" t="str">
        <f>IF('Planner Import'!G505="","",IF('Planner Import'!B505='Planner Import'!B504,"same as above",'Planner Import'!G505))</f>
        <v/>
      </c>
      <c r="H515" s="37" t="str">
        <f>IF('Planner Import'!H505="","",IF('Planner Import'!B505='Planner Import'!B504,"same as above",DATE(RIGHT('Planner Import'!H505,4),LEFT('Planner Import'!H505,2),MID('Planner Import'!H505,4,2))))</f>
        <v/>
      </c>
      <c r="I515" s="37" t="str">
        <f>IF(ISBLANK('Planner Import'!I505),"",DATE(RIGHT('Planner Import'!I505,4),LEFT('Planner Import'!I505,2),MID('Planner Import'!I505,4,2)))</f>
        <v/>
      </c>
      <c r="J515" s="37" t="str">
        <f>IF(ISBLANK('Planner Import'!J505),"",'Planner Import'!J505)</f>
        <v/>
      </c>
      <c r="K515" s="33" t="str">
        <f>IF(ISBLANK('Planner Import'!T505),"",
IF('Planner Import'!T505="Short-Listed","Short-Listed",
IF(AND('Planner Import'!T505="Selection Proposed",'Planner Import'!U505="Yes"),"Selection Approved","Selection Proposed")))</f>
        <v/>
      </c>
      <c r="L515" s="33" t="str">
        <f>IF(ISBLANK('Planner Import'!K505),"",'Planner Import'!K505)</f>
        <v/>
      </c>
      <c r="M515" s="53" t="str">
        <f>IF(ISBLANK('Planner Import'!AD505),"",'Planner Import'!AD505)</f>
        <v/>
      </c>
      <c r="N515" s="53" t="str">
        <f>IF(ISBLANK('Planner Import'!AQ505),"",'Planner Import'!AQ505)</f>
        <v/>
      </c>
      <c r="O515" s="33" t="str">
        <f>IF(ISBLANK('Planner Import'!AG505),"",'Planner Import'!AG505)</f>
        <v/>
      </c>
      <c r="P515" s="33" t="str">
        <f>IF(ISBLANK('Planner Import'!L505),"",'Planner Import'!L505)</f>
        <v/>
      </c>
      <c r="Q515" s="33" t="str">
        <f>IF(ISBLANK('Planner Import'!AC505),"",'Planner Import'!AC505)</f>
        <v/>
      </c>
      <c r="R515" s="33" t="str">
        <f>IF(ISBLANK('Planner Import'!M505),"",'Planner Import'!M505)</f>
        <v/>
      </c>
      <c r="S515" s="33" t="str">
        <f>IF(ISBLANK('Planner Import'!N505),"",'Planner Import'!N505)</f>
        <v/>
      </c>
      <c r="T515" s="33" t="str">
        <f>IF(ISBLANK('Planner Import'!O505),"",'Planner Import'!O505)</f>
        <v/>
      </c>
      <c r="U515" s="33" t="str">
        <f>IF(ISBLANK('Planner Import'!P505),"",'Planner Import'!P505)</f>
        <v/>
      </c>
      <c r="V515" s="33" t="str">
        <f>IF(ISBLANK('Planner Import'!Q505),"",'Planner Import'!Q505)</f>
        <v/>
      </c>
      <c r="W515" s="33" t="str">
        <f>IF(ISBLANK('Planner Import'!R505),"",'Planner Import'!R505)</f>
        <v/>
      </c>
      <c r="X515" s="33" t="str">
        <f ca="1">IF(OR(G515="Sole Source",G515="Single Source high dependency",AND(J515="not defined",I515&lt;$B$2),AND(Y515=0,J515&lt;&gt;""),Y515=0,W515="Not Started"),"Yes",IF('Planner Import'!B505='Planner Import'!B504,X514,IF('Planner Import'!B505="","","No")))</f>
        <v>Yes</v>
      </c>
    </row>
    <row r="516" spans="1:24" ht="29.25" customHeight="1" x14ac:dyDescent="0.25">
      <c r="A516" s="33" t="str">
        <f>IF('Planner Import'!B506="","",IF('Planner Import'!B506='Planner Import'!B505,"same as above",'Planner Import'!B506))</f>
        <v/>
      </c>
      <c r="B516" s="33" t="str">
        <f>IF('Planner Import'!C506="","",IF('Planner Import'!B506='Planner Import'!B505,"same as above",'Planner Import'!C506))</f>
        <v/>
      </c>
      <c r="C516" s="33" t="str">
        <f>IF('Planner Import'!D506="","",IF('Planner Import'!B506='Planner Import'!B505,"same as above",'Planner Import'!D506))</f>
        <v/>
      </c>
      <c r="D516" s="33" t="str">
        <f>IF('Planner Import'!AA506="","",IF('Planner Import'!B506='Planner Import'!B505,"same as above",'Planner Import'!AA506))</f>
        <v/>
      </c>
      <c r="E516" s="33" t="str">
        <f>IF('Planner Import'!E506="","",IF('Planner Import'!B506='Planner Import'!B505,"same as above",'Planner Import'!E506))</f>
        <v/>
      </c>
      <c r="F516" s="33" t="str">
        <f>IF('Planner Import'!F506="","",IF('Planner Import'!B506='Planner Import'!B505,"same as above",'Planner Import'!F506))</f>
        <v/>
      </c>
      <c r="G516" s="33" t="str">
        <f>IF('Planner Import'!G506="","",IF('Planner Import'!B506='Planner Import'!B505,"same as above",'Planner Import'!G506))</f>
        <v/>
      </c>
      <c r="H516" s="37" t="str">
        <f>IF('Planner Import'!H506="","",IF('Planner Import'!B506='Planner Import'!B505,"same as above",DATE(RIGHT('Planner Import'!H506,4),LEFT('Planner Import'!H506,2),MID('Planner Import'!H506,4,2))))</f>
        <v/>
      </c>
      <c r="I516" s="37" t="str">
        <f>IF(ISBLANK('Planner Import'!I506),"",DATE(RIGHT('Planner Import'!I506,4),LEFT('Planner Import'!I506,2),MID('Planner Import'!I506,4,2)))</f>
        <v/>
      </c>
      <c r="J516" s="37" t="str">
        <f>IF(ISBLANK('Planner Import'!J506),"",'Planner Import'!J506)</f>
        <v/>
      </c>
      <c r="K516" s="33" t="str">
        <f>IF(ISBLANK('Planner Import'!T506),"",
IF('Planner Import'!T506="Short-Listed","Short-Listed",
IF(AND('Planner Import'!T506="Selection Proposed",'Planner Import'!U506="Yes"),"Selection Approved","Selection Proposed")))</f>
        <v/>
      </c>
      <c r="L516" s="33" t="str">
        <f>IF(ISBLANK('Planner Import'!K506),"",'Planner Import'!K506)</f>
        <v/>
      </c>
      <c r="M516" s="53" t="str">
        <f>IF(ISBLANK('Planner Import'!AD506),"",'Planner Import'!AD506)</f>
        <v/>
      </c>
      <c r="N516" s="53" t="str">
        <f>IF(ISBLANK('Planner Import'!AQ506),"",'Planner Import'!AQ506)</f>
        <v/>
      </c>
      <c r="O516" s="33" t="str">
        <f>IF(ISBLANK('Planner Import'!AG506),"",'Planner Import'!AG506)</f>
        <v/>
      </c>
      <c r="P516" s="33" t="str">
        <f>IF(ISBLANK('Planner Import'!L506),"",'Planner Import'!L506)</f>
        <v/>
      </c>
      <c r="Q516" s="33" t="str">
        <f>IF(ISBLANK('Planner Import'!AC506),"",'Planner Import'!AC506)</f>
        <v/>
      </c>
      <c r="R516" s="33" t="str">
        <f>IF(ISBLANK('Planner Import'!M506),"",'Planner Import'!M506)</f>
        <v/>
      </c>
      <c r="S516" s="33" t="str">
        <f>IF(ISBLANK('Planner Import'!N506),"",'Planner Import'!N506)</f>
        <v/>
      </c>
      <c r="T516" s="33" t="str">
        <f>IF(ISBLANK('Planner Import'!O506),"",'Planner Import'!O506)</f>
        <v/>
      </c>
      <c r="U516" s="33" t="str">
        <f>IF(ISBLANK('Planner Import'!P506),"",'Planner Import'!P506)</f>
        <v/>
      </c>
      <c r="V516" s="33" t="str">
        <f>IF(ISBLANK('Planner Import'!Q506),"",'Planner Import'!Q506)</f>
        <v/>
      </c>
      <c r="W516" s="33" t="str">
        <f>IF(ISBLANK('Planner Import'!R506),"",'Planner Import'!R506)</f>
        <v/>
      </c>
      <c r="X516" s="33" t="str">
        <f ca="1">IF(OR(G516="Sole Source",G516="Single Source high dependency",AND(J516="not defined",I516&lt;$B$2),AND(Y516=0,J516&lt;&gt;""),Y516=0,W516="Not Started"),"Yes",IF('Planner Import'!B506='Planner Import'!B505,X515,IF('Planner Import'!B506="","","No")))</f>
        <v>Yes</v>
      </c>
    </row>
    <row r="517" spans="1:24" ht="29.25" customHeight="1" x14ac:dyDescent="0.25">
      <c r="A517" s="33" t="str">
        <f>IF('Planner Import'!B507="","",IF('Planner Import'!B507='Planner Import'!B506,"same as above",'Planner Import'!B507))</f>
        <v/>
      </c>
      <c r="B517" s="33" t="str">
        <f>IF('Planner Import'!C507="","",IF('Planner Import'!B507='Planner Import'!B506,"same as above",'Planner Import'!C507))</f>
        <v/>
      </c>
      <c r="C517" s="33" t="str">
        <f>IF('Planner Import'!D507="","",IF('Planner Import'!B507='Planner Import'!B506,"same as above",'Planner Import'!D507))</f>
        <v/>
      </c>
      <c r="D517" s="33" t="str">
        <f>IF('Planner Import'!AA507="","",IF('Planner Import'!B507='Planner Import'!B506,"same as above",'Planner Import'!AA507))</f>
        <v/>
      </c>
      <c r="E517" s="33" t="str">
        <f>IF('Planner Import'!E507="","",IF('Planner Import'!B507='Planner Import'!B506,"same as above",'Planner Import'!E507))</f>
        <v/>
      </c>
      <c r="F517" s="33" t="str">
        <f>IF('Planner Import'!F507="","",IF('Planner Import'!B507='Planner Import'!B506,"same as above",'Planner Import'!F507))</f>
        <v/>
      </c>
      <c r="G517" s="33" t="str">
        <f>IF('Planner Import'!G507="","",IF('Planner Import'!B507='Planner Import'!B506,"same as above",'Planner Import'!G507))</f>
        <v/>
      </c>
      <c r="H517" s="37" t="str">
        <f>IF('Planner Import'!H507="","",IF('Planner Import'!B507='Planner Import'!B506,"same as above",DATE(RIGHT('Planner Import'!H507,4),LEFT('Planner Import'!H507,2),MID('Planner Import'!H507,4,2))))</f>
        <v/>
      </c>
      <c r="I517" s="37" t="str">
        <f>IF(ISBLANK('Planner Import'!I507),"",DATE(RIGHT('Planner Import'!I507,4),LEFT('Planner Import'!I507,2),MID('Planner Import'!I507,4,2)))</f>
        <v/>
      </c>
      <c r="J517" s="37" t="str">
        <f>IF(ISBLANK('Planner Import'!J507),"",'Planner Import'!J507)</f>
        <v/>
      </c>
      <c r="K517" s="33" t="str">
        <f>IF(ISBLANK('Planner Import'!T507),"",
IF('Planner Import'!T507="Short-Listed","Short-Listed",
IF(AND('Planner Import'!T507="Selection Proposed",'Planner Import'!U507="Yes"),"Selection Approved","Selection Proposed")))</f>
        <v/>
      </c>
      <c r="L517" s="33" t="str">
        <f>IF(ISBLANK('Planner Import'!K507),"",'Planner Import'!K507)</f>
        <v/>
      </c>
      <c r="M517" s="53" t="str">
        <f>IF(ISBLANK('Planner Import'!AD507),"",'Planner Import'!AD507)</f>
        <v/>
      </c>
      <c r="N517" s="53" t="str">
        <f>IF(ISBLANK('Planner Import'!AQ507),"",'Planner Import'!AQ507)</f>
        <v/>
      </c>
      <c r="O517" s="33" t="str">
        <f>IF(ISBLANK('Planner Import'!AG507),"",'Planner Import'!AG507)</f>
        <v/>
      </c>
      <c r="P517" s="33" t="str">
        <f>IF(ISBLANK('Planner Import'!L507),"",'Planner Import'!L507)</f>
        <v/>
      </c>
      <c r="Q517" s="33" t="str">
        <f>IF(ISBLANK('Planner Import'!AC507),"",'Planner Import'!AC507)</f>
        <v/>
      </c>
      <c r="R517" s="33" t="str">
        <f>IF(ISBLANK('Planner Import'!M507),"",'Planner Import'!M507)</f>
        <v/>
      </c>
      <c r="S517" s="33" t="str">
        <f>IF(ISBLANK('Planner Import'!N507),"",'Planner Import'!N507)</f>
        <v/>
      </c>
      <c r="T517" s="33" t="str">
        <f>IF(ISBLANK('Planner Import'!O507),"",'Planner Import'!O507)</f>
        <v/>
      </c>
      <c r="U517" s="33" t="str">
        <f>IF(ISBLANK('Planner Import'!P507),"",'Planner Import'!P507)</f>
        <v/>
      </c>
      <c r="V517" s="33" t="str">
        <f>IF(ISBLANK('Planner Import'!Q507),"",'Planner Import'!Q507)</f>
        <v/>
      </c>
      <c r="W517" s="33" t="str">
        <f>IF(ISBLANK('Planner Import'!R507),"",'Planner Import'!R507)</f>
        <v/>
      </c>
      <c r="X517" s="33" t="str">
        <f ca="1">IF(OR(G517="Sole Source",G517="Single Source high dependency",AND(J517="not defined",I517&lt;$B$2),AND(Y517=0,J517&lt;&gt;""),Y517=0,W517="Not Started"),"Yes",IF('Planner Import'!B507='Planner Import'!B506,X516,IF('Planner Import'!B507="","","No")))</f>
        <v>Yes</v>
      </c>
    </row>
    <row r="518" spans="1:24" ht="29.25" customHeight="1" x14ac:dyDescent="0.25">
      <c r="A518" s="33" t="str">
        <f>IF('Planner Import'!B508="","",IF('Planner Import'!B508='Planner Import'!B507,"same as above",'Planner Import'!B508))</f>
        <v/>
      </c>
      <c r="B518" s="33" t="str">
        <f>IF('Planner Import'!C508="","",IF('Planner Import'!B508='Planner Import'!B507,"same as above",'Planner Import'!C508))</f>
        <v/>
      </c>
      <c r="C518" s="33" t="str">
        <f>IF('Planner Import'!D508="","",IF('Planner Import'!B508='Planner Import'!B507,"same as above",'Planner Import'!D508))</f>
        <v/>
      </c>
      <c r="D518" s="33" t="str">
        <f>IF('Planner Import'!AA508="","",IF('Planner Import'!B508='Planner Import'!B507,"same as above",'Planner Import'!AA508))</f>
        <v/>
      </c>
      <c r="E518" s="33" t="str">
        <f>IF('Planner Import'!E508="","",IF('Planner Import'!B508='Planner Import'!B507,"same as above",'Planner Import'!E508))</f>
        <v/>
      </c>
      <c r="F518" s="33" t="str">
        <f>IF('Planner Import'!F508="","",IF('Planner Import'!B508='Planner Import'!B507,"same as above",'Planner Import'!F508))</f>
        <v/>
      </c>
      <c r="G518" s="33" t="str">
        <f>IF('Planner Import'!G508="","",IF('Planner Import'!B508='Planner Import'!B507,"same as above",'Planner Import'!G508))</f>
        <v/>
      </c>
      <c r="H518" s="37" t="str">
        <f>IF('Planner Import'!H508="","",IF('Planner Import'!B508='Planner Import'!B507,"same as above",DATE(RIGHT('Planner Import'!H508,4),LEFT('Planner Import'!H508,2),MID('Planner Import'!H508,4,2))))</f>
        <v/>
      </c>
      <c r="I518" s="37" t="str">
        <f>IF(ISBLANK('Planner Import'!I508),"",DATE(RIGHT('Planner Import'!I508,4),LEFT('Planner Import'!I508,2),MID('Planner Import'!I508,4,2)))</f>
        <v/>
      </c>
      <c r="J518" s="37" t="str">
        <f>IF(ISBLANK('Planner Import'!J508),"",'Planner Import'!J508)</f>
        <v/>
      </c>
      <c r="K518" s="33" t="str">
        <f>IF(ISBLANK('Planner Import'!T508),"",
IF('Planner Import'!T508="Short-Listed","Short-Listed",
IF(AND('Planner Import'!T508="Selection Proposed",'Planner Import'!U508="Yes"),"Selection Approved","Selection Proposed")))</f>
        <v/>
      </c>
      <c r="L518" s="33" t="str">
        <f>IF(ISBLANK('Planner Import'!K508),"",'Planner Import'!K508)</f>
        <v/>
      </c>
      <c r="M518" s="53" t="str">
        <f>IF(ISBLANK('Planner Import'!AD508),"",'Planner Import'!AD508)</f>
        <v/>
      </c>
      <c r="N518" s="53" t="str">
        <f>IF(ISBLANK('Planner Import'!AQ508),"",'Planner Import'!AQ508)</f>
        <v/>
      </c>
      <c r="O518" s="33" t="str">
        <f>IF(ISBLANK('Planner Import'!AG508),"",'Planner Import'!AG508)</f>
        <v/>
      </c>
      <c r="P518" s="33" t="str">
        <f>IF(ISBLANK('Planner Import'!L508),"",'Planner Import'!L508)</f>
        <v/>
      </c>
      <c r="Q518" s="33" t="str">
        <f>IF(ISBLANK('Planner Import'!AC508),"",'Planner Import'!AC508)</f>
        <v/>
      </c>
      <c r="R518" s="33" t="str">
        <f>IF(ISBLANK('Planner Import'!M508),"",'Planner Import'!M508)</f>
        <v/>
      </c>
      <c r="S518" s="33" t="str">
        <f>IF(ISBLANK('Planner Import'!N508),"",'Planner Import'!N508)</f>
        <v/>
      </c>
      <c r="T518" s="33" t="str">
        <f>IF(ISBLANK('Planner Import'!O508),"",'Planner Import'!O508)</f>
        <v/>
      </c>
      <c r="U518" s="33" t="str">
        <f>IF(ISBLANK('Planner Import'!P508),"",'Planner Import'!P508)</f>
        <v/>
      </c>
      <c r="V518" s="33" t="str">
        <f>IF(ISBLANK('Planner Import'!Q508),"",'Planner Import'!Q508)</f>
        <v/>
      </c>
      <c r="W518" s="33" t="str">
        <f>IF(ISBLANK('Planner Import'!R508),"",'Planner Import'!R508)</f>
        <v/>
      </c>
      <c r="X518" s="33" t="str">
        <f ca="1">IF(OR(G518="Sole Source",G518="Single Source high dependency",AND(J518="not defined",I518&lt;$B$2),AND(Y518=0,J518&lt;&gt;""),Y518=0,W518="Not Started"),"Yes",IF('Planner Import'!B508='Planner Import'!B507,X517,IF('Planner Import'!B508="","","No")))</f>
        <v>Yes</v>
      </c>
    </row>
    <row r="519" spans="1:24" ht="29.25" customHeight="1" x14ac:dyDescent="0.25">
      <c r="A519" s="33" t="str">
        <f>IF('Planner Import'!B509="","",IF('Planner Import'!B509='Planner Import'!B508,"same as above",'Planner Import'!B509))</f>
        <v/>
      </c>
      <c r="B519" s="33" t="str">
        <f>IF('Planner Import'!C509="","",IF('Planner Import'!B509='Planner Import'!B508,"same as above",'Planner Import'!C509))</f>
        <v/>
      </c>
      <c r="C519" s="33" t="str">
        <f>IF('Planner Import'!D509="","",IF('Planner Import'!B509='Planner Import'!B508,"same as above",'Planner Import'!D509))</f>
        <v/>
      </c>
      <c r="D519" s="33" t="str">
        <f>IF('Planner Import'!AA509="","",IF('Planner Import'!B509='Planner Import'!B508,"same as above",'Planner Import'!AA509))</f>
        <v/>
      </c>
      <c r="E519" s="33" t="str">
        <f>IF('Planner Import'!E509="","",IF('Planner Import'!B509='Planner Import'!B508,"same as above",'Planner Import'!E509))</f>
        <v/>
      </c>
      <c r="F519" s="33" t="str">
        <f>IF('Planner Import'!F509="","",IF('Planner Import'!B509='Planner Import'!B508,"same as above",'Planner Import'!F509))</f>
        <v/>
      </c>
      <c r="G519" s="33" t="str">
        <f>IF('Planner Import'!G509="","",IF('Planner Import'!B509='Planner Import'!B508,"same as above",'Planner Import'!G509))</f>
        <v/>
      </c>
      <c r="H519" s="37" t="str">
        <f>IF('Planner Import'!H509="","",IF('Planner Import'!B509='Planner Import'!B508,"same as above",DATE(RIGHT('Planner Import'!H509,4),LEFT('Planner Import'!H509,2),MID('Planner Import'!H509,4,2))))</f>
        <v/>
      </c>
      <c r="I519" s="37" t="str">
        <f>IF(ISBLANK('Planner Import'!I509),"",DATE(RIGHT('Planner Import'!I509,4),LEFT('Planner Import'!I509,2),MID('Planner Import'!I509,4,2)))</f>
        <v/>
      </c>
      <c r="J519" s="37" t="str">
        <f>IF(ISBLANK('Planner Import'!J509),"",'Planner Import'!J509)</f>
        <v/>
      </c>
      <c r="K519" s="33" t="str">
        <f>IF(ISBLANK('Planner Import'!T509),"",
IF('Planner Import'!T509="Short-Listed","Short-Listed",
IF(AND('Planner Import'!T509="Selection Proposed",'Planner Import'!U509="Yes"),"Selection Approved","Selection Proposed")))</f>
        <v/>
      </c>
      <c r="L519" s="33" t="str">
        <f>IF(ISBLANK('Planner Import'!K509),"",'Planner Import'!K509)</f>
        <v/>
      </c>
      <c r="M519" s="53" t="str">
        <f>IF(ISBLANK('Planner Import'!AD509),"",'Planner Import'!AD509)</f>
        <v/>
      </c>
      <c r="N519" s="53" t="str">
        <f>IF(ISBLANK('Planner Import'!AQ509),"",'Planner Import'!AQ509)</f>
        <v/>
      </c>
      <c r="O519" s="33" t="str">
        <f>IF(ISBLANK('Planner Import'!AG509),"",'Planner Import'!AG509)</f>
        <v/>
      </c>
      <c r="P519" s="33" t="str">
        <f>IF(ISBLANK('Planner Import'!L509),"",'Planner Import'!L509)</f>
        <v/>
      </c>
      <c r="Q519" s="33" t="str">
        <f>IF(ISBLANK('Planner Import'!AC509),"",'Planner Import'!AC509)</f>
        <v/>
      </c>
      <c r="R519" s="33" t="str">
        <f>IF(ISBLANK('Planner Import'!M509),"",'Planner Import'!M509)</f>
        <v/>
      </c>
      <c r="S519" s="33" t="str">
        <f>IF(ISBLANK('Planner Import'!N509),"",'Planner Import'!N509)</f>
        <v/>
      </c>
      <c r="T519" s="33" t="str">
        <f>IF(ISBLANK('Planner Import'!O509),"",'Planner Import'!O509)</f>
        <v/>
      </c>
      <c r="U519" s="33" t="str">
        <f>IF(ISBLANK('Planner Import'!P509),"",'Planner Import'!P509)</f>
        <v/>
      </c>
      <c r="V519" s="33" t="str">
        <f>IF(ISBLANK('Planner Import'!Q509),"",'Planner Import'!Q509)</f>
        <v/>
      </c>
      <c r="W519" s="33" t="str">
        <f>IF(ISBLANK('Planner Import'!R509),"",'Planner Import'!R509)</f>
        <v/>
      </c>
      <c r="X519" s="33" t="str">
        <f ca="1">IF(OR(G519="Sole Source",G519="Single Source high dependency",AND(J519="not defined",I519&lt;$B$2),AND(Y519=0,J519&lt;&gt;""),Y519=0,W519="Not Started"),"Yes",IF('Planner Import'!B509='Planner Import'!B508,X518,IF('Planner Import'!B509="","","No")))</f>
        <v>Yes</v>
      </c>
    </row>
    <row r="520" spans="1:24" ht="29.25" customHeight="1" x14ac:dyDescent="0.25">
      <c r="A520" s="33" t="str">
        <f>IF('Planner Import'!B510="","",IF('Planner Import'!B510='Planner Import'!B509,"same as above",'Planner Import'!B510))</f>
        <v/>
      </c>
      <c r="B520" s="33" t="str">
        <f>IF('Planner Import'!C510="","",IF('Planner Import'!B510='Planner Import'!B509,"same as above",'Planner Import'!C510))</f>
        <v/>
      </c>
      <c r="C520" s="33" t="str">
        <f>IF('Planner Import'!D510="","",IF('Planner Import'!B510='Planner Import'!B509,"same as above",'Planner Import'!D510))</f>
        <v/>
      </c>
      <c r="D520" s="33" t="str">
        <f>IF('Planner Import'!AA510="","",IF('Planner Import'!B510='Planner Import'!B509,"same as above",'Planner Import'!AA510))</f>
        <v/>
      </c>
      <c r="E520" s="33" t="str">
        <f>IF('Planner Import'!E510="","",IF('Planner Import'!B510='Planner Import'!B509,"same as above",'Planner Import'!E510))</f>
        <v/>
      </c>
      <c r="F520" s="33" t="str">
        <f>IF('Planner Import'!F510="","",IF('Planner Import'!B510='Planner Import'!B509,"same as above",'Planner Import'!F510))</f>
        <v/>
      </c>
      <c r="G520" s="33" t="str">
        <f>IF('Planner Import'!G510="","",IF('Planner Import'!B510='Planner Import'!B509,"same as above",'Planner Import'!G510))</f>
        <v/>
      </c>
      <c r="H520" s="37" t="str">
        <f>IF('Planner Import'!H510="","",IF('Planner Import'!B510='Planner Import'!B509,"same as above",DATE(RIGHT('Planner Import'!H510,4),LEFT('Planner Import'!H510,2),MID('Planner Import'!H510,4,2))))</f>
        <v/>
      </c>
      <c r="I520" s="37" t="str">
        <f>IF(ISBLANK('Planner Import'!I510),"",DATE(RIGHT('Planner Import'!I510,4),LEFT('Planner Import'!I510,2),MID('Planner Import'!I510,4,2)))</f>
        <v/>
      </c>
      <c r="J520" s="37" t="str">
        <f>IF(ISBLANK('Planner Import'!J510),"",'Planner Import'!J510)</f>
        <v/>
      </c>
      <c r="K520" s="33" t="str">
        <f>IF(ISBLANK('Planner Import'!T510),"",
IF('Planner Import'!T510="Short-Listed","Short-Listed",
IF(AND('Planner Import'!T510="Selection Proposed",'Planner Import'!U510="Yes"),"Selection Approved","Selection Proposed")))</f>
        <v/>
      </c>
      <c r="L520" s="33" t="str">
        <f>IF(ISBLANK('Planner Import'!K510),"",'Planner Import'!K510)</f>
        <v/>
      </c>
      <c r="M520" s="53" t="str">
        <f>IF(ISBLANK('Planner Import'!AD510),"",'Planner Import'!AD510)</f>
        <v/>
      </c>
      <c r="N520" s="53" t="str">
        <f>IF(ISBLANK('Planner Import'!AQ510),"",'Planner Import'!AQ510)</f>
        <v/>
      </c>
      <c r="O520" s="33" t="str">
        <f>IF(ISBLANK('Planner Import'!AG510),"",'Planner Import'!AG510)</f>
        <v/>
      </c>
      <c r="P520" s="33" t="str">
        <f>IF(ISBLANK('Planner Import'!L510),"",'Planner Import'!L510)</f>
        <v/>
      </c>
      <c r="Q520" s="33" t="str">
        <f>IF(ISBLANK('Planner Import'!AC510),"",'Planner Import'!AC510)</f>
        <v/>
      </c>
      <c r="R520" s="33" t="str">
        <f>IF(ISBLANK('Planner Import'!M510),"",'Planner Import'!M510)</f>
        <v/>
      </c>
      <c r="S520" s="33" t="str">
        <f>IF(ISBLANK('Planner Import'!N510),"",'Planner Import'!N510)</f>
        <v/>
      </c>
      <c r="T520" s="33" t="str">
        <f>IF(ISBLANK('Planner Import'!O510),"",'Planner Import'!O510)</f>
        <v/>
      </c>
      <c r="U520" s="33" t="str">
        <f>IF(ISBLANK('Planner Import'!P510),"",'Planner Import'!P510)</f>
        <v/>
      </c>
      <c r="V520" s="33" t="str">
        <f>IF(ISBLANK('Planner Import'!Q510),"",'Planner Import'!Q510)</f>
        <v/>
      </c>
      <c r="W520" s="33" t="str">
        <f>IF(ISBLANK('Planner Import'!R510),"",'Planner Import'!R510)</f>
        <v/>
      </c>
      <c r="X520" s="33" t="str">
        <f ca="1">IF(OR(G520="Sole Source",G520="Single Source high dependency",AND(J520="not defined",I520&lt;$B$2),AND(Y520=0,J520&lt;&gt;""),Y520=0,W520="Not Started"),"Yes",IF('Planner Import'!B510='Planner Import'!B509,X519,IF('Planner Import'!B510="","","No")))</f>
        <v>Yes</v>
      </c>
    </row>
    <row r="521" spans="1:24" ht="29.25" customHeight="1" x14ac:dyDescent="0.25">
      <c r="A521" s="33" t="str">
        <f>IF('Planner Import'!B511="","",IF('Planner Import'!B511='Planner Import'!B510,"same as above",'Planner Import'!B511))</f>
        <v/>
      </c>
      <c r="B521" s="33" t="str">
        <f>IF('Planner Import'!C511="","",IF('Planner Import'!B511='Planner Import'!B510,"same as above",'Planner Import'!C511))</f>
        <v/>
      </c>
      <c r="C521" s="33" t="str">
        <f>IF('Planner Import'!D511="","",IF('Planner Import'!B511='Planner Import'!B510,"same as above",'Planner Import'!D511))</f>
        <v/>
      </c>
      <c r="D521" s="33" t="str">
        <f>IF('Planner Import'!AA511="","",IF('Planner Import'!B511='Planner Import'!B510,"same as above",'Planner Import'!AA511))</f>
        <v/>
      </c>
      <c r="E521" s="33" t="str">
        <f>IF('Planner Import'!E511="","",IF('Planner Import'!B511='Planner Import'!B510,"same as above",'Planner Import'!E511))</f>
        <v/>
      </c>
      <c r="F521" s="33" t="str">
        <f>IF('Planner Import'!F511="","",IF('Planner Import'!B511='Planner Import'!B510,"same as above",'Planner Import'!F511))</f>
        <v/>
      </c>
      <c r="G521" s="33" t="str">
        <f>IF('Planner Import'!G511="","",IF('Planner Import'!B511='Planner Import'!B510,"same as above",'Planner Import'!G511))</f>
        <v/>
      </c>
      <c r="H521" s="37" t="str">
        <f>IF('Planner Import'!H511="","",IF('Planner Import'!B511='Planner Import'!B510,"same as above",DATE(RIGHT('Planner Import'!H511,4),LEFT('Planner Import'!H511,2),MID('Planner Import'!H511,4,2))))</f>
        <v/>
      </c>
      <c r="I521" s="37" t="str">
        <f>IF(ISBLANK('Planner Import'!I511),"",DATE(RIGHT('Planner Import'!I511,4),LEFT('Planner Import'!I511,2),MID('Planner Import'!I511,4,2)))</f>
        <v/>
      </c>
      <c r="J521" s="37" t="str">
        <f>IF(ISBLANK('Planner Import'!J511),"",'Planner Import'!J511)</f>
        <v/>
      </c>
      <c r="K521" s="33" t="str">
        <f>IF(ISBLANK('Planner Import'!T511),"",
IF('Planner Import'!T511="Short-Listed","Short-Listed",
IF(AND('Planner Import'!T511="Selection Proposed",'Planner Import'!U511="Yes"),"Selection Approved","Selection Proposed")))</f>
        <v/>
      </c>
      <c r="L521" s="33" t="str">
        <f>IF(ISBLANK('Planner Import'!K511),"",'Planner Import'!K511)</f>
        <v/>
      </c>
      <c r="M521" s="53" t="str">
        <f>IF(ISBLANK('Planner Import'!AD511),"",'Planner Import'!AD511)</f>
        <v/>
      </c>
      <c r="N521" s="53" t="str">
        <f>IF(ISBLANK('Planner Import'!AQ511),"",'Planner Import'!AQ511)</f>
        <v/>
      </c>
      <c r="O521" s="33" t="str">
        <f>IF(ISBLANK('Planner Import'!AG511),"",'Planner Import'!AG511)</f>
        <v/>
      </c>
      <c r="P521" s="33" t="str">
        <f>IF(ISBLANK('Planner Import'!L511),"",'Planner Import'!L511)</f>
        <v/>
      </c>
      <c r="Q521" s="33" t="str">
        <f>IF(ISBLANK('Planner Import'!AC511),"",'Planner Import'!AC511)</f>
        <v/>
      </c>
      <c r="R521" s="33" t="str">
        <f>IF(ISBLANK('Planner Import'!M511),"",'Planner Import'!M511)</f>
        <v/>
      </c>
      <c r="S521" s="33" t="str">
        <f>IF(ISBLANK('Planner Import'!N511),"",'Planner Import'!N511)</f>
        <v/>
      </c>
      <c r="T521" s="33" t="str">
        <f>IF(ISBLANK('Planner Import'!O511),"",'Planner Import'!O511)</f>
        <v/>
      </c>
      <c r="U521" s="33" t="str">
        <f>IF(ISBLANK('Planner Import'!P511),"",'Planner Import'!P511)</f>
        <v/>
      </c>
      <c r="V521" s="33" t="str">
        <f>IF(ISBLANK('Planner Import'!Q511),"",'Planner Import'!Q511)</f>
        <v/>
      </c>
      <c r="W521" s="33" t="str">
        <f>IF(ISBLANK('Planner Import'!R511),"",'Planner Import'!R511)</f>
        <v/>
      </c>
      <c r="X521" s="33" t="str">
        <f ca="1">IF(OR(G521="Sole Source",G521="Single Source high dependency",AND(J521="not defined",I521&lt;$B$2),AND(Y521=0,J521&lt;&gt;""),Y521=0,W521="Not Started"),"Yes",IF('Planner Import'!B511='Planner Import'!B510,X520,IF('Planner Import'!B511="","","No")))</f>
        <v>Yes</v>
      </c>
    </row>
    <row r="522" spans="1:24" ht="29.25" customHeight="1" x14ac:dyDescent="0.25">
      <c r="A522" s="33" t="str">
        <f>IF('Planner Import'!B512="","",IF('Planner Import'!B512='Planner Import'!B511,"same as above",'Planner Import'!B512))</f>
        <v/>
      </c>
      <c r="B522" s="33" t="str">
        <f>IF('Planner Import'!C512="","",IF('Planner Import'!B512='Planner Import'!B511,"same as above",'Planner Import'!C512))</f>
        <v/>
      </c>
      <c r="C522" s="33" t="str">
        <f>IF('Planner Import'!D512="","",IF('Planner Import'!B512='Planner Import'!B511,"same as above",'Planner Import'!D512))</f>
        <v/>
      </c>
      <c r="D522" s="33" t="str">
        <f>IF('Planner Import'!AA512="","",IF('Planner Import'!B512='Planner Import'!B511,"same as above",'Planner Import'!AA512))</f>
        <v/>
      </c>
      <c r="E522" s="33" t="str">
        <f>IF('Planner Import'!E512="","",IF('Planner Import'!B512='Planner Import'!B511,"same as above",'Planner Import'!E512))</f>
        <v/>
      </c>
      <c r="F522" s="33" t="str">
        <f>IF('Planner Import'!F512="","",IF('Planner Import'!B512='Planner Import'!B511,"same as above",'Planner Import'!F512))</f>
        <v/>
      </c>
      <c r="G522" s="33" t="str">
        <f>IF('Planner Import'!G512="","",IF('Planner Import'!B512='Planner Import'!B511,"same as above",'Planner Import'!G512))</f>
        <v/>
      </c>
      <c r="H522" s="37" t="str">
        <f>IF('Planner Import'!H512="","",IF('Planner Import'!B512='Planner Import'!B511,"same as above",DATE(RIGHT('Planner Import'!H512,4),LEFT('Planner Import'!H512,2),MID('Planner Import'!H512,4,2))))</f>
        <v/>
      </c>
      <c r="I522" s="37" t="str">
        <f>IF(ISBLANK('Planner Import'!I512),"",DATE(RIGHT('Planner Import'!I512,4),LEFT('Planner Import'!I512,2),MID('Planner Import'!I512,4,2)))</f>
        <v/>
      </c>
      <c r="J522" s="37" t="str">
        <f>IF(ISBLANK('Planner Import'!J512),"",'Planner Import'!J512)</f>
        <v/>
      </c>
      <c r="K522" s="33" t="str">
        <f>IF(ISBLANK('Planner Import'!T512),"",
IF('Planner Import'!T512="Short-Listed","Short-Listed",
IF(AND('Planner Import'!T512="Selection Proposed",'Planner Import'!U512="Yes"),"Selection Approved","Selection Proposed")))</f>
        <v/>
      </c>
      <c r="L522" s="33" t="str">
        <f>IF(ISBLANK('Planner Import'!K512),"",'Planner Import'!K512)</f>
        <v/>
      </c>
      <c r="M522" s="53" t="str">
        <f>IF(ISBLANK('Planner Import'!AD512),"",'Planner Import'!AD512)</f>
        <v/>
      </c>
      <c r="N522" s="53" t="str">
        <f>IF(ISBLANK('Planner Import'!AQ512),"",'Planner Import'!AQ512)</f>
        <v/>
      </c>
      <c r="O522" s="33" t="str">
        <f>IF(ISBLANK('Planner Import'!AG512),"",'Planner Import'!AG512)</f>
        <v/>
      </c>
      <c r="P522" s="33" t="str">
        <f>IF(ISBLANK('Planner Import'!L512),"",'Planner Import'!L512)</f>
        <v/>
      </c>
      <c r="Q522" s="33" t="str">
        <f>IF(ISBLANK('Planner Import'!AC512),"",'Planner Import'!AC512)</f>
        <v/>
      </c>
      <c r="R522" s="33" t="str">
        <f>IF(ISBLANK('Planner Import'!M512),"",'Planner Import'!M512)</f>
        <v/>
      </c>
      <c r="S522" s="33" t="str">
        <f>IF(ISBLANK('Planner Import'!N512),"",'Planner Import'!N512)</f>
        <v/>
      </c>
      <c r="T522" s="33" t="str">
        <f>IF(ISBLANK('Planner Import'!O512),"",'Planner Import'!O512)</f>
        <v/>
      </c>
      <c r="U522" s="33" t="str">
        <f>IF(ISBLANK('Planner Import'!P512),"",'Planner Import'!P512)</f>
        <v/>
      </c>
      <c r="V522" s="33" t="str">
        <f>IF(ISBLANK('Planner Import'!Q512),"",'Planner Import'!Q512)</f>
        <v/>
      </c>
      <c r="W522" s="33" t="str">
        <f>IF(ISBLANK('Planner Import'!R512),"",'Planner Import'!R512)</f>
        <v/>
      </c>
      <c r="X522" s="33" t="str">
        <f ca="1">IF(OR(G522="Sole Source",G522="Single Source high dependency",AND(J522="not defined",I522&lt;$B$2),AND(Y522=0,J522&lt;&gt;""),Y522=0,W522="Not Started"),"Yes",IF('Planner Import'!B512='Planner Import'!B511,X521,IF('Planner Import'!B512="","","No")))</f>
        <v>Yes</v>
      </c>
    </row>
    <row r="523" spans="1:24" ht="29.25" customHeight="1" x14ac:dyDescent="0.25">
      <c r="A523" s="33" t="str">
        <f>IF('Planner Import'!B513="","",IF('Planner Import'!B513='Planner Import'!B512,"same as above",'Planner Import'!B513))</f>
        <v/>
      </c>
      <c r="B523" s="33" t="str">
        <f>IF('Planner Import'!C513="","",IF('Planner Import'!B513='Planner Import'!B512,"same as above",'Planner Import'!C513))</f>
        <v/>
      </c>
      <c r="C523" s="33" t="str">
        <f>IF('Planner Import'!D513="","",IF('Planner Import'!B513='Planner Import'!B512,"same as above",'Planner Import'!D513))</f>
        <v/>
      </c>
      <c r="D523" s="33" t="str">
        <f>IF('Planner Import'!AA513="","",IF('Planner Import'!B513='Planner Import'!B512,"same as above",'Planner Import'!AA513))</f>
        <v/>
      </c>
      <c r="E523" s="33" t="str">
        <f>IF('Planner Import'!E513="","",IF('Planner Import'!B513='Planner Import'!B512,"same as above",'Planner Import'!E513))</f>
        <v/>
      </c>
      <c r="F523" s="33" t="str">
        <f>IF('Planner Import'!F513="","",IF('Planner Import'!B513='Planner Import'!B512,"same as above",'Planner Import'!F513))</f>
        <v/>
      </c>
      <c r="G523" s="33" t="str">
        <f>IF('Planner Import'!G513="","",IF('Planner Import'!B513='Planner Import'!B512,"same as above",'Planner Import'!G513))</f>
        <v/>
      </c>
      <c r="H523" s="37" t="str">
        <f>IF('Planner Import'!H513="","",IF('Planner Import'!B513='Planner Import'!B512,"same as above",DATE(RIGHT('Planner Import'!H513,4),LEFT('Planner Import'!H513,2),MID('Planner Import'!H513,4,2))))</f>
        <v/>
      </c>
      <c r="I523" s="37" t="str">
        <f>IF(ISBLANK('Planner Import'!I513),"",DATE(RIGHT('Planner Import'!I513,4),LEFT('Planner Import'!I513,2),MID('Planner Import'!I513,4,2)))</f>
        <v/>
      </c>
      <c r="J523" s="37" t="str">
        <f>IF(ISBLANK('Planner Import'!J513),"",'Planner Import'!J513)</f>
        <v/>
      </c>
      <c r="K523" s="33" t="str">
        <f>IF(ISBLANK('Planner Import'!T513),"",
IF('Planner Import'!T513="Short-Listed","Short-Listed",
IF(AND('Planner Import'!T513="Selection Proposed",'Planner Import'!U513="Yes"),"Selection Approved","Selection Proposed")))</f>
        <v/>
      </c>
      <c r="L523" s="33" t="str">
        <f>IF(ISBLANK('Planner Import'!K513),"",'Planner Import'!K513)</f>
        <v/>
      </c>
      <c r="M523" s="53" t="str">
        <f>IF(ISBLANK('Planner Import'!AD513),"",'Planner Import'!AD513)</f>
        <v/>
      </c>
      <c r="N523" s="53" t="str">
        <f>IF(ISBLANK('Planner Import'!AQ513),"",'Planner Import'!AQ513)</f>
        <v/>
      </c>
      <c r="O523" s="33" t="str">
        <f>IF(ISBLANK('Planner Import'!AG513),"",'Planner Import'!AG513)</f>
        <v/>
      </c>
      <c r="P523" s="33" t="str">
        <f>IF(ISBLANK('Planner Import'!L513),"",'Planner Import'!L513)</f>
        <v/>
      </c>
      <c r="Q523" s="33" t="str">
        <f>IF(ISBLANK('Planner Import'!AC513),"",'Planner Import'!AC513)</f>
        <v/>
      </c>
      <c r="R523" s="33" t="str">
        <f>IF(ISBLANK('Planner Import'!M513),"",'Planner Import'!M513)</f>
        <v/>
      </c>
      <c r="S523" s="33" t="str">
        <f>IF(ISBLANK('Planner Import'!N513),"",'Planner Import'!N513)</f>
        <v/>
      </c>
      <c r="T523" s="33" t="str">
        <f>IF(ISBLANK('Planner Import'!O513),"",'Planner Import'!O513)</f>
        <v/>
      </c>
      <c r="U523" s="33" t="str">
        <f>IF(ISBLANK('Planner Import'!P513),"",'Planner Import'!P513)</f>
        <v/>
      </c>
      <c r="V523" s="33" t="str">
        <f>IF(ISBLANK('Planner Import'!Q513),"",'Planner Import'!Q513)</f>
        <v/>
      </c>
      <c r="W523" s="33" t="str">
        <f>IF(ISBLANK('Planner Import'!R513),"",'Planner Import'!R513)</f>
        <v/>
      </c>
      <c r="X523" s="33" t="str">
        <f ca="1">IF(OR(G523="Sole Source",G523="Single Source high dependency",AND(J523="not defined",I523&lt;$B$2),AND(Y523=0,J523&lt;&gt;""),Y523=0,W523="Not Started"),"Yes",IF('Planner Import'!B513='Planner Import'!B512,X522,IF('Planner Import'!B513="","","No")))</f>
        <v>Yes</v>
      </c>
    </row>
    <row r="524" spans="1:24" ht="29.25" customHeight="1" x14ac:dyDescent="0.25">
      <c r="A524" s="33" t="str">
        <f>IF('Planner Import'!B514="","",IF('Planner Import'!B514='Planner Import'!B513,"same as above",'Planner Import'!B514))</f>
        <v/>
      </c>
      <c r="B524" s="33" t="str">
        <f>IF('Planner Import'!C514="","",IF('Planner Import'!B514='Planner Import'!B513,"same as above",'Planner Import'!C514))</f>
        <v/>
      </c>
      <c r="C524" s="33" t="str">
        <f>IF('Planner Import'!D514="","",IF('Planner Import'!B514='Planner Import'!B513,"same as above",'Planner Import'!D514))</f>
        <v/>
      </c>
      <c r="D524" s="33" t="str">
        <f>IF('Planner Import'!AA514="","",IF('Planner Import'!B514='Planner Import'!B513,"same as above",'Planner Import'!AA514))</f>
        <v/>
      </c>
      <c r="E524" s="33" t="str">
        <f>IF('Planner Import'!E514="","",IF('Planner Import'!B514='Planner Import'!B513,"same as above",'Planner Import'!E514))</f>
        <v/>
      </c>
      <c r="F524" s="33" t="str">
        <f>IF('Planner Import'!F514="","",IF('Planner Import'!B514='Planner Import'!B513,"same as above",'Planner Import'!F514))</f>
        <v/>
      </c>
      <c r="G524" s="33" t="str">
        <f>IF('Planner Import'!G514="","",IF('Planner Import'!B514='Planner Import'!B513,"same as above",'Planner Import'!G514))</f>
        <v/>
      </c>
      <c r="H524" s="37" t="str">
        <f>IF('Planner Import'!H514="","",IF('Planner Import'!B514='Planner Import'!B513,"same as above",DATE(RIGHT('Planner Import'!H514,4),LEFT('Planner Import'!H514,2),MID('Planner Import'!H514,4,2))))</f>
        <v/>
      </c>
      <c r="I524" s="37" t="str">
        <f>IF(ISBLANK('Planner Import'!I514),"",DATE(RIGHT('Planner Import'!I514,4),LEFT('Planner Import'!I514,2),MID('Planner Import'!I514,4,2)))</f>
        <v/>
      </c>
      <c r="J524" s="37" t="str">
        <f>IF(ISBLANK('Planner Import'!J514),"",'Planner Import'!J514)</f>
        <v/>
      </c>
      <c r="K524" s="33" t="str">
        <f>IF(ISBLANK('Planner Import'!T514),"",
IF('Planner Import'!T514="Short-Listed","Short-Listed",
IF(AND('Planner Import'!T514="Selection Proposed",'Planner Import'!U514="Yes"),"Selection Approved","Selection Proposed")))</f>
        <v/>
      </c>
      <c r="L524" s="33" t="str">
        <f>IF(ISBLANK('Planner Import'!K514),"",'Planner Import'!K514)</f>
        <v/>
      </c>
      <c r="M524" s="53" t="str">
        <f>IF(ISBLANK('Planner Import'!AD514),"",'Planner Import'!AD514)</f>
        <v/>
      </c>
      <c r="N524" s="53" t="str">
        <f>IF(ISBLANK('Planner Import'!AQ514),"",'Planner Import'!AQ514)</f>
        <v/>
      </c>
      <c r="O524" s="33" t="str">
        <f>IF(ISBLANK('Planner Import'!AG514),"",'Planner Import'!AG514)</f>
        <v/>
      </c>
      <c r="P524" s="33" t="str">
        <f>IF(ISBLANK('Planner Import'!L514),"",'Planner Import'!L514)</f>
        <v/>
      </c>
      <c r="Q524" s="33" t="str">
        <f>IF(ISBLANK('Planner Import'!AC514),"",'Planner Import'!AC514)</f>
        <v/>
      </c>
      <c r="R524" s="33" t="str">
        <f>IF(ISBLANK('Planner Import'!M514),"",'Planner Import'!M514)</f>
        <v/>
      </c>
      <c r="S524" s="33" t="str">
        <f>IF(ISBLANK('Planner Import'!N514),"",'Planner Import'!N514)</f>
        <v/>
      </c>
      <c r="T524" s="33" t="str">
        <f>IF(ISBLANK('Planner Import'!O514),"",'Planner Import'!O514)</f>
        <v/>
      </c>
      <c r="U524" s="33" t="str">
        <f>IF(ISBLANK('Planner Import'!P514),"",'Planner Import'!P514)</f>
        <v/>
      </c>
      <c r="V524" s="33" t="str">
        <f>IF(ISBLANK('Planner Import'!Q514),"",'Planner Import'!Q514)</f>
        <v/>
      </c>
      <c r="W524" s="33" t="str">
        <f>IF(ISBLANK('Planner Import'!R514),"",'Planner Import'!R514)</f>
        <v/>
      </c>
      <c r="X524" s="33" t="str">
        <f ca="1">IF(OR(G524="Sole Source",G524="Single Source high dependency",AND(J524="not defined",I524&lt;$B$2),AND(Y524=0,J524&lt;&gt;""),Y524=0,W524="Not Started"),"Yes",IF('Planner Import'!B514='Planner Import'!B513,X523,IF('Planner Import'!B514="","","No")))</f>
        <v>Yes</v>
      </c>
    </row>
    <row r="525" spans="1:24" ht="29.25" customHeight="1" x14ac:dyDescent="0.25">
      <c r="A525" s="33" t="str">
        <f>IF('Planner Import'!B515="","",IF('Planner Import'!B515='Planner Import'!B514,"same as above",'Planner Import'!B515))</f>
        <v/>
      </c>
      <c r="B525" s="33" t="str">
        <f>IF('Planner Import'!C515="","",IF('Planner Import'!B515='Planner Import'!B514,"same as above",'Planner Import'!C515))</f>
        <v/>
      </c>
      <c r="C525" s="33" t="str">
        <f>IF('Planner Import'!D515="","",IF('Planner Import'!B515='Planner Import'!B514,"same as above",'Planner Import'!D515))</f>
        <v/>
      </c>
      <c r="D525" s="33" t="str">
        <f>IF('Planner Import'!AA515="","",IF('Planner Import'!B515='Planner Import'!B514,"same as above",'Planner Import'!AA515))</f>
        <v/>
      </c>
      <c r="E525" s="33" t="str">
        <f>IF('Planner Import'!E515="","",IF('Planner Import'!B515='Planner Import'!B514,"same as above",'Planner Import'!E515))</f>
        <v/>
      </c>
      <c r="F525" s="33" t="str">
        <f>IF('Planner Import'!F515="","",IF('Planner Import'!B515='Planner Import'!B514,"same as above",'Planner Import'!F515))</f>
        <v/>
      </c>
      <c r="G525" s="33" t="str">
        <f>IF('Planner Import'!G515="","",IF('Planner Import'!B515='Planner Import'!B514,"same as above",'Planner Import'!G515))</f>
        <v/>
      </c>
      <c r="H525" s="37" t="str">
        <f>IF('Planner Import'!H515="","",IF('Planner Import'!B515='Planner Import'!B514,"same as above",DATE(RIGHT('Planner Import'!H515,4),LEFT('Planner Import'!H515,2),MID('Planner Import'!H515,4,2))))</f>
        <v/>
      </c>
      <c r="I525" s="37" t="str">
        <f>IF(ISBLANK('Planner Import'!I515),"",DATE(RIGHT('Planner Import'!I515,4),LEFT('Planner Import'!I515,2),MID('Planner Import'!I515,4,2)))</f>
        <v/>
      </c>
      <c r="J525" s="37" t="str">
        <f>IF(ISBLANK('Planner Import'!J515),"",'Planner Import'!J515)</f>
        <v/>
      </c>
      <c r="K525" s="33" t="str">
        <f>IF(ISBLANK('Planner Import'!T515),"",
IF('Planner Import'!T515="Short-Listed","Short-Listed",
IF(AND('Planner Import'!T515="Selection Proposed",'Planner Import'!U515="Yes"),"Selection Approved","Selection Proposed")))</f>
        <v/>
      </c>
      <c r="L525" s="33" t="str">
        <f>IF(ISBLANK('Planner Import'!K515),"",'Planner Import'!K515)</f>
        <v/>
      </c>
      <c r="M525" s="53" t="str">
        <f>IF(ISBLANK('Planner Import'!AD515),"",'Planner Import'!AD515)</f>
        <v/>
      </c>
      <c r="N525" s="53" t="str">
        <f>IF(ISBLANK('Planner Import'!AQ515),"",'Planner Import'!AQ515)</f>
        <v/>
      </c>
      <c r="O525" s="33" t="str">
        <f>IF(ISBLANK('Planner Import'!AG515),"",'Planner Import'!AG515)</f>
        <v/>
      </c>
      <c r="P525" s="33" t="str">
        <f>IF(ISBLANK('Planner Import'!L515),"",'Planner Import'!L515)</f>
        <v/>
      </c>
      <c r="Q525" s="33" t="str">
        <f>IF(ISBLANK('Planner Import'!AC515),"",'Planner Import'!AC515)</f>
        <v/>
      </c>
      <c r="R525" s="33" t="str">
        <f>IF(ISBLANK('Planner Import'!M515),"",'Planner Import'!M515)</f>
        <v/>
      </c>
      <c r="S525" s="33" t="str">
        <f>IF(ISBLANK('Planner Import'!N515),"",'Planner Import'!N515)</f>
        <v/>
      </c>
      <c r="T525" s="33" t="str">
        <f>IF(ISBLANK('Planner Import'!O515),"",'Planner Import'!O515)</f>
        <v/>
      </c>
      <c r="U525" s="33" t="str">
        <f>IF(ISBLANK('Planner Import'!P515),"",'Planner Import'!P515)</f>
        <v/>
      </c>
      <c r="V525" s="33" t="str">
        <f>IF(ISBLANK('Planner Import'!Q515),"",'Planner Import'!Q515)</f>
        <v/>
      </c>
      <c r="W525" s="33" t="str">
        <f>IF(ISBLANK('Planner Import'!R515),"",'Planner Import'!R515)</f>
        <v/>
      </c>
      <c r="X525" s="33" t="str">
        <f ca="1">IF(OR(G525="Sole Source",G525="Single Source high dependency",AND(J525="not defined",I525&lt;$B$2),AND(Y525=0,J525&lt;&gt;""),Y525=0,W525="Not Started"),"Yes",IF('Planner Import'!B515='Planner Import'!B514,X524,IF('Planner Import'!B515="","","No")))</f>
        <v>Yes</v>
      </c>
    </row>
    <row r="526" spans="1:24" ht="29.25" customHeight="1" x14ac:dyDescent="0.25">
      <c r="A526" s="33" t="str">
        <f>IF('Planner Import'!B516="","",IF('Planner Import'!B516='Planner Import'!B515,"same as above",'Planner Import'!B516))</f>
        <v/>
      </c>
      <c r="B526" s="33" t="str">
        <f>IF('Planner Import'!C516="","",IF('Planner Import'!B516='Planner Import'!B515,"same as above",'Planner Import'!C516))</f>
        <v/>
      </c>
      <c r="C526" s="33" t="str">
        <f>IF('Planner Import'!D516="","",IF('Planner Import'!B516='Planner Import'!B515,"same as above",'Planner Import'!D516))</f>
        <v/>
      </c>
      <c r="D526" s="33" t="str">
        <f>IF('Planner Import'!AA516="","",IF('Planner Import'!B516='Planner Import'!B515,"same as above",'Planner Import'!AA516))</f>
        <v/>
      </c>
      <c r="E526" s="33" t="str">
        <f>IF('Planner Import'!E516="","",IF('Planner Import'!B516='Planner Import'!B515,"same as above",'Planner Import'!E516))</f>
        <v/>
      </c>
      <c r="F526" s="33" t="str">
        <f>IF('Planner Import'!F516="","",IF('Planner Import'!B516='Planner Import'!B515,"same as above",'Planner Import'!F516))</f>
        <v/>
      </c>
      <c r="G526" s="33" t="str">
        <f>IF('Planner Import'!G516="","",IF('Planner Import'!B516='Planner Import'!B515,"same as above",'Planner Import'!G516))</f>
        <v/>
      </c>
      <c r="H526" s="37" t="str">
        <f>IF('Planner Import'!H516="","",IF('Planner Import'!B516='Planner Import'!B515,"same as above",DATE(RIGHT('Planner Import'!H516,4),LEFT('Planner Import'!H516,2),MID('Planner Import'!H516,4,2))))</f>
        <v/>
      </c>
      <c r="I526" s="37" t="str">
        <f>IF(ISBLANK('Planner Import'!I516),"",DATE(RIGHT('Planner Import'!I516,4),LEFT('Planner Import'!I516,2),MID('Planner Import'!I516,4,2)))</f>
        <v/>
      </c>
      <c r="J526" s="37" t="str">
        <f>IF(ISBLANK('Planner Import'!J516),"",'Planner Import'!J516)</f>
        <v/>
      </c>
      <c r="K526" s="33" t="str">
        <f>IF(ISBLANK('Planner Import'!T516),"",
IF('Planner Import'!T516="Short-Listed","Short-Listed",
IF(AND('Planner Import'!T516="Selection Proposed",'Planner Import'!U516="Yes"),"Selection Approved","Selection Proposed")))</f>
        <v/>
      </c>
      <c r="L526" s="33" t="str">
        <f>IF(ISBLANK('Planner Import'!K516),"",'Planner Import'!K516)</f>
        <v/>
      </c>
      <c r="M526" s="53" t="str">
        <f>IF(ISBLANK('Planner Import'!AD516),"",'Planner Import'!AD516)</f>
        <v/>
      </c>
      <c r="N526" s="53" t="str">
        <f>IF(ISBLANK('Planner Import'!AQ516),"",'Planner Import'!AQ516)</f>
        <v/>
      </c>
      <c r="O526" s="33" t="str">
        <f>IF(ISBLANK('Planner Import'!AG516),"",'Planner Import'!AG516)</f>
        <v/>
      </c>
      <c r="P526" s="33" t="str">
        <f>IF(ISBLANK('Planner Import'!L516),"",'Planner Import'!L516)</f>
        <v/>
      </c>
      <c r="Q526" s="33" t="str">
        <f>IF(ISBLANK('Planner Import'!AC516),"",'Planner Import'!AC516)</f>
        <v/>
      </c>
      <c r="R526" s="33" t="str">
        <f>IF(ISBLANK('Planner Import'!M516),"",'Planner Import'!M516)</f>
        <v/>
      </c>
      <c r="S526" s="33" t="str">
        <f>IF(ISBLANK('Planner Import'!N516),"",'Planner Import'!N516)</f>
        <v/>
      </c>
      <c r="T526" s="33" t="str">
        <f>IF(ISBLANK('Planner Import'!O516),"",'Planner Import'!O516)</f>
        <v/>
      </c>
      <c r="U526" s="33" t="str">
        <f>IF(ISBLANK('Planner Import'!P516),"",'Planner Import'!P516)</f>
        <v/>
      </c>
      <c r="V526" s="33" t="str">
        <f>IF(ISBLANK('Planner Import'!Q516),"",'Planner Import'!Q516)</f>
        <v/>
      </c>
      <c r="W526" s="33" t="str">
        <f>IF(ISBLANK('Planner Import'!R516),"",'Planner Import'!R516)</f>
        <v/>
      </c>
      <c r="X526" s="33" t="str">
        <f ca="1">IF(OR(G526="Sole Source",G526="Single Source high dependency",AND(J526="not defined",I526&lt;$B$2),AND(Y526=0,J526&lt;&gt;""),Y526=0,W526="Not Started"),"Yes",IF('Planner Import'!B516='Planner Import'!B515,X525,IF('Planner Import'!B516="","","No")))</f>
        <v>Yes</v>
      </c>
    </row>
    <row r="527" spans="1:24" ht="29.25" customHeight="1" x14ac:dyDescent="0.25">
      <c r="A527" s="33" t="str">
        <f>IF('Planner Import'!B517="","",IF('Planner Import'!B517='Planner Import'!B516,"same as above",'Planner Import'!B517))</f>
        <v/>
      </c>
      <c r="B527" s="33" t="str">
        <f>IF('Planner Import'!C517="","",IF('Planner Import'!B517='Planner Import'!B516,"same as above",'Planner Import'!C517))</f>
        <v/>
      </c>
      <c r="C527" s="33" t="str">
        <f>IF('Planner Import'!D517="","",IF('Planner Import'!B517='Planner Import'!B516,"same as above",'Planner Import'!D517))</f>
        <v/>
      </c>
      <c r="D527" s="33" t="str">
        <f>IF('Planner Import'!AA517="","",IF('Planner Import'!B517='Planner Import'!B516,"same as above",'Planner Import'!AA517))</f>
        <v/>
      </c>
      <c r="E527" s="33" t="str">
        <f>IF('Planner Import'!E517="","",IF('Planner Import'!B517='Planner Import'!B516,"same as above",'Planner Import'!E517))</f>
        <v/>
      </c>
      <c r="F527" s="33" t="str">
        <f>IF('Planner Import'!F517="","",IF('Planner Import'!B517='Planner Import'!B516,"same as above",'Planner Import'!F517))</f>
        <v/>
      </c>
      <c r="G527" s="33" t="str">
        <f>IF('Planner Import'!G517="","",IF('Planner Import'!B517='Planner Import'!B516,"same as above",'Planner Import'!G517))</f>
        <v/>
      </c>
      <c r="H527" s="37" t="str">
        <f>IF('Planner Import'!H517="","",IF('Planner Import'!B517='Planner Import'!B516,"same as above",DATE(RIGHT('Planner Import'!H517,4),LEFT('Planner Import'!H517,2),MID('Planner Import'!H517,4,2))))</f>
        <v/>
      </c>
      <c r="I527" s="37" t="str">
        <f>IF(ISBLANK('Planner Import'!I517),"",DATE(RIGHT('Planner Import'!I517,4),LEFT('Planner Import'!I517,2),MID('Planner Import'!I517,4,2)))</f>
        <v/>
      </c>
      <c r="J527" s="37" t="str">
        <f>IF(ISBLANK('Planner Import'!J517),"",'Planner Import'!J517)</f>
        <v/>
      </c>
      <c r="K527" s="33" t="str">
        <f>IF(ISBLANK('Planner Import'!T517),"",
IF('Planner Import'!T517="Short-Listed","Short-Listed",
IF(AND('Planner Import'!T517="Selection Proposed",'Planner Import'!U517="Yes"),"Selection Approved","Selection Proposed")))</f>
        <v/>
      </c>
      <c r="L527" s="33" t="str">
        <f>IF(ISBLANK('Planner Import'!K517),"",'Planner Import'!K517)</f>
        <v/>
      </c>
      <c r="M527" s="53" t="str">
        <f>IF(ISBLANK('Planner Import'!AD517),"",'Planner Import'!AD517)</f>
        <v/>
      </c>
      <c r="N527" s="53" t="str">
        <f>IF(ISBLANK('Planner Import'!AQ517),"",'Planner Import'!AQ517)</f>
        <v/>
      </c>
      <c r="O527" s="33" t="str">
        <f>IF(ISBLANK('Planner Import'!AG517),"",'Planner Import'!AG517)</f>
        <v/>
      </c>
      <c r="P527" s="33" t="str">
        <f>IF(ISBLANK('Planner Import'!L517),"",'Planner Import'!L517)</f>
        <v/>
      </c>
      <c r="Q527" s="33" t="str">
        <f>IF(ISBLANK('Planner Import'!AC517),"",'Planner Import'!AC517)</f>
        <v/>
      </c>
      <c r="R527" s="33" t="str">
        <f>IF(ISBLANK('Planner Import'!M517),"",'Planner Import'!M517)</f>
        <v/>
      </c>
      <c r="S527" s="33" t="str">
        <f>IF(ISBLANK('Planner Import'!N517),"",'Planner Import'!N517)</f>
        <v/>
      </c>
      <c r="T527" s="33" t="str">
        <f>IF(ISBLANK('Planner Import'!O517),"",'Planner Import'!O517)</f>
        <v/>
      </c>
      <c r="U527" s="33" t="str">
        <f>IF(ISBLANK('Planner Import'!P517),"",'Planner Import'!P517)</f>
        <v/>
      </c>
      <c r="V527" s="33" t="str">
        <f>IF(ISBLANK('Planner Import'!Q517),"",'Planner Import'!Q517)</f>
        <v/>
      </c>
      <c r="W527" s="33" t="str">
        <f>IF(ISBLANK('Planner Import'!R517),"",'Planner Import'!R517)</f>
        <v/>
      </c>
      <c r="X527" s="33" t="str">
        <f ca="1">IF(OR(G527="Sole Source",G527="Single Source high dependency",AND(J527="not defined",I527&lt;$B$2),AND(Y527=0,J527&lt;&gt;""),Y527=0,W527="Not Started"),"Yes",IF('Planner Import'!B517='Planner Import'!B516,X526,IF('Planner Import'!B517="","","No")))</f>
        <v>Yes</v>
      </c>
    </row>
    <row r="528" spans="1:24" ht="29.25" customHeight="1" x14ac:dyDescent="0.25">
      <c r="A528" s="33" t="str">
        <f>IF('Planner Import'!B518="","",IF('Planner Import'!B518='Planner Import'!B517,"same as above",'Planner Import'!B518))</f>
        <v/>
      </c>
      <c r="B528" s="33" t="str">
        <f>IF('Planner Import'!C518="","",IF('Planner Import'!B518='Planner Import'!B517,"same as above",'Planner Import'!C518))</f>
        <v/>
      </c>
      <c r="C528" s="33" t="str">
        <f>IF('Planner Import'!D518="","",IF('Planner Import'!B518='Planner Import'!B517,"same as above",'Planner Import'!D518))</f>
        <v/>
      </c>
      <c r="D528" s="33" t="str">
        <f>IF('Planner Import'!AA518="","",IF('Planner Import'!B518='Planner Import'!B517,"same as above",'Planner Import'!AA518))</f>
        <v/>
      </c>
      <c r="E528" s="33" t="str">
        <f>IF('Planner Import'!E518="","",IF('Planner Import'!B518='Planner Import'!B517,"same as above",'Planner Import'!E518))</f>
        <v/>
      </c>
      <c r="F528" s="33" t="str">
        <f>IF('Planner Import'!F518="","",IF('Planner Import'!B518='Planner Import'!B517,"same as above",'Planner Import'!F518))</f>
        <v/>
      </c>
      <c r="G528" s="33" t="str">
        <f>IF('Planner Import'!G518="","",IF('Planner Import'!B518='Planner Import'!B517,"same as above",'Planner Import'!G518))</f>
        <v/>
      </c>
      <c r="H528" s="37" t="str">
        <f>IF('Planner Import'!H518="","",IF('Planner Import'!B518='Planner Import'!B517,"same as above",DATE(RIGHT('Planner Import'!H518,4),LEFT('Planner Import'!H518,2),MID('Planner Import'!H518,4,2))))</f>
        <v/>
      </c>
      <c r="I528" s="37" t="str">
        <f>IF(ISBLANK('Planner Import'!I518),"",DATE(RIGHT('Planner Import'!I518,4),LEFT('Planner Import'!I518,2),MID('Planner Import'!I518,4,2)))</f>
        <v/>
      </c>
      <c r="J528" s="37" t="str">
        <f>IF(ISBLANK('Planner Import'!J518),"",'Planner Import'!J518)</f>
        <v/>
      </c>
      <c r="K528" s="33" t="str">
        <f>IF(ISBLANK('Planner Import'!T518),"",
IF('Planner Import'!T518="Short-Listed","Short-Listed",
IF(AND('Planner Import'!T518="Selection Proposed",'Planner Import'!U518="Yes"),"Selection Approved","Selection Proposed")))</f>
        <v/>
      </c>
      <c r="L528" s="33" t="str">
        <f>IF(ISBLANK('Planner Import'!K518),"",'Planner Import'!K518)</f>
        <v/>
      </c>
      <c r="M528" s="53" t="str">
        <f>IF(ISBLANK('Planner Import'!AD518),"",'Planner Import'!AD518)</f>
        <v/>
      </c>
      <c r="N528" s="53" t="str">
        <f>IF(ISBLANK('Planner Import'!AQ518),"",'Planner Import'!AQ518)</f>
        <v/>
      </c>
      <c r="O528" s="33" t="str">
        <f>IF(ISBLANK('Planner Import'!AG518),"",'Planner Import'!AG518)</f>
        <v/>
      </c>
      <c r="P528" s="33" t="str">
        <f>IF(ISBLANK('Planner Import'!L518),"",'Planner Import'!L518)</f>
        <v/>
      </c>
      <c r="Q528" s="33" t="str">
        <f>IF(ISBLANK('Planner Import'!AC518),"",'Planner Import'!AC518)</f>
        <v/>
      </c>
      <c r="R528" s="33" t="str">
        <f>IF(ISBLANK('Planner Import'!M518),"",'Planner Import'!M518)</f>
        <v/>
      </c>
      <c r="S528" s="33" t="str">
        <f>IF(ISBLANK('Planner Import'!N518),"",'Planner Import'!N518)</f>
        <v/>
      </c>
      <c r="T528" s="33" t="str">
        <f>IF(ISBLANK('Planner Import'!O518),"",'Planner Import'!O518)</f>
        <v/>
      </c>
      <c r="U528" s="33" t="str">
        <f>IF(ISBLANK('Planner Import'!P518),"",'Planner Import'!P518)</f>
        <v/>
      </c>
      <c r="V528" s="33" t="str">
        <f>IF(ISBLANK('Planner Import'!Q518),"",'Planner Import'!Q518)</f>
        <v/>
      </c>
      <c r="W528" s="33" t="str">
        <f>IF(ISBLANK('Planner Import'!R518),"",'Planner Import'!R518)</f>
        <v/>
      </c>
      <c r="X528" s="33" t="str">
        <f ca="1">IF(OR(G528="Sole Source",G528="Single Source high dependency",AND(J528="not defined",I528&lt;$B$2),AND(Y528=0,J528&lt;&gt;""),Y528=0,W528="Not Started"),"Yes",IF('Planner Import'!B518='Planner Import'!B517,X527,IF('Planner Import'!B518="","","No")))</f>
        <v>Yes</v>
      </c>
    </row>
    <row r="529" spans="1:24" ht="29.25" customHeight="1" x14ac:dyDescent="0.25">
      <c r="A529" s="33" t="str">
        <f>IF('Planner Import'!B519="","",IF('Planner Import'!B519='Planner Import'!B518,"same as above",'Planner Import'!B519))</f>
        <v/>
      </c>
      <c r="B529" s="33" t="str">
        <f>IF('Planner Import'!C519="","",IF('Planner Import'!B519='Planner Import'!B518,"same as above",'Planner Import'!C519))</f>
        <v/>
      </c>
      <c r="C529" s="33" t="str">
        <f>IF('Planner Import'!D519="","",IF('Planner Import'!B519='Planner Import'!B518,"same as above",'Planner Import'!D519))</f>
        <v/>
      </c>
      <c r="D529" s="33" t="str">
        <f>IF('Planner Import'!AA519="","",IF('Planner Import'!B519='Planner Import'!B518,"same as above",'Planner Import'!AA519))</f>
        <v/>
      </c>
      <c r="E529" s="33" t="str">
        <f>IF('Planner Import'!E519="","",IF('Planner Import'!B519='Planner Import'!B518,"same as above",'Planner Import'!E519))</f>
        <v/>
      </c>
      <c r="F529" s="33" t="str">
        <f>IF('Planner Import'!F519="","",IF('Planner Import'!B519='Planner Import'!B518,"same as above",'Planner Import'!F519))</f>
        <v/>
      </c>
      <c r="G529" s="33" t="str">
        <f>IF('Planner Import'!G519="","",IF('Planner Import'!B519='Planner Import'!B518,"same as above",'Planner Import'!G519))</f>
        <v/>
      </c>
      <c r="H529" s="37" t="str">
        <f>IF('Planner Import'!H519="","",IF('Planner Import'!B519='Planner Import'!B518,"same as above",DATE(RIGHT('Planner Import'!H519,4),LEFT('Planner Import'!H519,2),MID('Planner Import'!H519,4,2))))</f>
        <v/>
      </c>
      <c r="I529" s="37" t="str">
        <f>IF(ISBLANK('Planner Import'!I519),"",DATE(RIGHT('Planner Import'!I519,4),LEFT('Planner Import'!I519,2),MID('Planner Import'!I519,4,2)))</f>
        <v/>
      </c>
      <c r="J529" s="37" t="str">
        <f>IF(ISBLANK('Planner Import'!J519),"",'Planner Import'!J519)</f>
        <v/>
      </c>
      <c r="K529" s="33" t="str">
        <f>IF(ISBLANK('Planner Import'!T519),"",
IF('Planner Import'!T519="Short-Listed","Short-Listed",
IF(AND('Planner Import'!T519="Selection Proposed",'Planner Import'!U519="Yes"),"Selection Approved","Selection Proposed")))</f>
        <v/>
      </c>
      <c r="L529" s="33" t="str">
        <f>IF(ISBLANK('Planner Import'!K519),"",'Planner Import'!K519)</f>
        <v/>
      </c>
      <c r="M529" s="53" t="str">
        <f>IF(ISBLANK('Planner Import'!AD519),"",'Planner Import'!AD519)</f>
        <v/>
      </c>
      <c r="N529" s="53" t="str">
        <f>IF(ISBLANK('Planner Import'!AQ519),"",'Planner Import'!AQ519)</f>
        <v/>
      </c>
      <c r="O529" s="33" t="str">
        <f>IF(ISBLANK('Planner Import'!AG519),"",'Planner Import'!AG519)</f>
        <v/>
      </c>
      <c r="P529" s="33" t="str">
        <f>IF(ISBLANK('Planner Import'!L519),"",'Planner Import'!L519)</f>
        <v/>
      </c>
      <c r="Q529" s="33" t="str">
        <f>IF(ISBLANK('Planner Import'!AC519),"",'Planner Import'!AC519)</f>
        <v/>
      </c>
      <c r="R529" s="33" t="str">
        <f>IF(ISBLANK('Planner Import'!M519),"",'Planner Import'!M519)</f>
        <v/>
      </c>
      <c r="S529" s="33" t="str">
        <f>IF(ISBLANK('Planner Import'!N519),"",'Planner Import'!N519)</f>
        <v/>
      </c>
      <c r="T529" s="33" t="str">
        <f>IF(ISBLANK('Planner Import'!O519),"",'Planner Import'!O519)</f>
        <v/>
      </c>
      <c r="U529" s="33" t="str">
        <f>IF(ISBLANK('Planner Import'!P519),"",'Planner Import'!P519)</f>
        <v/>
      </c>
      <c r="V529" s="33" t="str">
        <f>IF(ISBLANK('Planner Import'!Q519),"",'Planner Import'!Q519)</f>
        <v/>
      </c>
      <c r="W529" s="33" t="str">
        <f>IF(ISBLANK('Planner Import'!R519),"",'Planner Import'!R519)</f>
        <v/>
      </c>
      <c r="X529" s="33" t="str">
        <f ca="1">IF(OR(G529="Sole Source",G529="Single Source high dependency",AND(J529="not defined",I529&lt;$B$2),AND(Y529=0,J529&lt;&gt;""),Y529=0,W529="Not Started"),"Yes",IF('Planner Import'!B519='Planner Import'!B518,X528,IF('Planner Import'!B519="","","No")))</f>
        <v>Yes</v>
      </c>
    </row>
    <row r="530" spans="1:24" ht="29.25" customHeight="1" x14ac:dyDescent="0.25">
      <c r="A530" s="33" t="str">
        <f>IF('Planner Import'!B520="","",IF('Planner Import'!B520='Planner Import'!B519,"same as above",'Planner Import'!B520))</f>
        <v/>
      </c>
      <c r="B530" s="33" t="str">
        <f>IF('Planner Import'!C520="","",IF('Planner Import'!B520='Planner Import'!B519,"same as above",'Planner Import'!C520))</f>
        <v/>
      </c>
      <c r="C530" s="33" t="str">
        <f>IF('Planner Import'!D520="","",IF('Planner Import'!B520='Planner Import'!B519,"same as above",'Planner Import'!D520))</f>
        <v/>
      </c>
      <c r="D530" s="33" t="str">
        <f>IF('Planner Import'!AA520="","",IF('Planner Import'!B520='Planner Import'!B519,"same as above",'Planner Import'!AA520))</f>
        <v/>
      </c>
      <c r="E530" s="33" t="str">
        <f>IF('Planner Import'!E520="","",IF('Planner Import'!B520='Planner Import'!B519,"same as above",'Planner Import'!E520))</f>
        <v/>
      </c>
      <c r="F530" s="33" t="str">
        <f>IF('Planner Import'!F520="","",IF('Planner Import'!B520='Planner Import'!B519,"same as above",'Planner Import'!F520))</f>
        <v/>
      </c>
      <c r="G530" s="33" t="str">
        <f>IF('Planner Import'!G520="","",IF('Planner Import'!B520='Planner Import'!B519,"same as above",'Planner Import'!G520))</f>
        <v/>
      </c>
      <c r="H530" s="37" t="str">
        <f>IF('Planner Import'!H520="","",IF('Planner Import'!B520='Planner Import'!B519,"same as above",DATE(RIGHT('Planner Import'!H520,4),LEFT('Planner Import'!H520,2),MID('Planner Import'!H520,4,2))))</f>
        <v/>
      </c>
      <c r="I530" s="37" t="str">
        <f>IF(ISBLANK('Planner Import'!I520),"",DATE(RIGHT('Planner Import'!I520,4),LEFT('Planner Import'!I520,2),MID('Planner Import'!I520,4,2)))</f>
        <v/>
      </c>
      <c r="J530" s="37" t="str">
        <f>IF(ISBLANK('Planner Import'!J520),"",'Planner Import'!J520)</f>
        <v/>
      </c>
      <c r="K530" s="33" t="str">
        <f>IF(ISBLANK('Planner Import'!T520),"",
IF('Planner Import'!T520="Short-Listed","Short-Listed",
IF(AND('Planner Import'!T520="Selection Proposed",'Planner Import'!U520="Yes"),"Selection Approved","Selection Proposed")))</f>
        <v/>
      </c>
      <c r="L530" s="33" t="str">
        <f>IF(ISBLANK('Planner Import'!K520),"",'Planner Import'!K520)</f>
        <v/>
      </c>
      <c r="M530" s="53" t="str">
        <f>IF(ISBLANK('Planner Import'!AD520),"",'Planner Import'!AD520)</f>
        <v/>
      </c>
      <c r="N530" s="53" t="str">
        <f>IF(ISBLANK('Planner Import'!AQ520),"",'Planner Import'!AQ520)</f>
        <v/>
      </c>
      <c r="O530" s="33" t="str">
        <f>IF(ISBLANK('Planner Import'!AG520),"",'Planner Import'!AG520)</f>
        <v/>
      </c>
      <c r="P530" s="33" t="str">
        <f>IF(ISBLANK('Planner Import'!L520),"",'Planner Import'!L520)</f>
        <v/>
      </c>
      <c r="Q530" s="33" t="str">
        <f>IF(ISBLANK('Planner Import'!AC520),"",'Planner Import'!AC520)</f>
        <v/>
      </c>
      <c r="R530" s="33" t="str">
        <f>IF(ISBLANK('Planner Import'!M520),"",'Planner Import'!M520)</f>
        <v/>
      </c>
      <c r="S530" s="33" t="str">
        <f>IF(ISBLANK('Planner Import'!N520),"",'Planner Import'!N520)</f>
        <v/>
      </c>
      <c r="T530" s="33" t="str">
        <f>IF(ISBLANK('Planner Import'!O520),"",'Planner Import'!O520)</f>
        <v/>
      </c>
      <c r="U530" s="33" t="str">
        <f>IF(ISBLANK('Planner Import'!P520),"",'Planner Import'!P520)</f>
        <v/>
      </c>
      <c r="V530" s="33" t="str">
        <f>IF(ISBLANK('Planner Import'!Q520),"",'Planner Import'!Q520)</f>
        <v/>
      </c>
      <c r="W530" s="33" t="str">
        <f>IF(ISBLANK('Planner Import'!R520),"",'Planner Import'!R520)</f>
        <v/>
      </c>
      <c r="X530" s="33" t="str">
        <f ca="1">IF(OR(G530="Sole Source",G530="Single Source high dependency",AND(J530="not defined",I530&lt;$B$2),AND(Y530=0,J530&lt;&gt;""),Y530=0,W530="Not Started"),"Yes",IF('Planner Import'!B520='Planner Import'!B519,X529,IF('Planner Import'!B520="","","No")))</f>
        <v>Yes</v>
      </c>
    </row>
    <row r="531" spans="1:24" ht="29.25" customHeight="1" x14ac:dyDescent="0.25">
      <c r="A531" s="33" t="str">
        <f>IF('Planner Import'!B521="","",IF('Planner Import'!B521='Planner Import'!B520,"same as above",'Planner Import'!B521))</f>
        <v/>
      </c>
      <c r="B531" s="33" t="str">
        <f>IF('Planner Import'!C521="","",IF('Planner Import'!B521='Planner Import'!B520,"same as above",'Planner Import'!C521))</f>
        <v/>
      </c>
      <c r="C531" s="33" t="str">
        <f>IF('Planner Import'!D521="","",IF('Planner Import'!B521='Planner Import'!B520,"same as above",'Planner Import'!D521))</f>
        <v/>
      </c>
      <c r="D531" s="33" t="str">
        <f>IF('Planner Import'!AA521="","",IF('Planner Import'!B521='Planner Import'!B520,"same as above",'Planner Import'!AA521))</f>
        <v/>
      </c>
      <c r="E531" s="33" t="str">
        <f>IF('Planner Import'!E521="","",IF('Planner Import'!B521='Planner Import'!B520,"same as above",'Planner Import'!E521))</f>
        <v/>
      </c>
      <c r="F531" s="33" t="str">
        <f>IF('Planner Import'!F521="","",IF('Planner Import'!B521='Planner Import'!B520,"same as above",'Planner Import'!F521))</f>
        <v/>
      </c>
      <c r="G531" s="33" t="str">
        <f>IF('Planner Import'!G521="","",IF('Planner Import'!B521='Planner Import'!B520,"same as above",'Planner Import'!G521))</f>
        <v/>
      </c>
      <c r="H531" s="37" t="str">
        <f>IF('Planner Import'!H521="","",IF('Planner Import'!B521='Planner Import'!B520,"same as above",DATE(RIGHT('Planner Import'!H521,4),LEFT('Planner Import'!H521,2),MID('Planner Import'!H521,4,2))))</f>
        <v/>
      </c>
      <c r="I531" s="37" t="str">
        <f>IF(ISBLANK('Planner Import'!I521),"",DATE(RIGHT('Planner Import'!I521,4),LEFT('Planner Import'!I521,2),MID('Planner Import'!I521,4,2)))</f>
        <v/>
      </c>
      <c r="J531" s="37" t="str">
        <f>IF(ISBLANK('Planner Import'!J521),"",'Planner Import'!J521)</f>
        <v/>
      </c>
      <c r="K531" s="33" t="str">
        <f>IF(ISBLANK('Planner Import'!T521),"",
IF('Planner Import'!T521="Short-Listed","Short-Listed",
IF(AND('Planner Import'!T521="Selection Proposed",'Planner Import'!U521="Yes"),"Selection Approved","Selection Proposed")))</f>
        <v/>
      </c>
      <c r="L531" s="33" t="str">
        <f>IF(ISBLANK('Planner Import'!K521),"",'Planner Import'!K521)</f>
        <v/>
      </c>
      <c r="M531" s="53" t="str">
        <f>IF(ISBLANK('Planner Import'!AD521),"",'Planner Import'!AD521)</f>
        <v/>
      </c>
      <c r="N531" s="53" t="str">
        <f>IF(ISBLANK('Planner Import'!AQ521),"",'Planner Import'!AQ521)</f>
        <v/>
      </c>
      <c r="O531" s="33" t="str">
        <f>IF(ISBLANK('Planner Import'!AG521),"",'Planner Import'!AG521)</f>
        <v/>
      </c>
      <c r="P531" s="33" t="str">
        <f>IF(ISBLANK('Planner Import'!L521),"",'Planner Import'!L521)</f>
        <v/>
      </c>
      <c r="Q531" s="33" t="str">
        <f>IF(ISBLANK('Planner Import'!AC521),"",'Planner Import'!AC521)</f>
        <v/>
      </c>
      <c r="R531" s="33" t="str">
        <f>IF(ISBLANK('Planner Import'!M521),"",'Planner Import'!M521)</f>
        <v/>
      </c>
      <c r="S531" s="33" t="str">
        <f>IF(ISBLANK('Planner Import'!N521),"",'Planner Import'!N521)</f>
        <v/>
      </c>
      <c r="T531" s="33" t="str">
        <f>IF(ISBLANK('Planner Import'!O521),"",'Planner Import'!O521)</f>
        <v/>
      </c>
      <c r="U531" s="33" t="str">
        <f>IF(ISBLANK('Planner Import'!P521),"",'Planner Import'!P521)</f>
        <v/>
      </c>
      <c r="V531" s="33" t="str">
        <f>IF(ISBLANK('Planner Import'!Q521),"",'Planner Import'!Q521)</f>
        <v/>
      </c>
      <c r="W531" s="33" t="str">
        <f>IF(ISBLANK('Planner Import'!R521),"",'Planner Import'!R521)</f>
        <v/>
      </c>
      <c r="X531" s="33" t="str">
        <f ca="1">IF(OR(G531="Sole Source",G531="Single Source high dependency",AND(J531="not defined",I531&lt;$B$2),AND(Y531=0,J531&lt;&gt;""),Y531=0,W531="Not Started"),"Yes",IF('Planner Import'!B521='Planner Import'!B520,X530,IF('Planner Import'!B521="","","No")))</f>
        <v>Yes</v>
      </c>
    </row>
    <row r="532" spans="1:24" ht="29.25" customHeight="1" x14ac:dyDescent="0.25">
      <c r="A532" s="33" t="str">
        <f>IF('Planner Import'!B522="","",IF('Planner Import'!B522='Planner Import'!B521,"same as above",'Planner Import'!B522))</f>
        <v/>
      </c>
      <c r="B532" s="33" t="str">
        <f>IF('Planner Import'!C522="","",IF('Planner Import'!B522='Planner Import'!B521,"same as above",'Planner Import'!C522))</f>
        <v/>
      </c>
      <c r="C532" s="33" t="str">
        <f>IF('Planner Import'!D522="","",IF('Planner Import'!B522='Planner Import'!B521,"same as above",'Planner Import'!D522))</f>
        <v/>
      </c>
      <c r="D532" s="33" t="str">
        <f>IF('Planner Import'!AA522="","",IF('Planner Import'!B522='Planner Import'!B521,"same as above",'Planner Import'!AA522))</f>
        <v/>
      </c>
      <c r="E532" s="33" t="str">
        <f>IF('Planner Import'!E522="","",IF('Planner Import'!B522='Planner Import'!B521,"same as above",'Planner Import'!E522))</f>
        <v/>
      </c>
      <c r="F532" s="33" t="str">
        <f>IF('Planner Import'!F522="","",IF('Planner Import'!B522='Planner Import'!B521,"same as above",'Planner Import'!F522))</f>
        <v/>
      </c>
      <c r="G532" s="33" t="str">
        <f>IF('Planner Import'!G522="","",IF('Planner Import'!B522='Planner Import'!B521,"same as above",'Planner Import'!G522))</f>
        <v/>
      </c>
      <c r="H532" s="37" t="str">
        <f>IF('Planner Import'!H522="","",IF('Planner Import'!B522='Planner Import'!B521,"same as above",DATE(RIGHT('Planner Import'!H522,4),LEFT('Planner Import'!H522,2),MID('Planner Import'!H522,4,2))))</f>
        <v/>
      </c>
      <c r="I532" s="37" t="str">
        <f>IF(ISBLANK('Planner Import'!I522),"",DATE(RIGHT('Planner Import'!I522,4),LEFT('Planner Import'!I522,2),MID('Planner Import'!I522,4,2)))</f>
        <v/>
      </c>
      <c r="J532" s="37" t="str">
        <f>IF(ISBLANK('Planner Import'!J522),"",'Planner Import'!J522)</f>
        <v/>
      </c>
      <c r="K532" s="33" t="str">
        <f>IF(ISBLANK('Planner Import'!T522),"",
IF('Planner Import'!T522="Short-Listed","Short-Listed",
IF(AND('Planner Import'!T522="Selection Proposed",'Planner Import'!U522="Yes"),"Selection Approved","Selection Proposed")))</f>
        <v/>
      </c>
      <c r="L532" s="33" t="str">
        <f>IF(ISBLANK('Planner Import'!K522),"",'Planner Import'!K522)</f>
        <v/>
      </c>
      <c r="M532" s="53" t="str">
        <f>IF(ISBLANK('Planner Import'!AD522),"",'Planner Import'!AD522)</f>
        <v/>
      </c>
      <c r="N532" s="53" t="str">
        <f>IF(ISBLANK('Planner Import'!AQ522),"",'Planner Import'!AQ522)</f>
        <v/>
      </c>
      <c r="O532" s="33" t="str">
        <f>IF(ISBLANK('Planner Import'!AG522),"",'Planner Import'!AG522)</f>
        <v/>
      </c>
      <c r="P532" s="33" t="str">
        <f>IF(ISBLANK('Planner Import'!L522),"",'Planner Import'!L522)</f>
        <v/>
      </c>
      <c r="Q532" s="33" t="str">
        <f>IF(ISBLANK('Planner Import'!AC522),"",'Planner Import'!AC522)</f>
        <v/>
      </c>
      <c r="R532" s="33" t="str">
        <f>IF(ISBLANK('Planner Import'!M522),"",'Planner Import'!M522)</f>
        <v/>
      </c>
      <c r="S532" s="33" t="str">
        <f>IF(ISBLANK('Planner Import'!N522),"",'Planner Import'!N522)</f>
        <v/>
      </c>
      <c r="T532" s="33" t="str">
        <f>IF(ISBLANK('Planner Import'!O522),"",'Planner Import'!O522)</f>
        <v/>
      </c>
      <c r="U532" s="33" t="str">
        <f>IF(ISBLANK('Planner Import'!P522),"",'Planner Import'!P522)</f>
        <v/>
      </c>
      <c r="V532" s="33" t="str">
        <f>IF(ISBLANK('Planner Import'!Q522),"",'Planner Import'!Q522)</f>
        <v/>
      </c>
      <c r="W532" s="33" t="str">
        <f>IF(ISBLANK('Planner Import'!R522),"",'Planner Import'!R522)</f>
        <v/>
      </c>
      <c r="X532" s="33" t="str">
        <f ca="1">IF(OR(G532="Sole Source",G532="Single Source high dependency",AND(J532="not defined",I532&lt;$B$2),AND(Y532=0,J532&lt;&gt;""),Y532=0,W532="Not Started"),"Yes",IF('Planner Import'!B522='Planner Import'!B521,X531,IF('Planner Import'!B522="","","No")))</f>
        <v>Yes</v>
      </c>
    </row>
    <row r="533" spans="1:24" ht="29.25" customHeight="1" x14ac:dyDescent="0.25">
      <c r="A533" s="33" t="str">
        <f>IF('Planner Import'!B523="","",IF('Planner Import'!B523='Planner Import'!B522,"same as above",'Planner Import'!B523))</f>
        <v/>
      </c>
      <c r="B533" s="33" t="str">
        <f>IF('Planner Import'!C523="","",IF('Planner Import'!B523='Planner Import'!B522,"same as above",'Planner Import'!C523))</f>
        <v/>
      </c>
      <c r="C533" s="33" t="str">
        <f>IF('Planner Import'!D523="","",IF('Planner Import'!B523='Planner Import'!B522,"same as above",'Planner Import'!D523))</f>
        <v/>
      </c>
      <c r="D533" s="33" t="str">
        <f>IF('Planner Import'!AA523="","",IF('Planner Import'!B523='Planner Import'!B522,"same as above",'Planner Import'!AA523))</f>
        <v/>
      </c>
      <c r="E533" s="33" t="str">
        <f>IF('Planner Import'!E523="","",IF('Planner Import'!B523='Planner Import'!B522,"same as above",'Planner Import'!E523))</f>
        <v/>
      </c>
      <c r="F533" s="33" t="str">
        <f>IF('Planner Import'!F523="","",IF('Planner Import'!B523='Planner Import'!B522,"same as above",'Planner Import'!F523))</f>
        <v/>
      </c>
      <c r="G533" s="33" t="str">
        <f>IF('Planner Import'!G523="","",IF('Planner Import'!B523='Planner Import'!B522,"same as above",'Planner Import'!G523))</f>
        <v/>
      </c>
      <c r="H533" s="37" t="str">
        <f>IF('Planner Import'!H523="","",IF('Planner Import'!B523='Planner Import'!B522,"same as above",DATE(RIGHT('Planner Import'!H523,4),LEFT('Planner Import'!H523,2),MID('Planner Import'!H523,4,2))))</f>
        <v/>
      </c>
      <c r="I533" s="37" t="str">
        <f>IF(ISBLANK('Planner Import'!I523),"",DATE(RIGHT('Planner Import'!I523,4),LEFT('Planner Import'!I523,2),MID('Planner Import'!I523,4,2)))</f>
        <v/>
      </c>
      <c r="J533" s="37" t="str">
        <f>IF(ISBLANK('Planner Import'!J523),"",'Planner Import'!J523)</f>
        <v/>
      </c>
      <c r="K533" s="33" t="str">
        <f>IF(ISBLANK('Planner Import'!T523),"",
IF('Planner Import'!T523="Short-Listed","Short-Listed",
IF(AND('Planner Import'!T523="Selection Proposed",'Planner Import'!U523="Yes"),"Selection Approved","Selection Proposed")))</f>
        <v/>
      </c>
      <c r="L533" s="33" t="str">
        <f>IF(ISBLANK('Planner Import'!K523),"",'Planner Import'!K523)</f>
        <v/>
      </c>
      <c r="M533" s="53" t="str">
        <f>IF(ISBLANK('Planner Import'!AD523),"",'Planner Import'!AD523)</f>
        <v/>
      </c>
      <c r="N533" s="53" t="str">
        <f>IF(ISBLANK('Planner Import'!AQ523),"",'Planner Import'!AQ523)</f>
        <v/>
      </c>
      <c r="O533" s="33" t="str">
        <f>IF(ISBLANK('Planner Import'!AG523),"",'Planner Import'!AG523)</f>
        <v/>
      </c>
      <c r="P533" s="33" t="str">
        <f>IF(ISBLANK('Planner Import'!L523),"",'Planner Import'!L523)</f>
        <v/>
      </c>
      <c r="Q533" s="33" t="str">
        <f>IF(ISBLANK('Planner Import'!AC523),"",'Planner Import'!AC523)</f>
        <v/>
      </c>
      <c r="R533" s="33" t="str">
        <f>IF(ISBLANK('Planner Import'!M523),"",'Planner Import'!M523)</f>
        <v/>
      </c>
      <c r="S533" s="33" t="str">
        <f>IF(ISBLANK('Planner Import'!N523),"",'Planner Import'!N523)</f>
        <v/>
      </c>
      <c r="T533" s="33" t="str">
        <f>IF(ISBLANK('Planner Import'!O523),"",'Planner Import'!O523)</f>
        <v/>
      </c>
      <c r="U533" s="33" t="str">
        <f>IF(ISBLANK('Planner Import'!P523),"",'Planner Import'!P523)</f>
        <v/>
      </c>
      <c r="V533" s="33" t="str">
        <f>IF(ISBLANK('Planner Import'!Q523),"",'Planner Import'!Q523)</f>
        <v/>
      </c>
      <c r="W533" s="33" t="str">
        <f>IF(ISBLANK('Planner Import'!R523),"",'Planner Import'!R523)</f>
        <v/>
      </c>
      <c r="X533" s="33" t="str">
        <f ca="1">IF(OR(G533="Sole Source",G533="Single Source high dependency",AND(J533="not defined",I533&lt;$B$2),AND(Y533=0,J533&lt;&gt;""),Y533=0,W533="Not Started"),"Yes",IF('Planner Import'!B523='Planner Import'!B522,X532,IF('Planner Import'!B523="","","No")))</f>
        <v>Yes</v>
      </c>
    </row>
    <row r="534" spans="1:24" ht="29.25" customHeight="1" x14ac:dyDescent="0.25">
      <c r="A534" s="33" t="str">
        <f>IF('Planner Import'!B524="","",IF('Planner Import'!B524='Planner Import'!B523,"same as above",'Planner Import'!B524))</f>
        <v/>
      </c>
      <c r="B534" s="33" t="str">
        <f>IF('Planner Import'!C524="","",IF('Planner Import'!B524='Planner Import'!B523,"same as above",'Planner Import'!C524))</f>
        <v/>
      </c>
      <c r="C534" s="33" t="str">
        <f>IF('Planner Import'!D524="","",IF('Planner Import'!B524='Planner Import'!B523,"same as above",'Planner Import'!D524))</f>
        <v/>
      </c>
      <c r="D534" s="33" t="str">
        <f>IF('Planner Import'!AA524="","",IF('Planner Import'!B524='Planner Import'!B523,"same as above",'Planner Import'!AA524))</f>
        <v/>
      </c>
      <c r="E534" s="33" t="str">
        <f>IF('Planner Import'!E524="","",IF('Planner Import'!B524='Planner Import'!B523,"same as above",'Planner Import'!E524))</f>
        <v/>
      </c>
      <c r="F534" s="33" t="str">
        <f>IF('Planner Import'!F524="","",IF('Planner Import'!B524='Planner Import'!B523,"same as above",'Planner Import'!F524))</f>
        <v/>
      </c>
      <c r="G534" s="33" t="str">
        <f>IF('Planner Import'!G524="","",IF('Planner Import'!B524='Planner Import'!B523,"same as above",'Planner Import'!G524))</f>
        <v/>
      </c>
      <c r="H534" s="37" t="str">
        <f>IF('Planner Import'!H524="","",IF('Planner Import'!B524='Planner Import'!B523,"same as above",DATE(RIGHT('Planner Import'!H524,4),LEFT('Planner Import'!H524,2),MID('Planner Import'!H524,4,2))))</f>
        <v/>
      </c>
      <c r="I534" s="37" t="str">
        <f>IF(ISBLANK('Planner Import'!I524),"",DATE(RIGHT('Planner Import'!I524,4),LEFT('Planner Import'!I524,2),MID('Planner Import'!I524,4,2)))</f>
        <v/>
      </c>
      <c r="J534" s="37" t="str">
        <f>IF(ISBLANK('Planner Import'!J524),"",'Planner Import'!J524)</f>
        <v/>
      </c>
      <c r="K534" s="33" t="str">
        <f>IF(ISBLANK('Planner Import'!T524),"",
IF('Planner Import'!T524="Short-Listed","Short-Listed",
IF(AND('Planner Import'!T524="Selection Proposed",'Planner Import'!U524="Yes"),"Selection Approved","Selection Proposed")))</f>
        <v/>
      </c>
      <c r="L534" s="33" t="str">
        <f>IF(ISBLANK('Planner Import'!K524),"",'Planner Import'!K524)</f>
        <v/>
      </c>
      <c r="M534" s="53" t="str">
        <f>IF(ISBLANK('Planner Import'!AD524),"",'Planner Import'!AD524)</f>
        <v/>
      </c>
      <c r="N534" s="53" t="str">
        <f>IF(ISBLANK('Planner Import'!AQ524),"",'Planner Import'!AQ524)</f>
        <v/>
      </c>
      <c r="O534" s="33" t="str">
        <f>IF(ISBLANK('Planner Import'!AG524),"",'Planner Import'!AG524)</f>
        <v/>
      </c>
      <c r="P534" s="33" t="str">
        <f>IF(ISBLANK('Planner Import'!L524),"",'Planner Import'!L524)</f>
        <v/>
      </c>
      <c r="Q534" s="33" t="str">
        <f>IF(ISBLANK('Planner Import'!AC524),"",'Planner Import'!AC524)</f>
        <v/>
      </c>
      <c r="R534" s="33" t="str">
        <f>IF(ISBLANK('Planner Import'!M524),"",'Planner Import'!M524)</f>
        <v/>
      </c>
      <c r="S534" s="33" t="str">
        <f>IF(ISBLANK('Planner Import'!N524),"",'Planner Import'!N524)</f>
        <v/>
      </c>
      <c r="T534" s="33" t="str">
        <f>IF(ISBLANK('Planner Import'!O524),"",'Planner Import'!O524)</f>
        <v/>
      </c>
      <c r="U534" s="33" t="str">
        <f>IF(ISBLANK('Planner Import'!P524),"",'Planner Import'!P524)</f>
        <v/>
      </c>
      <c r="V534" s="33" t="str">
        <f>IF(ISBLANK('Planner Import'!Q524),"",'Planner Import'!Q524)</f>
        <v/>
      </c>
      <c r="W534" s="33" t="str">
        <f>IF(ISBLANK('Planner Import'!R524),"",'Planner Import'!R524)</f>
        <v/>
      </c>
      <c r="X534" s="33" t="str">
        <f ca="1">IF(OR(G534="Sole Source",G534="Single Source high dependency",AND(J534="not defined",I534&lt;$B$2),AND(Y534=0,J534&lt;&gt;""),Y534=0,W534="Not Started"),"Yes",IF('Planner Import'!B524='Planner Import'!B523,X533,IF('Planner Import'!B524="","","No")))</f>
        <v>Yes</v>
      </c>
    </row>
    <row r="535" spans="1:24" ht="29.25" customHeight="1" x14ac:dyDescent="0.25">
      <c r="A535" s="33" t="str">
        <f>IF('Planner Import'!B525="","",IF('Planner Import'!B525='Planner Import'!B524,"same as above",'Planner Import'!B525))</f>
        <v/>
      </c>
      <c r="B535" s="33" t="str">
        <f>IF('Planner Import'!C525="","",IF('Planner Import'!B525='Planner Import'!B524,"same as above",'Planner Import'!C525))</f>
        <v/>
      </c>
      <c r="C535" s="33" t="str">
        <f>IF('Planner Import'!D525="","",IF('Planner Import'!B525='Planner Import'!B524,"same as above",'Planner Import'!D525))</f>
        <v/>
      </c>
      <c r="D535" s="33" t="str">
        <f>IF('Planner Import'!AA525="","",IF('Planner Import'!B525='Planner Import'!B524,"same as above",'Planner Import'!AA525))</f>
        <v/>
      </c>
      <c r="E535" s="33" t="str">
        <f>IF('Planner Import'!E525="","",IF('Planner Import'!B525='Planner Import'!B524,"same as above",'Planner Import'!E525))</f>
        <v/>
      </c>
      <c r="F535" s="33" t="str">
        <f>IF('Planner Import'!F525="","",IF('Planner Import'!B525='Planner Import'!B524,"same as above",'Planner Import'!F525))</f>
        <v/>
      </c>
      <c r="G535" s="33" t="str">
        <f>IF('Planner Import'!G525="","",IF('Planner Import'!B525='Planner Import'!B524,"same as above",'Planner Import'!G525))</f>
        <v/>
      </c>
      <c r="H535" s="37" t="str">
        <f>IF('Planner Import'!H525="","",IF('Planner Import'!B525='Planner Import'!B524,"same as above",DATE(RIGHT('Planner Import'!H525,4),LEFT('Planner Import'!H525,2),MID('Planner Import'!H525,4,2))))</f>
        <v/>
      </c>
      <c r="I535" s="37" t="str">
        <f>IF(ISBLANK('Planner Import'!I525),"",DATE(RIGHT('Planner Import'!I525,4),LEFT('Planner Import'!I525,2),MID('Planner Import'!I525,4,2)))</f>
        <v/>
      </c>
      <c r="J535" s="37" t="str">
        <f>IF(ISBLANK('Planner Import'!J525),"",'Planner Import'!J525)</f>
        <v/>
      </c>
      <c r="K535" s="33" t="str">
        <f>IF(ISBLANK('Planner Import'!T525),"",
IF('Planner Import'!T525="Short-Listed","Short-Listed",
IF(AND('Planner Import'!T525="Selection Proposed",'Planner Import'!U525="Yes"),"Selection Approved","Selection Proposed")))</f>
        <v/>
      </c>
      <c r="L535" s="33" t="str">
        <f>IF(ISBLANK('Planner Import'!K525),"",'Planner Import'!K525)</f>
        <v/>
      </c>
      <c r="M535" s="53" t="str">
        <f>IF(ISBLANK('Planner Import'!AD525),"",'Planner Import'!AD525)</f>
        <v/>
      </c>
      <c r="N535" s="53" t="str">
        <f>IF(ISBLANK('Planner Import'!AQ525),"",'Planner Import'!AQ525)</f>
        <v/>
      </c>
      <c r="O535" s="33" t="str">
        <f>IF(ISBLANK('Planner Import'!AG525),"",'Planner Import'!AG525)</f>
        <v/>
      </c>
      <c r="P535" s="33" t="str">
        <f>IF(ISBLANK('Planner Import'!L525),"",'Planner Import'!L525)</f>
        <v/>
      </c>
      <c r="Q535" s="33" t="str">
        <f>IF(ISBLANK('Planner Import'!AC525),"",'Planner Import'!AC525)</f>
        <v/>
      </c>
      <c r="R535" s="33" t="str">
        <f>IF(ISBLANK('Planner Import'!M525),"",'Planner Import'!M525)</f>
        <v/>
      </c>
      <c r="S535" s="33" t="str">
        <f>IF(ISBLANK('Planner Import'!N525),"",'Planner Import'!N525)</f>
        <v/>
      </c>
      <c r="T535" s="33" t="str">
        <f>IF(ISBLANK('Planner Import'!O525),"",'Planner Import'!O525)</f>
        <v/>
      </c>
      <c r="U535" s="33" t="str">
        <f>IF(ISBLANK('Planner Import'!P525),"",'Planner Import'!P525)</f>
        <v/>
      </c>
      <c r="V535" s="33" t="str">
        <f>IF(ISBLANK('Planner Import'!Q525),"",'Planner Import'!Q525)</f>
        <v/>
      </c>
      <c r="W535" s="33" t="str">
        <f>IF(ISBLANK('Planner Import'!R525),"",'Planner Import'!R525)</f>
        <v/>
      </c>
      <c r="X535" s="33" t="str">
        <f ca="1">IF(OR(G535="Sole Source",G535="Single Source high dependency",AND(J535="not defined",I535&lt;$B$2),AND(Y535=0,J535&lt;&gt;""),Y535=0,W535="Not Started"),"Yes",IF('Planner Import'!B525='Planner Import'!B524,X534,IF('Planner Import'!B525="","","No")))</f>
        <v>Yes</v>
      </c>
    </row>
    <row r="536" spans="1:24" ht="29.25" customHeight="1" x14ac:dyDescent="0.25">
      <c r="A536" s="33" t="str">
        <f>IF('Planner Import'!B526="","",IF('Planner Import'!B526='Planner Import'!B525,"same as above",'Planner Import'!B526))</f>
        <v/>
      </c>
      <c r="B536" s="33" t="str">
        <f>IF('Planner Import'!C526="","",IF('Planner Import'!B526='Planner Import'!B525,"same as above",'Planner Import'!C526))</f>
        <v/>
      </c>
      <c r="C536" s="33" t="str">
        <f>IF('Planner Import'!D526="","",IF('Planner Import'!B526='Planner Import'!B525,"same as above",'Planner Import'!D526))</f>
        <v/>
      </c>
      <c r="D536" s="33" t="str">
        <f>IF('Planner Import'!AA526="","",IF('Planner Import'!B526='Planner Import'!B525,"same as above",'Planner Import'!AA526))</f>
        <v/>
      </c>
      <c r="E536" s="33" t="str">
        <f>IF('Planner Import'!E526="","",IF('Planner Import'!B526='Planner Import'!B525,"same as above",'Planner Import'!E526))</f>
        <v/>
      </c>
      <c r="F536" s="33" t="str">
        <f>IF('Planner Import'!F526="","",IF('Planner Import'!B526='Planner Import'!B525,"same as above",'Planner Import'!F526))</f>
        <v/>
      </c>
      <c r="G536" s="33" t="str">
        <f>IF('Planner Import'!G526="","",IF('Planner Import'!B526='Planner Import'!B525,"same as above",'Planner Import'!G526))</f>
        <v/>
      </c>
      <c r="H536" s="37" t="str">
        <f>IF('Planner Import'!H526="","",IF('Planner Import'!B526='Planner Import'!B525,"same as above",DATE(RIGHT('Planner Import'!H526,4),LEFT('Planner Import'!H526,2),MID('Planner Import'!H526,4,2))))</f>
        <v/>
      </c>
      <c r="I536" s="37" t="str">
        <f>IF(ISBLANK('Planner Import'!I526),"",DATE(RIGHT('Planner Import'!I526,4),LEFT('Planner Import'!I526,2),MID('Planner Import'!I526,4,2)))</f>
        <v/>
      </c>
      <c r="J536" s="37" t="str">
        <f>IF(ISBLANK('Planner Import'!J526),"",'Planner Import'!J526)</f>
        <v/>
      </c>
      <c r="K536" s="33" t="str">
        <f>IF(ISBLANK('Planner Import'!T526),"",
IF('Planner Import'!T526="Short-Listed","Short-Listed",
IF(AND('Planner Import'!T526="Selection Proposed",'Planner Import'!U526="Yes"),"Selection Approved","Selection Proposed")))</f>
        <v/>
      </c>
      <c r="L536" s="33" t="str">
        <f>IF(ISBLANK('Planner Import'!K526),"",'Planner Import'!K526)</f>
        <v/>
      </c>
      <c r="M536" s="53" t="str">
        <f>IF(ISBLANK('Planner Import'!AD526),"",'Planner Import'!AD526)</f>
        <v/>
      </c>
      <c r="N536" s="53" t="str">
        <f>IF(ISBLANK('Planner Import'!AQ526),"",'Planner Import'!AQ526)</f>
        <v/>
      </c>
      <c r="O536" s="33" t="str">
        <f>IF(ISBLANK('Planner Import'!AG526),"",'Planner Import'!AG526)</f>
        <v/>
      </c>
      <c r="P536" s="33" t="str">
        <f>IF(ISBLANK('Planner Import'!L526),"",'Planner Import'!L526)</f>
        <v/>
      </c>
      <c r="Q536" s="33" t="str">
        <f>IF(ISBLANK('Planner Import'!AC526),"",'Planner Import'!AC526)</f>
        <v/>
      </c>
      <c r="R536" s="33" t="str">
        <f>IF(ISBLANK('Planner Import'!M526),"",'Planner Import'!M526)</f>
        <v/>
      </c>
      <c r="S536" s="33" t="str">
        <f>IF(ISBLANK('Planner Import'!N526),"",'Planner Import'!N526)</f>
        <v/>
      </c>
      <c r="T536" s="33" t="str">
        <f>IF(ISBLANK('Planner Import'!O526),"",'Planner Import'!O526)</f>
        <v/>
      </c>
      <c r="U536" s="33" t="str">
        <f>IF(ISBLANK('Planner Import'!P526),"",'Planner Import'!P526)</f>
        <v/>
      </c>
      <c r="V536" s="33" t="str">
        <f>IF(ISBLANK('Planner Import'!Q526),"",'Planner Import'!Q526)</f>
        <v/>
      </c>
      <c r="W536" s="33" t="str">
        <f>IF(ISBLANK('Planner Import'!R526),"",'Planner Import'!R526)</f>
        <v/>
      </c>
      <c r="X536" s="33" t="str">
        <f ca="1">IF(OR(G536="Sole Source",G536="Single Source high dependency",AND(J536="not defined",I536&lt;$B$2),AND(Y536=0,J536&lt;&gt;""),Y536=0,W536="Not Started"),"Yes",IF('Planner Import'!B526='Planner Import'!B525,X535,IF('Planner Import'!B526="","","No")))</f>
        <v>Yes</v>
      </c>
    </row>
    <row r="537" spans="1:24" ht="29.25" customHeight="1" x14ac:dyDescent="0.25">
      <c r="A537" s="33" t="str">
        <f>IF('Planner Import'!B527="","",IF('Planner Import'!B527='Planner Import'!B526,"same as above",'Planner Import'!B527))</f>
        <v/>
      </c>
      <c r="B537" s="33" t="str">
        <f>IF('Planner Import'!C527="","",IF('Planner Import'!B527='Planner Import'!B526,"same as above",'Planner Import'!C527))</f>
        <v/>
      </c>
      <c r="C537" s="33" t="str">
        <f>IF('Planner Import'!D527="","",IF('Planner Import'!B527='Planner Import'!B526,"same as above",'Planner Import'!D527))</f>
        <v/>
      </c>
      <c r="D537" s="33" t="str">
        <f>IF('Planner Import'!AA527="","",IF('Planner Import'!B527='Planner Import'!B526,"same as above",'Planner Import'!AA527))</f>
        <v/>
      </c>
      <c r="E537" s="33" t="str">
        <f>IF('Planner Import'!E527="","",IF('Planner Import'!B527='Planner Import'!B526,"same as above",'Planner Import'!E527))</f>
        <v/>
      </c>
      <c r="F537" s="33" t="str">
        <f>IF('Planner Import'!F527="","",IF('Planner Import'!B527='Planner Import'!B526,"same as above",'Planner Import'!F527))</f>
        <v/>
      </c>
      <c r="G537" s="33" t="str">
        <f>IF('Planner Import'!G527="","",IF('Planner Import'!B527='Planner Import'!B526,"same as above",'Planner Import'!G527))</f>
        <v/>
      </c>
      <c r="H537" s="37" t="str">
        <f>IF('Planner Import'!H527="","",IF('Planner Import'!B527='Planner Import'!B526,"same as above",DATE(RIGHT('Planner Import'!H527,4),LEFT('Planner Import'!H527,2),MID('Planner Import'!H527,4,2))))</f>
        <v/>
      </c>
      <c r="I537" s="37" t="str">
        <f>IF(ISBLANK('Planner Import'!I527),"",DATE(RIGHT('Planner Import'!I527,4),LEFT('Planner Import'!I527,2),MID('Planner Import'!I527,4,2)))</f>
        <v/>
      </c>
      <c r="J537" s="37" t="str">
        <f>IF(ISBLANK('Planner Import'!J527),"",'Planner Import'!J527)</f>
        <v/>
      </c>
      <c r="K537" s="33" t="str">
        <f>IF(ISBLANK('Planner Import'!T527),"",
IF('Planner Import'!T527="Short-Listed","Short-Listed",
IF(AND('Planner Import'!T527="Selection Proposed",'Planner Import'!U527="Yes"),"Selection Approved","Selection Proposed")))</f>
        <v/>
      </c>
      <c r="L537" s="33" t="str">
        <f>IF(ISBLANK('Planner Import'!K527),"",'Planner Import'!K527)</f>
        <v/>
      </c>
      <c r="M537" s="53" t="str">
        <f>IF(ISBLANK('Planner Import'!AD527),"",'Planner Import'!AD527)</f>
        <v/>
      </c>
      <c r="N537" s="53" t="str">
        <f>IF(ISBLANK('Planner Import'!AQ527),"",'Planner Import'!AQ527)</f>
        <v/>
      </c>
      <c r="O537" s="33" t="str">
        <f>IF(ISBLANK('Planner Import'!AG527),"",'Planner Import'!AG527)</f>
        <v/>
      </c>
      <c r="P537" s="33" t="str">
        <f>IF(ISBLANK('Planner Import'!L527),"",'Planner Import'!L527)</f>
        <v/>
      </c>
      <c r="Q537" s="33" t="str">
        <f>IF(ISBLANK('Planner Import'!AC527),"",'Planner Import'!AC527)</f>
        <v/>
      </c>
      <c r="R537" s="33" t="str">
        <f>IF(ISBLANK('Planner Import'!M527),"",'Planner Import'!M527)</f>
        <v/>
      </c>
      <c r="S537" s="33" t="str">
        <f>IF(ISBLANK('Planner Import'!N527),"",'Planner Import'!N527)</f>
        <v/>
      </c>
      <c r="T537" s="33" t="str">
        <f>IF(ISBLANK('Planner Import'!O527),"",'Planner Import'!O527)</f>
        <v/>
      </c>
      <c r="U537" s="33" t="str">
        <f>IF(ISBLANK('Planner Import'!P527),"",'Planner Import'!P527)</f>
        <v/>
      </c>
      <c r="V537" s="33" t="str">
        <f>IF(ISBLANK('Planner Import'!Q527),"",'Planner Import'!Q527)</f>
        <v/>
      </c>
      <c r="W537" s="33" t="str">
        <f>IF(ISBLANK('Planner Import'!R527),"",'Planner Import'!R527)</f>
        <v/>
      </c>
      <c r="X537" s="33" t="str">
        <f ca="1">IF(OR(G537="Sole Source",G537="Single Source high dependency",AND(J537="not defined",I537&lt;$B$2),AND(Y537=0,J537&lt;&gt;""),Y537=0,W537="Not Started"),"Yes",IF('Planner Import'!B527='Planner Import'!B526,X536,IF('Planner Import'!B527="","","No")))</f>
        <v>Yes</v>
      </c>
    </row>
    <row r="538" spans="1:24" ht="29.25" customHeight="1" x14ac:dyDescent="0.25">
      <c r="A538" s="33" t="str">
        <f>IF('Planner Import'!B528="","",IF('Planner Import'!B528='Planner Import'!B527,"same as above",'Planner Import'!B528))</f>
        <v/>
      </c>
      <c r="B538" s="33" t="str">
        <f>IF('Planner Import'!C528="","",IF('Planner Import'!B528='Planner Import'!B527,"same as above",'Planner Import'!C528))</f>
        <v/>
      </c>
      <c r="C538" s="33" t="str">
        <f>IF('Planner Import'!D528="","",IF('Planner Import'!B528='Planner Import'!B527,"same as above",'Planner Import'!D528))</f>
        <v/>
      </c>
      <c r="D538" s="33" t="str">
        <f>IF('Planner Import'!AA528="","",IF('Planner Import'!B528='Planner Import'!B527,"same as above",'Planner Import'!AA528))</f>
        <v/>
      </c>
      <c r="E538" s="33" t="str">
        <f>IF('Planner Import'!E528="","",IF('Planner Import'!B528='Planner Import'!B527,"same as above",'Planner Import'!E528))</f>
        <v/>
      </c>
      <c r="F538" s="33" t="str">
        <f>IF('Planner Import'!F528="","",IF('Planner Import'!B528='Planner Import'!B527,"same as above",'Planner Import'!F528))</f>
        <v/>
      </c>
      <c r="G538" s="33" t="str">
        <f>IF('Planner Import'!G528="","",IF('Planner Import'!B528='Planner Import'!B527,"same as above",'Planner Import'!G528))</f>
        <v/>
      </c>
      <c r="H538" s="37" t="str">
        <f>IF('Planner Import'!H528="","",IF('Planner Import'!B528='Planner Import'!B527,"same as above",DATE(RIGHT('Planner Import'!H528,4),LEFT('Planner Import'!H528,2),MID('Planner Import'!H528,4,2))))</f>
        <v/>
      </c>
      <c r="I538" s="37" t="str">
        <f>IF(ISBLANK('Planner Import'!I528),"",DATE(RIGHT('Planner Import'!I528,4),LEFT('Planner Import'!I528,2),MID('Planner Import'!I528,4,2)))</f>
        <v/>
      </c>
      <c r="J538" s="37" t="str">
        <f>IF(ISBLANK('Planner Import'!J528),"",'Planner Import'!J528)</f>
        <v/>
      </c>
      <c r="K538" s="33" t="str">
        <f>IF(ISBLANK('Planner Import'!T528),"",
IF('Planner Import'!T528="Short-Listed","Short-Listed",
IF(AND('Planner Import'!T528="Selection Proposed",'Planner Import'!U528="Yes"),"Selection Approved","Selection Proposed")))</f>
        <v/>
      </c>
      <c r="L538" s="33" t="str">
        <f>IF(ISBLANK('Planner Import'!K528),"",'Planner Import'!K528)</f>
        <v/>
      </c>
      <c r="M538" s="53" t="str">
        <f>IF(ISBLANK('Planner Import'!AD528),"",'Planner Import'!AD528)</f>
        <v/>
      </c>
      <c r="N538" s="53" t="str">
        <f>IF(ISBLANK('Planner Import'!AQ528),"",'Planner Import'!AQ528)</f>
        <v/>
      </c>
      <c r="O538" s="33" t="str">
        <f>IF(ISBLANK('Planner Import'!AG528),"",'Planner Import'!AG528)</f>
        <v/>
      </c>
      <c r="P538" s="33" t="str">
        <f>IF(ISBLANK('Planner Import'!L528),"",'Planner Import'!L528)</f>
        <v/>
      </c>
      <c r="Q538" s="33" t="str">
        <f>IF(ISBLANK('Planner Import'!AC528),"",'Planner Import'!AC528)</f>
        <v/>
      </c>
      <c r="R538" s="33" t="str">
        <f>IF(ISBLANK('Planner Import'!M528),"",'Planner Import'!M528)</f>
        <v/>
      </c>
      <c r="S538" s="33" t="str">
        <f>IF(ISBLANK('Planner Import'!N528),"",'Planner Import'!N528)</f>
        <v/>
      </c>
      <c r="T538" s="33" t="str">
        <f>IF(ISBLANK('Planner Import'!O528),"",'Planner Import'!O528)</f>
        <v/>
      </c>
      <c r="U538" s="33" t="str">
        <f>IF(ISBLANK('Planner Import'!P528),"",'Planner Import'!P528)</f>
        <v/>
      </c>
      <c r="V538" s="33" t="str">
        <f>IF(ISBLANK('Planner Import'!Q528),"",'Planner Import'!Q528)</f>
        <v/>
      </c>
      <c r="W538" s="33" t="str">
        <f>IF(ISBLANK('Planner Import'!R528),"",'Planner Import'!R528)</f>
        <v/>
      </c>
      <c r="X538" s="33" t="str">
        <f ca="1">IF(OR(G538="Sole Source",G538="Single Source high dependency",AND(J538="not defined",I538&lt;$B$2),AND(Y538=0,J538&lt;&gt;""),Y538=0,W538="Not Started"),"Yes",IF('Planner Import'!B528='Planner Import'!B527,X537,IF('Planner Import'!B528="","","No")))</f>
        <v>Yes</v>
      </c>
    </row>
    <row r="539" spans="1:24" ht="29.25" customHeight="1" x14ac:dyDescent="0.25">
      <c r="A539" s="33" t="str">
        <f>IF('Planner Import'!B529="","",IF('Planner Import'!B529='Planner Import'!B528,"same as above",'Planner Import'!B529))</f>
        <v/>
      </c>
      <c r="B539" s="33" t="str">
        <f>IF('Planner Import'!C529="","",IF('Planner Import'!B529='Planner Import'!B528,"same as above",'Planner Import'!C529))</f>
        <v/>
      </c>
      <c r="C539" s="33" t="str">
        <f>IF('Planner Import'!D529="","",IF('Planner Import'!B529='Planner Import'!B528,"same as above",'Planner Import'!D529))</f>
        <v/>
      </c>
      <c r="D539" s="33" t="str">
        <f>IF('Planner Import'!AA529="","",IF('Planner Import'!B529='Planner Import'!B528,"same as above",'Planner Import'!AA529))</f>
        <v/>
      </c>
      <c r="E539" s="33" t="str">
        <f>IF('Planner Import'!E529="","",IF('Planner Import'!B529='Planner Import'!B528,"same as above",'Planner Import'!E529))</f>
        <v/>
      </c>
      <c r="F539" s="33" t="str">
        <f>IF('Planner Import'!F529="","",IF('Planner Import'!B529='Planner Import'!B528,"same as above",'Planner Import'!F529))</f>
        <v/>
      </c>
      <c r="G539" s="33" t="str">
        <f>IF('Planner Import'!G529="","",IF('Planner Import'!B529='Planner Import'!B528,"same as above",'Planner Import'!G529))</f>
        <v/>
      </c>
      <c r="H539" s="37" t="str">
        <f>IF('Planner Import'!H529="","",IF('Planner Import'!B529='Planner Import'!B528,"same as above",DATE(RIGHT('Planner Import'!H529,4),LEFT('Planner Import'!H529,2),MID('Planner Import'!H529,4,2))))</f>
        <v/>
      </c>
      <c r="I539" s="37" t="str">
        <f>IF(ISBLANK('Planner Import'!I529),"",DATE(RIGHT('Planner Import'!I529,4),LEFT('Planner Import'!I529,2),MID('Planner Import'!I529,4,2)))</f>
        <v/>
      </c>
      <c r="J539" s="37" t="str">
        <f>IF(ISBLANK('Planner Import'!J529),"",'Planner Import'!J529)</f>
        <v/>
      </c>
      <c r="K539" s="33" t="str">
        <f>IF(ISBLANK('Planner Import'!T529),"",
IF('Planner Import'!T529="Short-Listed","Short-Listed",
IF(AND('Planner Import'!T529="Selection Proposed",'Planner Import'!U529="Yes"),"Selection Approved","Selection Proposed")))</f>
        <v/>
      </c>
      <c r="L539" s="33" t="str">
        <f>IF(ISBLANK('Planner Import'!K529),"",'Planner Import'!K529)</f>
        <v/>
      </c>
      <c r="M539" s="53" t="str">
        <f>IF(ISBLANK('Planner Import'!AD529),"",'Planner Import'!AD529)</f>
        <v/>
      </c>
      <c r="N539" s="53" t="str">
        <f>IF(ISBLANK('Planner Import'!AQ529),"",'Planner Import'!AQ529)</f>
        <v/>
      </c>
      <c r="O539" s="33" t="str">
        <f>IF(ISBLANK('Planner Import'!AG529),"",'Planner Import'!AG529)</f>
        <v/>
      </c>
      <c r="P539" s="33" t="str">
        <f>IF(ISBLANK('Planner Import'!L529),"",'Planner Import'!L529)</f>
        <v/>
      </c>
      <c r="Q539" s="33" t="str">
        <f>IF(ISBLANK('Planner Import'!AC529),"",'Planner Import'!AC529)</f>
        <v/>
      </c>
      <c r="R539" s="33" t="str">
        <f>IF(ISBLANK('Planner Import'!M529),"",'Planner Import'!M529)</f>
        <v/>
      </c>
      <c r="S539" s="33" t="str">
        <f>IF(ISBLANK('Planner Import'!N529),"",'Planner Import'!N529)</f>
        <v/>
      </c>
      <c r="T539" s="33" t="str">
        <f>IF(ISBLANK('Planner Import'!O529),"",'Planner Import'!O529)</f>
        <v/>
      </c>
      <c r="U539" s="33" t="str">
        <f>IF(ISBLANK('Planner Import'!P529),"",'Planner Import'!P529)</f>
        <v/>
      </c>
      <c r="V539" s="33" t="str">
        <f>IF(ISBLANK('Planner Import'!Q529),"",'Planner Import'!Q529)</f>
        <v/>
      </c>
      <c r="W539" s="33" t="str">
        <f>IF(ISBLANK('Planner Import'!R529),"",'Planner Import'!R529)</f>
        <v/>
      </c>
      <c r="X539" s="33" t="str">
        <f ca="1">IF(OR(G539="Sole Source",G539="Single Source high dependency",AND(J539="not defined",I539&lt;$B$2),AND(Y539=0,J539&lt;&gt;""),Y539=0,W539="Not Started"),"Yes",IF('Planner Import'!B529='Planner Import'!B528,X538,IF('Planner Import'!B529="","","No")))</f>
        <v>Yes</v>
      </c>
    </row>
    <row r="540" spans="1:24" ht="29.25" customHeight="1" x14ac:dyDescent="0.25">
      <c r="A540" s="33" t="str">
        <f>IF('Planner Import'!B530="","",IF('Planner Import'!B530='Planner Import'!B529,"same as above",'Planner Import'!B530))</f>
        <v/>
      </c>
      <c r="B540" s="33" t="str">
        <f>IF('Planner Import'!C530="","",IF('Planner Import'!B530='Planner Import'!B529,"same as above",'Planner Import'!C530))</f>
        <v/>
      </c>
      <c r="C540" s="33" t="str">
        <f>IF('Planner Import'!D530="","",IF('Planner Import'!B530='Planner Import'!B529,"same as above",'Planner Import'!D530))</f>
        <v/>
      </c>
      <c r="D540" s="33" t="str">
        <f>IF('Planner Import'!AA530="","",IF('Planner Import'!B530='Planner Import'!B529,"same as above",'Planner Import'!AA530))</f>
        <v/>
      </c>
      <c r="E540" s="33" t="str">
        <f>IF('Planner Import'!E530="","",IF('Planner Import'!B530='Planner Import'!B529,"same as above",'Planner Import'!E530))</f>
        <v/>
      </c>
      <c r="F540" s="33" t="str">
        <f>IF('Planner Import'!F530="","",IF('Planner Import'!B530='Planner Import'!B529,"same as above",'Planner Import'!F530))</f>
        <v/>
      </c>
      <c r="G540" s="33" t="str">
        <f>IF('Planner Import'!G530="","",IF('Planner Import'!B530='Planner Import'!B529,"same as above",'Planner Import'!G530))</f>
        <v/>
      </c>
      <c r="H540" s="37" t="str">
        <f>IF('Planner Import'!H530="","",IF('Planner Import'!B530='Planner Import'!B529,"same as above",DATE(RIGHT('Planner Import'!H530,4),LEFT('Planner Import'!H530,2),MID('Planner Import'!H530,4,2))))</f>
        <v/>
      </c>
      <c r="I540" s="37" t="str">
        <f>IF(ISBLANK('Planner Import'!I530),"",DATE(RIGHT('Planner Import'!I530,4),LEFT('Planner Import'!I530,2),MID('Planner Import'!I530,4,2)))</f>
        <v/>
      </c>
      <c r="J540" s="37" t="str">
        <f>IF(ISBLANK('Planner Import'!J530),"",'Planner Import'!J530)</f>
        <v/>
      </c>
      <c r="K540" s="33" t="str">
        <f>IF(ISBLANK('Planner Import'!T530),"",
IF('Planner Import'!T530="Short-Listed","Short-Listed",
IF(AND('Planner Import'!T530="Selection Proposed",'Planner Import'!U530="Yes"),"Selection Approved","Selection Proposed")))</f>
        <v/>
      </c>
      <c r="L540" s="33" t="str">
        <f>IF(ISBLANK('Planner Import'!K530),"",'Planner Import'!K530)</f>
        <v/>
      </c>
      <c r="M540" s="53" t="str">
        <f>IF(ISBLANK('Planner Import'!AD530),"",'Planner Import'!AD530)</f>
        <v/>
      </c>
      <c r="N540" s="53" t="str">
        <f>IF(ISBLANK('Planner Import'!AQ530),"",'Planner Import'!AQ530)</f>
        <v/>
      </c>
      <c r="O540" s="33" t="str">
        <f>IF(ISBLANK('Planner Import'!AG530),"",'Planner Import'!AG530)</f>
        <v/>
      </c>
      <c r="P540" s="33" t="str">
        <f>IF(ISBLANK('Planner Import'!L530),"",'Planner Import'!L530)</f>
        <v/>
      </c>
      <c r="Q540" s="33" t="str">
        <f>IF(ISBLANK('Planner Import'!AC530),"",'Planner Import'!AC530)</f>
        <v/>
      </c>
      <c r="R540" s="33" t="str">
        <f>IF(ISBLANK('Planner Import'!M530),"",'Planner Import'!M530)</f>
        <v/>
      </c>
      <c r="S540" s="33" t="str">
        <f>IF(ISBLANK('Planner Import'!N530),"",'Planner Import'!N530)</f>
        <v/>
      </c>
      <c r="T540" s="33" t="str">
        <f>IF(ISBLANK('Planner Import'!O530),"",'Planner Import'!O530)</f>
        <v/>
      </c>
      <c r="U540" s="33" t="str">
        <f>IF(ISBLANK('Planner Import'!P530),"",'Planner Import'!P530)</f>
        <v/>
      </c>
      <c r="V540" s="33" t="str">
        <f>IF(ISBLANK('Planner Import'!Q530),"",'Planner Import'!Q530)</f>
        <v/>
      </c>
      <c r="W540" s="33" t="str">
        <f>IF(ISBLANK('Planner Import'!R530),"",'Planner Import'!R530)</f>
        <v/>
      </c>
      <c r="X540" s="33" t="str">
        <f ca="1">IF(OR(G540="Sole Source",G540="Single Source high dependency",AND(J540="not defined",I540&lt;$B$2),AND(Y540=0,J540&lt;&gt;""),Y540=0,W540="Not Started"),"Yes",IF('Planner Import'!B530='Planner Import'!B529,X539,IF('Planner Import'!B530="","","No")))</f>
        <v>Yes</v>
      </c>
    </row>
    <row r="541" spans="1:24" ht="29.25" customHeight="1" x14ac:dyDescent="0.25">
      <c r="A541" s="33" t="str">
        <f>IF('Planner Import'!B531="","",IF('Planner Import'!B531='Planner Import'!B530,"same as above",'Planner Import'!B531))</f>
        <v/>
      </c>
      <c r="B541" s="33" t="str">
        <f>IF('Planner Import'!C531="","",IF('Planner Import'!B531='Planner Import'!B530,"same as above",'Planner Import'!C531))</f>
        <v/>
      </c>
      <c r="C541" s="33" t="str">
        <f>IF('Planner Import'!D531="","",IF('Planner Import'!B531='Planner Import'!B530,"same as above",'Planner Import'!D531))</f>
        <v/>
      </c>
      <c r="D541" s="33" t="str">
        <f>IF('Planner Import'!AA531="","",IF('Planner Import'!B531='Planner Import'!B530,"same as above",'Planner Import'!AA531))</f>
        <v/>
      </c>
      <c r="E541" s="33" t="str">
        <f>IF('Planner Import'!E531="","",IF('Planner Import'!B531='Planner Import'!B530,"same as above",'Planner Import'!E531))</f>
        <v/>
      </c>
      <c r="F541" s="33" t="str">
        <f>IF('Planner Import'!F531="","",IF('Planner Import'!B531='Planner Import'!B530,"same as above",'Planner Import'!F531))</f>
        <v/>
      </c>
      <c r="G541" s="33" t="str">
        <f>IF('Planner Import'!G531="","",IF('Planner Import'!B531='Planner Import'!B530,"same as above",'Planner Import'!G531))</f>
        <v/>
      </c>
      <c r="H541" s="37" t="str">
        <f>IF('Planner Import'!H531="","",IF('Planner Import'!B531='Planner Import'!B530,"same as above",DATE(RIGHT('Planner Import'!H531,4),LEFT('Planner Import'!H531,2),MID('Planner Import'!H531,4,2))))</f>
        <v/>
      </c>
      <c r="I541" s="37" t="str">
        <f>IF(ISBLANK('Planner Import'!I531),"",DATE(RIGHT('Planner Import'!I531,4),LEFT('Planner Import'!I531,2),MID('Planner Import'!I531,4,2)))</f>
        <v/>
      </c>
      <c r="J541" s="37" t="str">
        <f>IF(ISBLANK('Planner Import'!J531),"",'Planner Import'!J531)</f>
        <v/>
      </c>
      <c r="K541" s="33" t="str">
        <f>IF(ISBLANK('Planner Import'!T531),"",
IF('Planner Import'!T531="Short-Listed","Short-Listed",
IF(AND('Planner Import'!T531="Selection Proposed",'Planner Import'!U531="Yes"),"Selection Approved","Selection Proposed")))</f>
        <v/>
      </c>
      <c r="L541" s="33" t="str">
        <f>IF(ISBLANK('Planner Import'!K531),"",'Planner Import'!K531)</f>
        <v/>
      </c>
      <c r="M541" s="53" t="str">
        <f>IF(ISBLANK('Planner Import'!AD531),"",'Planner Import'!AD531)</f>
        <v/>
      </c>
      <c r="N541" s="53" t="str">
        <f>IF(ISBLANK('Planner Import'!AQ531),"",'Planner Import'!AQ531)</f>
        <v/>
      </c>
      <c r="O541" s="33" t="str">
        <f>IF(ISBLANK('Planner Import'!AG531),"",'Planner Import'!AG531)</f>
        <v/>
      </c>
      <c r="P541" s="33" t="str">
        <f>IF(ISBLANK('Planner Import'!L531),"",'Planner Import'!L531)</f>
        <v/>
      </c>
      <c r="Q541" s="33" t="str">
        <f>IF(ISBLANK('Planner Import'!AC531),"",'Planner Import'!AC531)</f>
        <v/>
      </c>
      <c r="R541" s="33" t="str">
        <f>IF(ISBLANK('Planner Import'!M531),"",'Planner Import'!M531)</f>
        <v/>
      </c>
      <c r="S541" s="33" t="str">
        <f>IF(ISBLANK('Planner Import'!N531),"",'Planner Import'!N531)</f>
        <v/>
      </c>
      <c r="T541" s="33" t="str">
        <f>IF(ISBLANK('Planner Import'!O531),"",'Planner Import'!O531)</f>
        <v/>
      </c>
      <c r="U541" s="33" t="str">
        <f>IF(ISBLANK('Planner Import'!P531),"",'Planner Import'!P531)</f>
        <v/>
      </c>
      <c r="V541" s="33" t="str">
        <f>IF(ISBLANK('Planner Import'!Q531),"",'Planner Import'!Q531)</f>
        <v/>
      </c>
      <c r="W541" s="33" t="str">
        <f>IF(ISBLANK('Planner Import'!R531),"",'Planner Import'!R531)</f>
        <v/>
      </c>
      <c r="X541" s="33" t="str">
        <f ca="1">IF(OR(G541="Sole Source",G541="Single Source high dependency",AND(J541="not defined",I541&lt;$B$2),AND(Y541=0,J541&lt;&gt;""),Y541=0,W541="Not Started"),"Yes",IF('Planner Import'!B531='Planner Import'!B530,X540,IF('Planner Import'!B531="","","No")))</f>
        <v>Yes</v>
      </c>
    </row>
    <row r="542" spans="1:24" ht="29.25" customHeight="1" x14ac:dyDescent="0.25">
      <c r="A542" s="33" t="str">
        <f>IF('Planner Import'!B532="","",IF('Planner Import'!B532='Planner Import'!B531,"same as above",'Planner Import'!B532))</f>
        <v/>
      </c>
      <c r="B542" s="33" t="str">
        <f>IF('Planner Import'!C532="","",IF('Planner Import'!B532='Planner Import'!B531,"same as above",'Planner Import'!C532))</f>
        <v/>
      </c>
      <c r="C542" s="33" t="str">
        <f>IF('Planner Import'!D532="","",IF('Planner Import'!B532='Planner Import'!B531,"same as above",'Planner Import'!D532))</f>
        <v/>
      </c>
      <c r="D542" s="33" t="str">
        <f>IF('Planner Import'!AA532="","",IF('Planner Import'!B532='Planner Import'!B531,"same as above",'Planner Import'!AA532))</f>
        <v/>
      </c>
      <c r="E542" s="33" t="str">
        <f>IF('Planner Import'!E532="","",IF('Planner Import'!B532='Planner Import'!B531,"same as above",'Planner Import'!E532))</f>
        <v/>
      </c>
      <c r="F542" s="33" t="str">
        <f>IF('Planner Import'!F532="","",IF('Planner Import'!B532='Planner Import'!B531,"same as above",'Planner Import'!F532))</f>
        <v/>
      </c>
      <c r="G542" s="33" t="str">
        <f>IF('Planner Import'!G532="","",IF('Planner Import'!B532='Planner Import'!B531,"same as above",'Planner Import'!G532))</f>
        <v/>
      </c>
      <c r="H542" s="37" t="str">
        <f>IF('Planner Import'!H532="","",IF('Planner Import'!B532='Planner Import'!B531,"same as above",DATE(RIGHT('Planner Import'!H532,4),LEFT('Planner Import'!H532,2),MID('Planner Import'!H532,4,2))))</f>
        <v/>
      </c>
      <c r="I542" s="37" t="str">
        <f>IF(ISBLANK('Planner Import'!I532),"",DATE(RIGHT('Planner Import'!I532,4),LEFT('Planner Import'!I532,2),MID('Planner Import'!I532,4,2)))</f>
        <v/>
      </c>
      <c r="J542" s="37" t="str">
        <f>IF(ISBLANK('Planner Import'!J532),"",'Planner Import'!J532)</f>
        <v/>
      </c>
      <c r="K542" s="33" t="str">
        <f>IF(ISBLANK('Planner Import'!T532),"",
IF('Planner Import'!T532="Short-Listed","Short-Listed",
IF(AND('Planner Import'!T532="Selection Proposed",'Planner Import'!U532="Yes"),"Selection Approved","Selection Proposed")))</f>
        <v/>
      </c>
      <c r="L542" s="33" t="str">
        <f>IF(ISBLANK('Planner Import'!K532),"",'Planner Import'!K532)</f>
        <v/>
      </c>
      <c r="M542" s="53" t="str">
        <f>IF(ISBLANK('Planner Import'!AD532),"",'Planner Import'!AD532)</f>
        <v/>
      </c>
      <c r="N542" s="53" t="str">
        <f>IF(ISBLANK('Planner Import'!AQ532),"",'Planner Import'!AQ532)</f>
        <v/>
      </c>
      <c r="O542" s="33" t="str">
        <f>IF(ISBLANK('Planner Import'!AG532),"",'Planner Import'!AG532)</f>
        <v/>
      </c>
      <c r="P542" s="33" t="str">
        <f>IF(ISBLANK('Planner Import'!L532),"",'Planner Import'!L532)</f>
        <v/>
      </c>
      <c r="Q542" s="33" t="str">
        <f>IF(ISBLANK('Planner Import'!AC532),"",'Planner Import'!AC532)</f>
        <v/>
      </c>
      <c r="R542" s="33" t="str">
        <f>IF(ISBLANK('Planner Import'!M532),"",'Planner Import'!M532)</f>
        <v/>
      </c>
      <c r="S542" s="33" t="str">
        <f>IF(ISBLANK('Planner Import'!N532),"",'Planner Import'!N532)</f>
        <v/>
      </c>
      <c r="T542" s="33" t="str">
        <f>IF(ISBLANK('Planner Import'!O532),"",'Planner Import'!O532)</f>
        <v/>
      </c>
      <c r="U542" s="33" t="str">
        <f>IF(ISBLANK('Planner Import'!P532),"",'Planner Import'!P532)</f>
        <v/>
      </c>
      <c r="V542" s="33" t="str">
        <f>IF(ISBLANK('Planner Import'!Q532),"",'Planner Import'!Q532)</f>
        <v/>
      </c>
      <c r="W542" s="33" t="str">
        <f>IF(ISBLANK('Planner Import'!R532),"",'Planner Import'!R532)</f>
        <v/>
      </c>
      <c r="X542" s="33" t="str">
        <f ca="1">IF(OR(G542="Sole Source",G542="Single Source high dependency",AND(J542="not defined",I542&lt;$B$2),AND(Y542=0,J542&lt;&gt;""),Y542=0,W542="Not Started"),"Yes",IF('Planner Import'!B532='Planner Import'!B531,X541,IF('Planner Import'!B532="","","No")))</f>
        <v>Yes</v>
      </c>
    </row>
    <row r="543" spans="1:24" ht="29.25" customHeight="1" x14ac:dyDescent="0.25">
      <c r="A543" s="33" t="str">
        <f>IF('Planner Import'!B533="","",IF('Planner Import'!B533='Planner Import'!B532,"same as above",'Planner Import'!B533))</f>
        <v/>
      </c>
      <c r="B543" s="33" t="str">
        <f>IF('Planner Import'!C533="","",IF('Planner Import'!B533='Planner Import'!B532,"same as above",'Planner Import'!C533))</f>
        <v/>
      </c>
      <c r="C543" s="33" t="str">
        <f>IF('Planner Import'!D533="","",IF('Planner Import'!B533='Planner Import'!B532,"same as above",'Planner Import'!D533))</f>
        <v/>
      </c>
      <c r="D543" s="33" t="str">
        <f>IF('Planner Import'!AA533="","",IF('Planner Import'!B533='Planner Import'!B532,"same as above",'Planner Import'!AA533))</f>
        <v/>
      </c>
      <c r="E543" s="33" t="str">
        <f>IF('Planner Import'!E533="","",IF('Planner Import'!B533='Planner Import'!B532,"same as above",'Planner Import'!E533))</f>
        <v/>
      </c>
      <c r="F543" s="33" t="str">
        <f>IF('Planner Import'!F533="","",IF('Planner Import'!B533='Planner Import'!B532,"same as above",'Planner Import'!F533))</f>
        <v/>
      </c>
      <c r="G543" s="33" t="str">
        <f>IF('Planner Import'!G533="","",IF('Planner Import'!B533='Planner Import'!B532,"same as above",'Planner Import'!G533))</f>
        <v/>
      </c>
      <c r="H543" s="37" t="str">
        <f>IF('Planner Import'!H533="","",IF('Planner Import'!B533='Planner Import'!B532,"same as above",DATE(RIGHT('Planner Import'!H533,4),LEFT('Planner Import'!H533,2),MID('Planner Import'!H533,4,2))))</f>
        <v/>
      </c>
      <c r="I543" s="37" t="str">
        <f>IF(ISBLANK('Planner Import'!I533),"",DATE(RIGHT('Planner Import'!I533,4),LEFT('Planner Import'!I533,2),MID('Planner Import'!I533,4,2)))</f>
        <v/>
      </c>
      <c r="J543" s="37" t="str">
        <f>IF(ISBLANK('Planner Import'!J533),"",'Planner Import'!J533)</f>
        <v/>
      </c>
      <c r="K543" s="33" t="str">
        <f>IF(ISBLANK('Planner Import'!T533),"",
IF('Planner Import'!T533="Short-Listed","Short-Listed",
IF(AND('Planner Import'!T533="Selection Proposed",'Planner Import'!U533="Yes"),"Selection Approved","Selection Proposed")))</f>
        <v/>
      </c>
      <c r="L543" s="33" t="str">
        <f>IF(ISBLANK('Planner Import'!K533),"",'Planner Import'!K533)</f>
        <v/>
      </c>
      <c r="M543" s="53" t="str">
        <f>IF(ISBLANK('Planner Import'!AD533),"",'Planner Import'!AD533)</f>
        <v/>
      </c>
      <c r="N543" s="53" t="str">
        <f>IF(ISBLANK('Planner Import'!AQ533),"",'Planner Import'!AQ533)</f>
        <v/>
      </c>
      <c r="O543" s="33" t="str">
        <f>IF(ISBLANK('Planner Import'!AG533),"",'Planner Import'!AG533)</f>
        <v/>
      </c>
      <c r="P543" s="33" t="str">
        <f>IF(ISBLANK('Planner Import'!L533),"",'Planner Import'!L533)</f>
        <v/>
      </c>
      <c r="Q543" s="33" t="str">
        <f>IF(ISBLANK('Planner Import'!AC533),"",'Planner Import'!AC533)</f>
        <v/>
      </c>
      <c r="R543" s="33" t="str">
        <f>IF(ISBLANK('Planner Import'!M533),"",'Planner Import'!M533)</f>
        <v/>
      </c>
      <c r="S543" s="33" t="str">
        <f>IF(ISBLANK('Planner Import'!N533),"",'Planner Import'!N533)</f>
        <v/>
      </c>
      <c r="T543" s="33" t="str">
        <f>IF(ISBLANK('Planner Import'!O533),"",'Planner Import'!O533)</f>
        <v/>
      </c>
      <c r="U543" s="33" t="str">
        <f>IF(ISBLANK('Planner Import'!P533),"",'Planner Import'!P533)</f>
        <v/>
      </c>
      <c r="V543" s="33" t="str">
        <f>IF(ISBLANK('Planner Import'!Q533),"",'Planner Import'!Q533)</f>
        <v/>
      </c>
      <c r="W543" s="33" t="str">
        <f>IF(ISBLANK('Planner Import'!R533),"",'Planner Import'!R533)</f>
        <v/>
      </c>
      <c r="X543" s="33" t="str">
        <f ca="1">IF(OR(G543="Sole Source",G543="Single Source high dependency",AND(J543="not defined",I543&lt;$B$2),AND(Y543=0,J543&lt;&gt;""),Y543=0,W543="Not Started"),"Yes",IF('Planner Import'!B533='Planner Import'!B532,X542,IF('Planner Import'!B533="","","No")))</f>
        <v>Yes</v>
      </c>
    </row>
    <row r="544" spans="1:24" ht="29.25" customHeight="1" x14ac:dyDescent="0.25">
      <c r="A544" s="33" t="str">
        <f>IF('Planner Import'!B534="","",IF('Planner Import'!B534='Planner Import'!B533,"same as above",'Planner Import'!B534))</f>
        <v/>
      </c>
      <c r="B544" s="33" t="str">
        <f>IF('Planner Import'!C534="","",IF('Planner Import'!B534='Planner Import'!B533,"same as above",'Planner Import'!C534))</f>
        <v/>
      </c>
      <c r="C544" s="33" t="str">
        <f>IF('Planner Import'!D534="","",IF('Planner Import'!B534='Planner Import'!B533,"same as above",'Planner Import'!D534))</f>
        <v/>
      </c>
      <c r="D544" s="33" t="str">
        <f>IF('Planner Import'!AA534="","",IF('Planner Import'!B534='Planner Import'!B533,"same as above",'Planner Import'!AA534))</f>
        <v/>
      </c>
      <c r="E544" s="33" t="str">
        <f>IF('Planner Import'!E534="","",IF('Planner Import'!B534='Planner Import'!B533,"same as above",'Planner Import'!E534))</f>
        <v/>
      </c>
      <c r="F544" s="33" t="str">
        <f>IF('Planner Import'!F534="","",IF('Planner Import'!B534='Planner Import'!B533,"same as above",'Planner Import'!F534))</f>
        <v/>
      </c>
      <c r="G544" s="33" t="str">
        <f>IF('Planner Import'!G534="","",IF('Planner Import'!B534='Planner Import'!B533,"same as above",'Planner Import'!G534))</f>
        <v/>
      </c>
      <c r="H544" s="37" t="str">
        <f>IF('Planner Import'!H534="","",IF('Planner Import'!B534='Planner Import'!B533,"same as above",DATE(RIGHT('Planner Import'!H534,4),LEFT('Planner Import'!H534,2),MID('Planner Import'!H534,4,2))))</f>
        <v/>
      </c>
      <c r="I544" s="37" t="str">
        <f>IF(ISBLANK('Planner Import'!I534),"",DATE(RIGHT('Planner Import'!I534,4),LEFT('Planner Import'!I534,2),MID('Planner Import'!I534,4,2)))</f>
        <v/>
      </c>
      <c r="J544" s="37" t="str">
        <f>IF(ISBLANK('Planner Import'!J534),"",'Planner Import'!J534)</f>
        <v/>
      </c>
      <c r="K544" s="33" t="str">
        <f>IF(ISBLANK('Planner Import'!T534),"",
IF('Planner Import'!T534="Short-Listed","Short-Listed",
IF(AND('Planner Import'!T534="Selection Proposed",'Planner Import'!U534="Yes"),"Selection Approved","Selection Proposed")))</f>
        <v/>
      </c>
      <c r="L544" s="33" t="str">
        <f>IF(ISBLANK('Planner Import'!K534),"",'Planner Import'!K534)</f>
        <v/>
      </c>
      <c r="M544" s="53" t="str">
        <f>IF(ISBLANK('Planner Import'!AD534),"",'Planner Import'!AD534)</f>
        <v/>
      </c>
      <c r="N544" s="53" t="str">
        <f>IF(ISBLANK('Planner Import'!AQ534),"",'Planner Import'!AQ534)</f>
        <v/>
      </c>
      <c r="O544" s="33" t="str">
        <f>IF(ISBLANK('Planner Import'!AG534),"",'Planner Import'!AG534)</f>
        <v/>
      </c>
      <c r="P544" s="33" t="str">
        <f>IF(ISBLANK('Planner Import'!L534),"",'Planner Import'!L534)</f>
        <v/>
      </c>
      <c r="Q544" s="33" t="str">
        <f>IF(ISBLANK('Planner Import'!AC534),"",'Planner Import'!AC534)</f>
        <v/>
      </c>
      <c r="R544" s="33" t="str">
        <f>IF(ISBLANK('Planner Import'!M534),"",'Planner Import'!M534)</f>
        <v/>
      </c>
      <c r="S544" s="33" t="str">
        <f>IF(ISBLANK('Planner Import'!N534),"",'Planner Import'!N534)</f>
        <v/>
      </c>
      <c r="T544" s="33" t="str">
        <f>IF(ISBLANK('Planner Import'!O534),"",'Planner Import'!O534)</f>
        <v/>
      </c>
      <c r="U544" s="33" t="str">
        <f>IF(ISBLANK('Planner Import'!P534),"",'Planner Import'!P534)</f>
        <v/>
      </c>
      <c r="V544" s="33" t="str">
        <f>IF(ISBLANK('Planner Import'!Q534),"",'Planner Import'!Q534)</f>
        <v/>
      </c>
      <c r="W544" s="33" t="str">
        <f>IF(ISBLANK('Planner Import'!R534),"",'Planner Import'!R534)</f>
        <v/>
      </c>
      <c r="X544" s="33" t="str">
        <f ca="1">IF(OR(G544="Sole Source",G544="Single Source high dependency",AND(J544="not defined",I544&lt;$B$2),AND(Y544=0,J544&lt;&gt;""),Y544=0,W544="Not Started"),"Yes",IF('Planner Import'!B534='Planner Import'!B533,X543,IF('Planner Import'!B534="","","No")))</f>
        <v>Yes</v>
      </c>
    </row>
    <row r="545" spans="1:24" ht="29.25" customHeight="1" x14ac:dyDescent="0.25">
      <c r="A545" s="33" t="str">
        <f>IF('Planner Import'!B535="","",IF('Planner Import'!B535='Planner Import'!B534,"same as above",'Planner Import'!B535))</f>
        <v/>
      </c>
      <c r="B545" s="33" t="str">
        <f>IF('Planner Import'!C535="","",IF('Planner Import'!B535='Planner Import'!B534,"same as above",'Planner Import'!C535))</f>
        <v/>
      </c>
      <c r="C545" s="33" t="str">
        <f>IF('Planner Import'!D535="","",IF('Planner Import'!B535='Planner Import'!B534,"same as above",'Planner Import'!D535))</f>
        <v/>
      </c>
      <c r="D545" s="33" t="str">
        <f>IF('Planner Import'!AA535="","",IF('Planner Import'!B535='Planner Import'!B534,"same as above",'Planner Import'!AA535))</f>
        <v/>
      </c>
      <c r="E545" s="33" t="str">
        <f>IF('Planner Import'!E535="","",IF('Planner Import'!B535='Planner Import'!B534,"same as above",'Planner Import'!E535))</f>
        <v/>
      </c>
      <c r="F545" s="33" t="str">
        <f>IF('Planner Import'!F535="","",IF('Planner Import'!B535='Planner Import'!B534,"same as above",'Planner Import'!F535))</f>
        <v/>
      </c>
      <c r="G545" s="33" t="str">
        <f>IF('Planner Import'!G535="","",IF('Planner Import'!B535='Planner Import'!B534,"same as above",'Planner Import'!G535))</f>
        <v/>
      </c>
      <c r="H545" s="37" t="str">
        <f>IF('Planner Import'!H535="","",IF('Planner Import'!B535='Planner Import'!B534,"same as above",DATE(RIGHT('Planner Import'!H535,4),LEFT('Planner Import'!H535,2),MID('Planner Import'!H535,4,2))))</f>
        <v/>
      </c>
      <c r="I545" s="37" t="str">
        <f>IF(ISBLANK('Planner Import'!I535),"",DATE(RIGHT('Planner Import'!I535,4),LEFT('Planner Import'!I535,2),MID('Planner Import'!I535,4,2)))</f>
        <v/>
      </c>
      <c r="J545" s="37" t="str">
        <f>IF(ISBLANK('Planner Import'!J535),"",'Planner Import'!J535)</f>
        <v/>
      </c>
      <c r="K545" s="33" t="str">
        <f>IF(ISBLANK('Planner Import'!T535),"",
IF('Planner Import'!T535="Short-Listed","Short-Listed",
IF(AND('Planner Import'!T535="Selection Proposed",'Planner Import'!U535="Yes"),"Selection Approved","Selection Proposed")))</f>
        <v/>
      </c>
      <c r="L545" s="33" t="str">
        <f>IF(ISBLANK('Planner Import'!K535),"",'Planner Import'!K535)</f>
        <v/>
      </c>
      <c r="M545" s="53" t="str">
        <f>IF(ISBLANK('Planner Import'!AD535),"",'Planner Import'!AD535)</f>
        <v/>
      </c>
      <c r="N545" s="53" t="str">
        <f>IF(ISBLANK('Planner Import'!AQ535),"",'Planner Import'!AQ535)</f>
        <v/>
      </c>
      <c r="O545" s="33" t="str">
        <f>IF(ISBLANK('Planner Import'!AG535),"",'Planner Import'!AG535)</f>
        <v/>
      </c>
      <c r="P545" s="33" t="str">
        <f>IF(ISBLANK('Planner Import'!L535),"",'Planner Import'!L535)</f>
        <v/>
      </c>
      <c r="Q545" s="33" t="str">
        <f>IF(ISBLANK('Planner Import'!AC535),"",'Planner Import'!AC535)</f>
        <v/>
      </c>
      <c r="R545" s="33" t="str">
        <f>IF(ISBLANK('Planner Import'!M535),"",'Planner Import'!M535)</f>
        <v/>
      </c>
      <c r="S545" s="33" t="str">
        <f>IF(ISBLANK('Planner Import'!N535),"",'Planner Import'!N535)</f>
        <v/>
      </c>
      <c r="T545" s="33" t="str">
        <f>IF(ISBLANK('Planner Import'!O535),"",'Planner Import'!O535)</f>
        <v/>
      </c>
      <c r="U545" s="33" t="str">
        <f>IF(ISBLANK('Planner Import'!P535),"",'Planner Import'!P535)</f>
        <v/>
      </c>
      <c r="V545" s="33" t="str">
        <f>IF(ISBLANK('Planner Import'!Q535),"",'Planner Import'!Q535)</f>
        <v/>
      </c>
      <c r="W545" s="33" t="str">
        <f>IF(ISBLANK('Planner Import'!R535),"",'Planner Import'!R535)</f>
        <v/>
      </c>
      <c r="X545" s="33" t="str">
        <f ca="1">IF(OR(G545="Sole Source",G545="Single Source high dependency",AND(J545="not defined",I545&lt;$B$2),AND(Y545=0,J545&lt;&gt;""),Y545=0,W545="Not Started"),"Yes",IF('Planner Import'!B535='Planner Import'!B534,X544,IF('Planner Import'!B535="","","No")))</f>
        <v>Yes</v>
      </c>
    </row>
    <row r="546" spans="1:24" ht="29.25" customHeight="1" x14ac:dyDescent="0.25">
      <c r="A546" s="33" t="str">
        <f>IF('Planner Import'!B536="","",IF('Planner Import'!B536='Planner Import'!B535,"same as above",'Planner Import'!B536))</f>
        <v/>
      </c>
      <c r="B546" s="33" t="str">
        <f>IF('Planner Import'!C536="","",IF('Planner Import'!B536='Planner Import'!B535,"same as above",'Planner Import'!C536))</f>
        <v/>
      </c>
      <c r="C546" s="33" t="str">
        <f>IF('Planner Import'!D536="","",IF('Planner Import'!B536='Planner Import'!B535,"same as above",'Planner Import'!D536))</f>
        <v/>
      </c>
      <c r="D546" s="33" t="str">
        <f>IF('Planner Import'!AA536="","",IF('Planner Import'!B536='Planner Import'!B535,"same as above",'Planner Import'!AA536))</f>
        <v/>
      </c>
      <c r="E546" s="33" t="str">
        <f>IF('Planner Import'!E536="","",IF('Planner Import'!B536='Planner Import'!B535,"same as above",'Planner Import'!E536))</f>
        <v/>
      </c>
      <c r="F546" s="33" t="str">
        <f>IF('Planner Import'!F536="","",IF('Planner Import'!B536='Planner Import'!B535,"same as above",'Planner Import'!F536))</f>
        <v/>
      </c>
      <c r="G546" s="33" t="str">
        <f>IF('Planner Import'!G536="","",IF('Planner Import'!B536='Planner Import'!B535,"same as above",'Planner Import'!G536))</f>
        <v/>
      </c>
      <c r="H546" s="37" t="str">
        <f>IF('Planner Import'!H536="","",IF('Planner Import'!B536='Planner Import'!B535,"same as above",DATE(RIGHT('Planner Import'!H536,4),LEFT('Planner Import'!H536,2),MID('Planner Import'!H536,4,2))))</f>
        <v/>
      </c>
      <c r="I546" s="37" t="str">
        <f>IF(ISBLANK('Planner Import'!I536),"",DATE(RIGHT('Planner Import'!I536,4),LEFT('Planner Import'!I536,2),MID('Planner Import'!I536,4,2)))</f>
        <v/>
      </c>
      <c r="J546" s="37" t="str">
        <f>IF(ISBLANK('Planner Import'!J536),"",'Planner Import'!J536)</f>
        <v/>
      </c>
      <c r="K546" s="33" t="str">
        <f>IF(ISBLANK('Planner Import'!T536),"",
IF('Planner Import'!T536="Short-Listed","Short-Listed",
IF(AND('Planner Import'!T536="Selection Proposed",'Planner Import'!U536="Yes"),"Selection Approved","Selection Proposed")))</f>
        <v/>
      </c>
      <c r="L546" s="33" t="str">
        <f>IF(ISBLANK('Planner Import'!K536),"",'Planner Import'!K536)</f>
        <v/>
      </c>
      <c r="M546" s="53" t="str">
        <f>IF(ISBLANK('Planner Import'!AD536),"",'Planner Import'!AD536)</f>
        <v/>
      </c>
      <c r="N546" s="53" t="str">
        <f>IF(ISBLANK('Planner Import'!AQ536),"",'Planner Import'!AQ536)</f>
        <v/>
      </c>
      <c r="O546" s="33" t="str">
        <f>IF(ISBLANK('Planner Import'!AG536),"",'Planner Import'!AG536)</f>
        <v/>
      </c>
      <c r="P546" s="33" t="str">
        <f>IF(ISBLANK('Planner Import'!L536),"",'Planner Import'!L536)</f>
        <v/>
      </c>
      <c r="Q546" s="33" t="str">
        <f>IF(ISBLANK('Planner Import'!AC536),"",'Planner Import'!AC536)</f>
        <v/>
      </c>
      <c r="R546" s="33" t="str">
        <f>IF(ISBLANK('Planner Import'!M536),"",'Planner Import'!M536)</f>
        <v/>
      </c>
      <c r="S546" s="33" t="str">
        <f>IF(ISBLANK('Planner Import'!N536),"",'Planner Import'!N536)</f>
        <v/>
      </c>
      <c r="T546" s="33" t="str">
        <f>IF(ISBLANK('Planner Import'!O536),"",'Planner Import'!O536)</f>
        <v/>
      </c>
      <c r="U546" s="33" t="str">
        <f>IF(ISBLANK('Planner Import'!P536),"",'Planner Import'!P536)</f>
        <v/>
      </c>
      <c r="V546" s="33" t="str">
        <f>IF(ISBLANK('Planner Import'!Q536),"",'Planner Import'!Q536)</f>
        <v/>
      </c>
      <c r="W546" s="33" t="str">
        <f>IF(ISBLANK('Planner Import'!R536),"",'Planner Import'!R536)</f>
        <v/>
      </c>
      <c r="X546" s="33" t="str">
        <f ca="1">IF(OR(G546="Sole Source",G546="Single Source high dependency",AND(J546="not defined",I546&lt;$B$2),AND(Y546=0,J546&lt;&gt;""),Y546=0,W546="Not Started"),"Yes",IF('Planner Import'!B536='Planner Import'!B535,X545,IF('Planner Import'!B536="","","No")))</f>
        <v>Yes</v>
      </c>
    </row>
    <row r="547" spans="1:24" ht="29.25" customHeight="1" x14ac:dyDescent="0.25">
      <c r="A547" s="33" t="str">
        <f>IF('Planner Import'!B537="","",IF('Planner Import'!B537='Planner Import'!B536,"same as above",'Planner Import'!B537))</f>
        <v/>
      </c>
      <c r="B547" s="33" t="str">
        <f>IF('Planner Import'!C537="","",IF('Planner Import'!B537='Planner Import'!B536,"same as above",'Planner Import'!C537))</f>
        <v/>
      </c>
      <c r="C547" s="33" t="str">
        <f>IF('Planner Import'!D537="","",IF('Planner Import'!B537='Planner Import'!B536,"same as above",'Planner Import'!D537))</f>
        <v/>
      </c>
      <c r="D547" s="33" t="str">
        <f>IF('Planner Import'!AA537="","",IF('Planner Import'!B537='Planner Import'!B536,"same as above",'Planner Import'!AA537))</f>
        <v/>
      </c>
      <c r="E547" s="33" t="str">
        <f>IF('Planner Import'!E537="","",IF('Planner Import'!B537='Planner Import'!B536,"same as above",'Planner Import'!E537))</f>
        <v/>
      </c>
      <c r="F547" s="33" t="str">
        <f>IF('Planner Import'!F537="","",IF('Planner Import'!B537='Planner Import'!B536,"same as above",'Planner Import'!F537))</f>
        <v/>
      </c>
      <c r="G547" s="33" t="str">
        <f>IF('Planner Import'!G537="","",IF('Planner Import'!B537='Planner Import'!B536,"same as above",'Planner Import'!G537))</f>
        <v/>
      </c>
      <c r="H547" s="37" t="str">
        <f>IF('Planner Import'!H537="","",IF('Planner Import'!B537='Planner Import'!B536,"same as above",DATE(RIGHT('Planner Import'!H537,4),LEFT('Planner Import'!H537,2),MID('Planner Import'!H537,4,2))))</f>
        <v/>
      </c>
      <c r="I547" s="37" t="str">
        <f>IF(ISBLANK('Planner Import'!I537),"",DATE(RIGHT('Planner Import'!I537,4),LEFT('Planner Import'!I537,2),MID('Planner Import'!I537,4,2)))</f>
        <v/>
      </c>
      <c r="J547" s="37" t="str">
        <f>IF(ISBLANK('Planner Import'!J537),"",'Planner Import'!J537)</f>
        <v/>
      </c>
      <c r="K547" s="33" t="str">
        <f>IF(ISBLANK('Planner Import'!T537),"",
IF('Planner Import'!T537="Short-Listed","Short-Listed",
IF(AND('Planner Import'!T537="Selection Proposed",'Planner Import'!U537="Yes"),"Selection Approved","Selection Proposed")))</f>
        <v/>
      </c>
      <c r="L547" s="33" t="str">
        <f>IF(ISBLANK('Planner Import'!K537),"",'Planner Import'!K537)</f>
        <v/>
      </c>
      <c r="M547" s="53" t="str">
        <f>IF(ISBLANK('Planner Import'!AD537),"",'Planner Import'!AD537)</f>
        <v/>
      </c>
      <c r="N547" s="53" t="str">
        <f>IF(ISBLANK('Planner Import'!AQ537),"",'Planner Import'!AQ537)</f>
        <v/>
      </c>
      <c r="O547" s="33" t="str">
        <f>IF(ISBLANK('Planner Import'!AG537),"",'Planner Import'!AG537)</f>
        <v/>
      </c>
      <c r="P547" s="33" t="str">
        <f>IF(ISBLANK('Planner Import'!L537),"",'Planner Import'!L537)</f>
        <v/>
      </c>
      <c r="Q547" s="33" t="str">
        <f>IF(ISBLANK('Planner Import'!AC537),"",'Planner Import'!AC537)</f>
        <v/>
      </c>
      <c r="R547" s="33" t="str">
        <f>IF(ISBLANK('Planner Import'!M537),"",'Planner Import'!M537)</f>
        <v/>
      </c>
      <c r="S547" s="33" t="str">
        <f>IF(ISBLANK('Planner Import'!N537),"",'Planner Import'!N537)</f>
        <v/>
      </c>
      <c r="T547" s="33" t="str">
        <f>IF(ISBLANK('Planner Import'!O537),"",'Planner Import'!O537)</f>
        <v/>
      </c>
      <c r="U547" s="33" t="str">
        <f>IF(ISBLANK('Planner Import'!P537),"",'Planner Import'!P537)</f>
        <v/>
      </c>
      <c r="V547" s="33" t="str">
        <f>IF(ISBLANK('Planner Import'!Q537),"",'Planner Import'!Q537)</f>
        <v/>
      </c>
      <c r="W547" s="33" t="str">
        <f>IF(ISBLANK('Planner Import'!R537),"",'Planner Import'!R537)</f>
        <v/>
      </c>
      <c r="X547" s="33" t="str">
        <f ca="1">IF(OR(G547="Sole Source",G547="Single Source high dependency",AND(J547="not defined",I547&lt;$B$2),AND(Y547=0,J547&lt;&gt;""),Y547=0,W547="Not Started"),"Yes",IF('Planner Import'!B537='Planner Import'!B536,X546,IF('Planner Import'!B537="","","No")))</f>
        <v>Yes</v>
      </c>
    </row>
    <row r="548" spans="1:24" ht="29.25" customHeight="1" x14ac:dyDescent="0.25">
      <c r="A548" s="33" t="str">
        <f>IF('Planner Import'!B538="","",IF('Planner Import'!B538='Planner Import'!B537,"same as above",'Planner Import'!B538))</f>
        <v/>
      </c>
      <c r="B548" s="33" t="str">
        <f>IF('Planner Import'!C538="","",IF('Planner Import'!B538='Planner Import'!B537,"same as above",'Planner Import'!C538))</f>
        <v/>
      </c>
      <c r="C548" s="33" t="str">
        <f>IF('Planner Import'!D538="","",IF('Planner Import'!B538='Planner Import'!B537,"same as above",'Planner Import'!D538))</f>
        <v/>
      </c>
      <c r="D548" s="33" t="str">
        <f>IF('Planner Import'!AA538="","",IF('Planner Import'!B538='Planner Import'!B537,"same as above",'Planner Import'!AA538))</f>
        <v/>
      </c>
      <c r="E548" s="33" t="str">
        <f>IF('Planner Import'!E538="","",IF('Planner Import'!B538='Planner Import'!B537,"same as above",'Planner Import'!E538))</f>
        <v/>
      </c>
      <c r="F548" s="33" t="str">
        <f>IF('Planner Import'!F538="","",IF('Planner Import'!B538='Planner Import'!B537,"same as above",'Planner Import'!F538))</f>
        <v/>
      </c>
      <c r="G548" s="33" t="str">
        <f>IF('Planner Import'!G538="","",IF('Planner Import'!B538='Planner Import'!B537,"same as above",'Planner Import'!G538))</f>
        <v/>
      </c>
      <c r="H548" s="37" t="str">
        <f>IF('Planner Import'!H538="","",IF('Planner Import'!B538='Planner Import'!B537,"same as above",DATE(RIGHT('Planner Import'!H538,4),LEFT('Planner Import'!H538,2),MID('Planner Import'!H538,4,2))))</f>
        <v/>
      </c>
      <c r="I548" s="37" t="str">
        <f>IF(ISBLANK('Planner Import'!I538),"",DATE(RIGHT('Planner Import'!I538,4),LEFT('Planner Import'!I538,2),MID('Planner Import'!I538,4,2)))</f>
        <v/>
      </c>
      <c r="J548" s="37" t="str">
        <f>IF(ISBLANK('Planner Import'!J538),"",'Planner Import'!J538)</f>
        <v/>
      </c>
      <c r="K548" s="33" t="str">
        <f>IF(ISBLANK('Planner Import'!T538),"",
IF('Planner Import'!T538="Short-Listed","Short-Listed",
IF(AND('Planner Import'!T538="Selection Proposed",'Planner Import'!U538="Yes"),"Selection Approved","Selection Proposed")))</f>
        <v/>
      </c>
      <c r="L548" s="33" t="str">
        <f>IF(ISBLANK('Planner Import'!K538),"",'Planner Import'!K538)</f>
        <v/>
      </c>
      <c r="M548" s="53" t="str">
        <f>IF(ISBLANK('Planner Import'!AD538),"",'Planner Import'!AD538)</f>
        <v/>
      </c>
      <c r="N548" s="53" t="str">
        <f>IF(ISBLANK('Planner Import'!AQ538),"",'Planner Import'!AQ538)</f>
        <v/>
      </c>
      <c r="O548" s="33" t="str">
        <f>IF(ISBLANK('Planner Import'!AG538),"",'Planner Import'!AG538)</f>
        <v/>
      </c>
      <c r="P548" s="33" t="str">
        <f>IF(ISBLANK('Planner Import'!L538),"",'Planner Import'!L538)</f>
        <v/>
      </c>
      <c r="Q548" s="33" t="str">
        <f>IF(ISBLANK('Planner Import'!AC538),"",'Planner Import'!AC538)</f>
        <v/>
      </c>
      <c r="R548" s="33" t="str">
        <f>IF(ISBLANK('Planner Import'!M538),"",'Planner Import'!M538)</f>
        <v/>
      </c>
      <c r="S548" s="33" t="str">
        <f>IF(ISBLANK('Planner Import'!N538),"",'Planner Import'!N538)</f>
        <v/>
      </c>
      <c r="T548" s="33" t="str">
        <f>IF(ISBLANK('Planner Import'!O538),"",'Planner Import'!O538)</f>
        <v/>
      </c>
      <c r="U548" s="33" t="str">
        <f>IF(ISBLANK('Planner Import'!P538),"",'Planner Import'!P538)</f>
        <v/>
      </c>
      <c r="V548" s="33" t="str">
        <f>IF(ISBLANK('Planner Import'!Q538),"",'Planner Import'!Q538)</f>
        <v/>
      </c>
      <c r="W548" s="33" t="str">
        <f>IF(ISBLANK('Planner Import'!R538),"",'Planner Import'!R538)</f>
        <v/>
      </c>
      <c r="X548" s="33" t="str">
        <f ca="1">IF(OR(G548="Sole Source",G548="Single Source high dependency",AND(J548="not defined",I548&lt;$B$2),AND(Y548=0,J548&lt;&gt;""),Y548=0,W548="Not Started"),"Yes",IF('Planner Import'!B538='Planner Import'!B537,X547,IF('Planner Import'!B538="","","No")))</f>
        <v>Yes</v>
      </c>
    </row>
    <row r="549" spans="1:24" ht="29.25" customHeight="1" x14ac:dyDescent="0.25">
      <c r="A549" s="33" t="str">
        <f>IF('Planner Import'!B539="","",IF('Planner Import'!B539='Planner Import'!B538,"same as above",'Planner Import'!B539))</f>
        <v/>
      </c>
      <c r="B549" s="33" t="str">
        <f>IF('Planner Import'!C539="","",IF('Planner Import'!B539='Planner Import'!B538,"same as above",'Planner Import'!C539))</f>
        <v/>
      </c>
      <c r="C549" s="33" t="str">
        <f>IF('Planner Import'!D539="","",IF('Planner Import'!B539='Planner Import'!B538,"same as above",'Planner Import'!D539))</f>
        <v/>
      </c>
      <c r="D549" s="33" t="str">
        <f>IF('Planner Import'!AA539="","",IF('Planner Import'!B539='Planner Import'!B538,"same as above",'Planner Import'!AA539))</f>
        <v/>
      </c>
      <c r="E549" s="33" t="str">
        <f>IF('Planner Import'!E539="","",IF('Planner Import'!B539='Planner Import'!B538,"same as above",'Planner Import'!E539))</f>
        <v/>
      </c>
      <c r="F549" s="33" t="str">
        <f>IF('Planner Import'!F539="","",IF('Planner Import'!B539='Planner Import'!B538,"same as above",'Planner Import'!F539))</f>
        <v/>
      </c>
      <c r="G549" s="33" t="str">
        <f>IF('Planner Import'!G539="","",IF('Planner Import'!B539='Planner Import'!B538,"same as above",'Planner Import'!G539))</f>
        <v/>
      </c>
      <c r="H549" s="37" t="str">
        <f>IF('Planner Import'!H539="","",IF('Planner Import'!B539='Planner Import'!B538,"same as above",DATE(RIGHT('Planner Import'!H539,4),LEFT('Planner Import'!H539,2),MID('Planner Import'!H539,4,2))))</f>
        <v/>
      </c>
      <c r="I549" s="37" t="str">
        <f>IF(ISBLANK('Planner Import'!I539),"",DATE(RIGHT('Planner Import'!I539,4),LEFT('Planner Import'!I539,2),MID('Planner Import'!I539,4,2)))</f>
        <v/>
      </c>
      <c r="J549" s="37" t="str">
        <f>IF(ISBLANK('Planner Import'!J539),"",'Planner Import'!J539)</f>
        <v/>
      </c>
      <c r="K549" s="33" t="str">
        <f>IF(ISBLANK('Planner Import'!T539),"",
IF('Planner Import'!T539="Short-Listed","Short-Listed",
IF(AND('Planner Import'!T539="Selection Proposed",'Planner Import'!U539="Yes"),"Selection Approved","Selection Proposed")))</f>
        <v/>
      </c>
      <c r="L549" s="33" t="str">
        <f>IF(ISBLANK('Planner Import'!K539),"",'Planner Import'!K539)</f>
        <v/>
      </c>
      <c r="M549" s="53" t="str">
        <f>IF(ISBLANK('Planner Import'!AD539),"",'Planner Import'!AD539)</f>
        <v/>
      </c>
      <c r="N549" s="53" t="str">
        <f>IF(ISBLANK('Planner Import'!AQ539),"",'Planner Import'!AQ539)</f>
        <v/>
      </c>
      <c r="O549" s="33" t="str">
        <f>IF(ISBLANK('Planner Import'!AG539),"",'Planner Import'!AG539)</f>
        <v/>
      </c>
      <c r="P549" s="33" t="str">
        <f>IF(ISBLANK('Planner Import'!L539),"",'Planner Import'!L539)</f>
        <v/>
      </c>
      <c r="Q549" s="33" t="str">
        <f>IF(ISBLANK('Planner Import'!AC539),"",'Planner Import'!AC539)</f>
        <v/>
      </c>
      <c r="R549" s="33" t="str">
        <f>IF(ISBLANK('Planner Import'!M539),"",'Planner Import'!M539)</f>
        <v/>
      </c>
      <c r="S549" s="33" t="str">
        <f>IF(ISBLANK('Planner Import'!N539),"",'Planner Import'!N539)</f>
        <v/>
      </c>
      <c r="T549" s="33" t="str">
        <f>IF(ISBLANK('Planner Import'!O539),"",'Planner Import'!O539)</f>
        <v/>
      </c>
      <c r="U549" s="33" t="str">
        <f>IF(ISBLANK('Planner Import'!P539),"",'Planner Import'!P539)</f>
        <v/>
      </c>
      <c r="V549" s="33" t="str">
        <f>IF(ISBLANK('Planner Import'!Q539),"",'Planner Import'!Q539)</f>
        <v/>
      </c>
      <c r="W549" s="33" t="str">
        <f>IF(ISBLANK('Planner Import'!R539),"",'Planner Import'!R539)</f>
        <v/>
      </c>
      <c r="X549" s="33" t="str">
        <f ca="1">IF(OR(G549="Sole Source",G549="Single Source high dependency",AND(J549="not defined",I549&lt;$B$2),AND(Y549=0,J549&lt;&gt;""),Y549=0,W549="Not Started"),"Yes",IF('Planner Import'!B539='Planner Import'!B538,X548,IF('Planner Import'!B539="","","No")))</f>
        <v>Yes</v>
      </c>
    </row>
    <row r="550" spans="1:24" ht="29.25" customHeight="1" x14ac:dyDescent="0.25">
      <c r="A550" s="33" t="str">
        <f>IF('Planner Import'!B540="","",IF('Planner Import'!B540='Planner Import'!B539,"same as above",'Planner Import'!B540))</f>
        <v/>
      </c>
      <c r="B550" s="33" t="str">
        <f>IF('Planner Import'!C540="","",IF('Planner Import'!B540='Planner Import'!B539,"same as above",'Planner Import'!C540))</f>
        <v/>
      </c>
      <c r="C550" s="33" t="str">
        <f>IF('Planner Import'!D540="","",IF('Planner Import'!B540='Planner Import'!B539,"same as above",'Planner Import'!D540))</f>
        <v/>
      </c>
      <c r="D550" s="33" t="str">
        <f>IF('Planner Import'!AA540="","",IF('Planner Import'!B540='Planner Import'!B539,"same as above",'Planner Import'!AA540))</f>
        <v/>
      </c>
      <c r="E550" s="33" t="str">
        <f>IF('Planner Import'!E540="","",IF('Planner Import'!B540='Planner Import'!B539,"same as above",'Planner Import'!E540))</f>
        <v/>
      </c>
      <c r="F550" s="33" t="str">
        <f>IF('Planner Import'!F540="","",IF('Planner Import'!B540='Planner Import'!B539,"same as above",'Planner Import'!F540))</f>
        <v/>
      </c>
      <c r="G550" s="33" t="str">
        <f>IF('Planner Import'!G540="","",IF('Planner Import'!B540='Planner Import'!B539,"same as above",'Planner Import'!G540))</f>
        <v/>
      </c>
      <c r="H550" s="37" t="str">
        <f>IF('Planner Import'!H540="","",IF('Planner Import'!B540='Planner Import'!B539,"same as above",DATE(RIGHT('Planner Import'!H540,4),LEFT('Planner Import'!H540,2),MID('Planner Import'!H540,4,2))))</f>
        <v/>
      </c>
      <c r="I550" s="37" t="str">
        <f>IF(ISBLANK('Planner Import'!I540),"",DATE(RIGHT('Planner Import'!I540,4),LEFT('Planner Import'!I540,2),MID('Planner Import'!I540,4,2)))</f>
        <v/>
      </c>
      <c r="J550" s="37" t="str">
        <f>IF(ISBLANK('Planner Import'!J540),"",'Planner Import'!J540)</f>
        <v/>
      </c>
      <c r="K550" s="33" t="str">
        <f>IF(ISBLANK('Planner Import'!T540),"",
IF('Planner Import'!T540="Short-Listed","Short-Listed",
IF(AND('Planner Import'!T540="Selection Proposed",'Planner Import'!U540="Yes"),"Selection Approved","Selection Proposed")))</f>
        <v/>
      </c>
      <c r="L550" s="33" t="str">
        <f>IF(ISBLANK('Planner Import'!K540),"",'Planner Import'!K540)</f>
        <v/>
      </c>
      <c r="M550" s="53" t="str">
        <f>IF(ISBLANK('Planner Import'!AD540),"",'Planner Import'!AD540)</f>
        <v/>
      </c>
      <c r="N550" s="53" t="str">
        <f>IF(ISBLANK('Planner Import'!AQ540),"",'Planner Import'!AQ540)</f>
        <v/>
      </c>
      <c r="O550" s="33" t="str">
        <f>IF(ISBLANK('Planner Import'!AG540),"",'Planner Import'!AG540)</f>
        <v/>
      </c>
      <c r="P550" s="33" t="str">
        <f>IF(ISBLANK('Planner Import'!L540),"",'Planner Import'!L540)</f>
        <v/>
      </c>
      <c r="Q550" s="33" t="str">
        <f>IF(ISBLANK('Planner Import'!AC540),"",'Planner Import'!AC540)</f>
        <v/>
      </c>
      <c r="R550" s="33" t="str">
        <f>IF(ISBLANK('Planner Import'!M540),"",'Planner Import'!M540)</f>
        <v/>
      </c>
      <c r="S550" s="33" t="str">
        <f>IF(ISBLANK('Planner Import'!N540),"",'Planner Import'!N540)</f>
        <v/>
      </c>
      <c r="T550" s="33" t="str">
        <f>IF(ISBLANK('Planner Import'!O540),"",'Planner Import'!O540)</f>
        <v/>
      </c>
      <c r="U550" s="33" t="str">
        <f>IF(ISBLANK('Planner Import'!P540),"",'Planner Import'!P540)</f>
        <v/>
      </c>
      <c r="V550" s="33" t="str">
        <f>IF(ISBLANK('Planner Import'!Q540),"",'Planner Import'!Q540)</f>
        <v/>
      </c>
      <c r="W550" s="33" t="str">
        <f>IF(ISBLANK('Planner Import'!R540),"",'Planner Import'!R540)</f>
        <v/>
      </c>
      <c r="X550" s="33" t="str">
        <f ca="1">IF(OR(G550="Sole Source",G550="Single Source high dependency",AND(J550="not defined",I550&lt;$B$2),AND(Y550=0,J550&lt;&gt;""),Y550=0,W550="Not Started"),"Yes",IF('Planner Import'!B540='Planner Import'!B539,X549,IF('Planner Import'!B540="","","No")))</f>
        <v>Yes</v>
      </c>
    </row>
    <row r="551" spans="1:24" ht="29.25" customHeight="1" x14ac:dyDescent="0.25">
      <c r="A551" s="33" t="str">
        <f>IF('Planner Import'!B541="","",IF('Planner Import'!B541='Planner Import'!B540,"same as above",'Planner Import'!B541))</f>
        <v/>
      </c>
      <c r="B551" s="33" t="str">
        <f>IF('Planner Import'!C541="","",IF('Planner Import'!B541='Planner Import'!B540,"same as above",'Planner Import'!C541))</f>
        <v/>
      </c>
      <c r="C551" s="33" t="str">
        <f>IF('Planner Import'!D541="","",IF('Planner Import'!B541='Planner Import'!B540,"same as above",'Planner Import'!D541))</f>
        <v/>
      </c>
      <c r="D551" s="33" t="str">
        <f>IF('Planner Import'!AA541="","",IF('Planner Import'!B541='Planner Import'!B540,"same as above",'Planner Import'!AA541))</f>
        <v/>
      </c>
      <c r="E551" s="33" t="str">
        <f>IF('Planner Import'!E541="","",IF('Planner Import'!B541='Planner Import'!B540,"same as above",'Planner Import'!E541))</f>
        <v/>
      </c>
      <c r="F551" s="33" t="str">
        <f>IF('Planner Import'!F541="","",IF('Planner Import'!B541='Planner Import'!B540,"same as above",'Planner Import'!F541))</f>
        <v/>
      </c>
      <c r="G551" s="33" t="str">
        <f>IF('Planner Import'!G541="","",IF('Planner Import'!B541='Planner Import'!B540,"same as above",'Planner Import'!G541))</f>
        <v/>
      </c>
      <c r="H551" s="37" t="str">
        <f>IF('Planner Import'!H541="","",IF('Planner Import'!B541='Planner Import'!B540,"same as above",DATE(RIGHT('Planner Import'!H541,4),LEFT('Planner Import'!H541,2),MID('Planner Import'!H541,4,2))))</f>
        <v/>
      </c>
      <c r="I551" s="37" t="str">
        <f>IF(ISBLANK('Planner Import'!I541),"",DATE(RIGHT('Planner Import'!I541,4),LEFT('Planner Import'!I541,2),MID('Planner Import'!I541,4,2)))</f>
        <v/>
      </c>
      <c r="J551" s="37" t="str">
        <f>IF(ISBLANK('Planner Import'!J541),"",'Planner Import'!J541)</f>
        <v/>
      </c>
      <c r="K551" s="33" t="str">
        <f>IF(ISBLANK('Planner Import'!T541),"",
IF('Planner Import'!T541="Short-Listed","Short-Listed",
IF(AND('Planner Import'!T541="Selection Proposed",'Planner Import'!U541="Yes"),"Selection Approved","Selection Proposed")))</f>
        <v/>
      </c>
      <c r="L551" s="33" t="str">
        <f>IF(ISBLANK('Planner Import'!K541),"",'Planner Import'!K541)</f>
        <v/>
      </c>
      <c r="M551" s="53" t="str">
        <f>IF(ISBLANK('Planner Import'!AD541),"",'Planner Import'!AD541)</f>
        <v/>
      </c>
      <c r="N551" s="53" t="str">
        <f>IF(ISBLANK('Planner Import'!AQ541),"",'Planner Import'!AQ541)</f>
        <v/>
      </c>
      <c r="O551" s="33" t="str">
        <f>IF(ISBLANK('Planner Import'!AG541),"",'Planner Import'!AG541)</f>
        <v/>
      </c>
      <c r="P551" s="33" t="str">
        <f>IF(ISBLANK('Planner Import'!L541),"",'Planner Import'!L541)</f>
        <v/>
      </c>
      <c r="Q551" s="33" t="str">
        <f>IF(ISBLANK('Planner Import'!AC541),"",'Planner Import'!AC541)</f>
        <v/>
      </c>
      <c r="R551" s="33" t="str">
        <f>IF(ISBLANK('Planner Import'!M541),"",'Planner Import'!M541)</f>
        <v/>
      </c>
      <c r="S551" s="33" t="str">
        <f>IF(ISBLANK('Planner Import'!N541),"",'Planner Import'!N541)</f>
        <v/>
      </c>
      <c r="T551" s="33" t="str">
        <f>IF(ISBLANK('Planner Import'!O541),"",'Planner Import'!O541)</f>
        <v/>
      </c>
      <c r="U551" s="33" t="str">
        <f>IF(ISBLANK('Planner Import'!P541),"",'Planner Import'!P541)</f>
        <v/>
      </c>
      <c r="V551" s="33" t="str">
        <f>IF(ISBLANK('Planner Import'!Q541),"",'Planner Import'!Q541)</f>
        <v/>
      </c>
      <c r="W551" s="33" t="str">
        <f>IF(ISBLANK('Planner Import'!R541),"",'Planner Import'!R541)</f>
        <v/>
      </c>
      <c r="X551" s="33" t="str">
        <f ca="1">IF(OR(G551="Sole Source",G551="Single Source high dependency",AND(J551="not defined",I551&lt;$B$2),AND(Y551=0,J551&lt;&gt;""),Y551=0,W551="Not Started"),"Yes",IF('Planner Import'!B541='Planner Import'!B540,X550,IF('Planner Import'!B541="","","No")))</f>
        <v>Yes</v>
      </c>
    </row>
    <row r="552" spans="1:24" ht="29.25" customHeight="1" x14ac:dyDescent="0.25">
      <c r="A552" s="33" t="str">
        <f>IF('Planner Import'!B542="","",IF('Planner Import'!B542='Planner Import'!B541,"same as above",'Planner Import'!B542))</f>
        <v/>
      </c>
      <c r="B552" s="33" t="str">
        <f>IF('Planner Import'!C542="","",IF('Planner Import'!B542='Planner Import'!B541,"same as above",'Planner Import'!C542))</f>
        <v/>
      </c>
      <c r="C552" s="33" t="str">
        <f>IF('Planner Import'!D542="","",IF('Planner Import'!B542='Planner Import'!B541,"same as above",'Planner Import'!D542))</f>
        <v/>
      </c>
      <c r="D552" s="33" t="str">
        <f>IF('Planner Import'!AA542="","",IF('Planner Import'!B542='Planner Import'!B541,"same as above",'Planner Import'!AA542))</f>
        <v/>
      </c>
      <c r="E552" s="33" t="str">
        <f>IF('Planner Import'!E542="","",IF('Planner Import'!B542='Planner Import'!B541,"same as above",'Planner Import'!E542))</f>
        <v/>
      </c>
      <c r="F552" s="33" t="str">
        <f>IF('Planner Import'!F542="","",IF('Planner Import'!B542='Planner Import'!B541,"same as above",'Planner Import'!F542))</f>
        <v/>
      </c>
      <c r="G552" s="33" t="str">
        <f>IF('Planner Import'!G542="","",IF('Planner Import'!B542='Planner Import'!B541,"same as above",'Planner Import'!G542))</f>
        <v/>
      </c>
      <c r="H552" s="37" t="str">
        <f>IF('Planner Import'!H542="","",IF('Planner Import'!B542='Planner Import'!B541,"same as above",DATE(RIGHT('Planner Import'!H542,4),LEFT('Planner Import'!H542,2),MID('Planner Import'!H542,4,2))))</f>
        <v/>
      </c>
      <c r="I552" s="37" t="str">
        <f>IF(ISBLANK('Planner Import'!I542),"",DATE(RIGHT('Planner Import'!I542,4),LEFT('Planner Import'!I542,2),MID('Planner Import'!I542,4,2)))</f>
        <v/>
      </c>
      <c r="J552" s="37" t="str">
        <f>IF(ISBLANK('Planner Import'!J542),"",'Planner Import'!J542)</f>
        <v/>
      </c>
      <c r="K552" s="33" t="str">
        <f>IF(ISBLANK('Planner Import'!T542),"",
IF('Planner Import'!T542="Short-Listed","Short-Listed",
IF(AND('Planner Import'!T542="Selection Proposed",'Planner Import'!U542="Yes"),"Selection Approved","Selection Proposed")))</f>
        <v/>
      </c>
      <c r="L552" s="33" t="str">
        <f>IF(ISBLANK('Planner Import'!K542),"",'Planner Import'!K542)</f>
        <v/>
      </c>
      <c r="M552" s="53" t="str">
        <f>IF(ISBLANK('Planner Import'!AD542),"",'Planner Import'!AD542)</f>
        <v/>
      </c>
      <c r="N552" s="53" t="str">
        <f>IF(ISBLANK('Planner Import'!AQ542),"",'Planner Import'!AQ542)</f>
        <v/>
      </c>
      <c r="O552" s="33" t="str">
        <f>IF(ISBLANK('Planner Import'!AG542),"",'Planner Import'!AG542)</f>
        <v/>
      </c>
      <c r="P552" s="33" t="str">
        <f>IF(ISBLANK('Planner Import'!L542),"",'Planner Import'!L542)</f>
        <v/>
      </c>
      <c r="Q552" s="33" t="str">
        <f>IF(ISBLANK('Planner Import'!AC542),"",'Planner Import'!AC542)</f>
        <v/>
      </c>
      <c r="R552" s="33" t="str">
        <f>IF(ISBLANK('Planner Import'!M542),"",'Planner Import'!M542)</f>
        <v/>
      </c>
      <c r="S552" s="33" t="str">
        <f>IF(ISBLANK('Planner Import'!N542),"",'Planner Import'!N542)</f>
        <v/>
      </c>
      <c r="T552" s="33" t="str">
        <f>IF(ISBLANK('Planner Import'!O542),"",'Planner Import'!O542)</f>
        <v/>
      </c>
      <c r="U552" s="33" t="str">
        <f>IF(ISBLANK('Planner Import'!P542),"",'Planner Import'!P542)</f>
        <v/>
      </c>
      <c r="V552" s="33" t="str">
        <f>IF(ISBLANK('Planner Import'!Q542),"",'Planner Import'!Q542)</f>
        <v/>
      </c>
      <c r="W552" s="33" t="str">
        <f>IF(ISBLANK('Planner Import'!R542),"",'Planner Import'!R542)</f>
        <v/>
      </c>
      <c r="X552" s="33" t="str">
        <f ca="1">IF(OR(G552="Sole Source",G552="Single Source high dependency",AND(J552="not defined",I552&lt;$B$2),AND(Y552=0,J552&lt;&gt;""),Y552=0,W552="Not Started"),"Yes",IF('Planner Import'!B542='Planner Import'!B541,X551,IF('Planner Import'!B542="","","No")))</f>
        <v>Yes</v>
      </c>
    </row>
    <row r="553" spans="1:24" ht="29.25" customHeight="1" x14ac:dyDescent="0.25">
      <c r="A553" s="33" t="str">
        <f>IF('Planner Import'!B543="","",IF('Planner Import'!B543='Planner Import'!B542,"same as above",'Planner Import'!B543))</f>
        <v/>
      </c>
      <c r="B553" s="33" t="str">
        <f>IF('Planner Import'!C543="","",IF('Planner Import'!B543='Planner Import'!B542,"same as above",'Planner Import'!C543))</f>
        <v/>
      </c>
      <c r="C553" s="33" t="str">
        <f>IF('Planner Import'!D543="","",IF('Planner Import'!B543='Planner Import'!B542,"same as above",'Planner Import'!D543))</f>
        <v/>
      </c>
      <c r="D553" s="33" t="str">
        <f>IF('Planner Import'!AA543="","",IF('Planner Import'!B543='Planner Import'!B542,"same as above",'Planner Import'!AA543))</f>
        <v/>
      </c>
      <c r="E553" s="33" t="str">
        <f>IF('Planner Import'!E543="","",IF('Planner Import'!B543='Planner Import'!B542,"same as above",'Planner Import'!E543))</f>
        <v/>
      </c>
      <c r="F553" s="33" t="str">
        <f>IF('Planner Import'!F543="","",IF('Planner Import'!B543='Planner Import'!B542,"same as above",'Planner Import'!F543))</f>
        <v/>
      </c>
      <c r="G553" s="33" t="str">
        <f>IF('Planner Import'!G543="","",IF('Planner Import'!B543='Planner Import'!B542,"same as above",'Planner Import'!G543))</f>
        <v/>
      </c>
      <c r="H553" s="37" t="str">
        <f>IF('Planner Import'!H543="","",IF('Planner Import'!B543='Planner Import'!B542,"same as above",DATE(RIGHT('Planner Import'!H543,4),LEFT('Planner Import'!H543,2),MID('Planner Import'!H543,4,2))))</f>
        <v/>
      </c>
      <c r="I553" s="37" t="str">
        <f>IF(ISBLANK('Planner Import'!I543),"",DATE(RIGHT('Planner Import'!I543,4),LEFT('Planner Import'!I543,2),MID('Planner Import'!I543,4,2)))</f>
        <v/>
      </c>
      <c r="J553" s="37" t="str">
        <f>IF(ISBLANK('Planner Import'!J543),"",'Planner Import'!J543)</f>
        <v/>
      </c>
      <c r="K553" s="33" t="str">
        <f>IF(ISBLANK('Planner Import'!T543),"",
IF('Planner Import'!T543="Short-Listed","Short-Listed",
IF(AND('Planner Import'!T543="Selection Proposed",'Planner Import'!U543="Yes"),"Selection Approved","Selection Proposed")))</f>
        <v/>
      </c>
      <c r="L553" s="33" t="str">
        <f>IF(ISBLANK('Planner Import'!K543),"",'Planner Import'!K543)</f>
        <v/>
      </c>
      <c r="M553" s="53" t="str">
        <f>IF(ISBLANK('Planner Import'!AD543),"",'Planner Import'!AD543)</f>
        <v/>
      </c>
      <c r="N553" s="53" t="str">
        <f>IF(ISBLANK('Planner Import'!AQ543),"",'Planner Import'!AQ543)</f>
        <v/>
      </c>
      <c r="O553" s="33" t="str">
        <f>IF(ISBLANK('Planner Import'!AG543),"",'Planner Import'!AG543)</f>
        <v/>
      </c>
      <c r="P553" s="33" t="str">
        <f>IF(ISBLANK('Planner Import'!L543),"",'Planner Import'!L543)</f>
        <v/>
      </c>
      <c r="Q553" s="33" t="str">
        <f>IF(ISBLANK('Planner Import'!AC543),"",'Planner Import'!AC543)</f>
        <v/>
      </c>
      <c r="R553" s="33" t="str">
        <f>IF(ISBLANK('Planner Import'!M543),"",'Planner Import'!M543)</f>
        <v/>
      </c>
      <c r="S553" s="33" t="str">
        <f>IF(ISBLANK('Planner Import'!N543),"",'Planner Import'!N543)</f>
        <v/>
      </c>
      <c r="T553" s="33" t="str">
        <f>IF(ISBLANK('Planner Import'!O543),"",'Planner Import'!O543)</f>
        <v/>
      </c>
      <c r="U553" s="33" t="str">
        <f>IF(ISBLANK('Planner Import'!P543),"",'Planner Import'!P543)</f>
        <v/>
      </c>
      <c r="V553" s="33" t="str">
        <f>IF(ISBLANK('Planner Import'!Q543),"",'Planner Import'!Q543)</f>
        <v/>
      </c>
      <c r="W553" s="33" t="str">
        <f>IF(ISBLANK('Planner Import'!R543),"",'Planner Import'!R543)</f>
        <v/>
      </c>
      <c r="X553" s="33" t="str">
        <f ca="1">IF(OR(G553="Sole Source",G553="Single Source high dependency",AND(J553="not defined",I553&lt;$B$2),AND(Y553=0,J553&lt;&gt;""),Y553=0,W553="Not Started"),"Yes",IF('Planner Import'!B543='Planner Import'!B542,X552,IF('Planner Import'!B543="","","No")))</f>
        <v>Yes</v>
      </c>
    </row>
    <row r="554" spans="1:24" ht="29.25" customHeight="1" x14ac:dyDescent="0.25">
      <c r="A554" s="33" t="str">
        <f>IF('Planner Import'!B544="","",IF('Planner Import'!B544='Planner Import'!B543,"same as above",'Planner Import'!B544))</f>
        <v/>
      </c>
      <c r="B554" s="33" t="str">
        <f>IF('Planner Import'!C544="","",IF('Planner Import'!B544='Planner Import'!B543,"same as above",'Planner Import'!C544))</f>
        <v/>
      </c>
      <c r="C554" s="33" t="str">
        <f>IF('Planner Import'!D544="","",IF('Planner Import'!B544='Planner Import'!B543,"same as above",'Planner Import'!D544))</f>
        <v/>
      </c>
      <c r="D554" s="33" t="str">
        <f>IF('Planner Import'!AA544="","",IF('Planner Import'!B544='Planner Import'!B543,"same as above",'Planner Import'!AA544))</f>
        <v/>
      </c>
      <c r="E554" s="33" t="str">
        <f>IF('Planner Import'!E544="","",IF('Planner Import'!B544='Planner Import'!B543,"same as above",'Planner Import'!E544))</f>
        <v/>
      </c>
      <c r="F554" s="33" t="str">
        <f>IF('Planner Import'!F544="","",IF('Planner Import'!B544='Planner Import'!B543,"same as above",'Planner Import'!F544))</f>
        <v/>
      </c>
      <c r="G554" s="33" t="str">
        <f>IF('Planner Import'!G544="","",IF('Planner Import'!B544='Planner Import'!B543,"same as above",'Planner Import'!G544))</f>
        <v/>
      </c>
      <c r="H554" s="37" t="str">
        <f>IF('Planner Import'!H544="","",IF('Planner Import'!B544='Planner Import'!B543,"same as above",DATE(RIGHT('Planner Import'!H544,4),LEFT('Planner Import'!H544,2),MID('Planner Import'!H544,4,2))))</f>
        <v/>
      </c>
      <c r="I554" s="37" t="str">
        <f>IF(ISBLANK('Planner Import'!I544),"",DATE(RIGHT('Planner Import'!I544,4),LEFT('Planner Import'!I544,2),MID('Planner Import'!I544,4,2)))</f>
        <v/>
      </c>
      <c r="J554" s="37" t="str">
        <f>IF(ISBLANK('Planner Import'!J544),"",'Planner Import'!J544)</f>
        <v/>
      </c>
      <c r="K554" s="33" t="str">
        <f>IF(ISBLANK('Planner Import'!T544),"",
IF('Planner Import'!T544="Short-Listed","Short-Listed",
IF(AND('Planner Import'!T544="Selection Proposed",'Planner Import'!U544="Yes"),"Selection Approved","Selection Proposed")))</f>
        <v/>
      </c>
      <c r="L554" s="33" t="str">
        <f>IF(ISBLANK('Planner Import'!K544),"",'Planner Import'!K544)</f>
        <v/>
      </c>
      <c r="M554" s="53" t="str">
        <f>IF(ISBLANK('Planner Import'!AD544),"",'Planner Import'!AD544)</f>
        <v/>
      </c>
      <c r="N554" s="53" t="str">
        <f>IF(ISBLANK('Planner Import'!AQ544),"",'Planner Import'!AQ544)</f>
        <v/>
      </c>
      <c r="O554" s="33" t="str">
        <f>IF(ISBLANK('Planner Import'!AG544),"",'Planner Import'!AG544)</f>
        <v/>
      </c>
      <c r="P554" s="33" t="str">
        <f>IF(ISBLANK('Planner Import'!L544),"",'Planner Import'!L544)</f>
        <v/>
      </c>
      <c r="Q554" s="33" t="str">
        <f>IF(ISBLANK('Planner Import'!AC544),"",'Planner Import'!AC544)</f>
        <v/>
      </c>
      <c r="R554" s="33" t="str">
        <f>IF(ISBLANK('Planner Import'!M544),"",'Planner Import'!M544)</f>
        <v/>
      </c>
      <c r="S554" s="33" t="str">
        <f>IF(ISBLANK('Planner Import'!N544),"",'Planner Import'!N544)</f>
        <v/>
      </c>
      <c r="T554" s="33" t="str">
        <f>IF(ISBLANK('Planner Import'!O544),"",'Planner Import'!O544)</f>
        <v/>
      </c>
      <c r="U554" s="33" t="str">
        <f>IF(ISBLANK('Planner Import'!P544),"",'Planner Import'!P544)</f>
        <v/>
      </c>
      <c r="V554" s="33" t="str">
        <f>IF(ISBLANK('Planner Import'!Q544),"",'Planner Import'!Q544)</f>
        <v/>
      </c>
      <c r="W554" s="33" t="str">
        <f>IF(ISBLANK('Planner Import'!R544),"",'Planner Import'!R544)</f>
        <v/>
      </c>
      <c r="X554" s="33" t="str">
        <f ca="1">IF(OR(G554="Sole Source",G554="Single Source high dependency",AND(J554="not defined",I554&lt;$B$2),AND(Y554=0,J554&lt;&gt;""),Y554=0,W554="Not Started"),"Yes",IF('Planner Import'!B544='Planner Import'!B543,X553,IF('Planner Import'!B544="","","No")))</f>
        <v>Yes</v>
      </c>
    </row>
    <row r="555" spans="1:24" ht="29.25" customHeight="1" x14ac:dyDescent="0.25">
      <c r="A555" s="33" t="str">
        <f>IF('Planner Import'!B545="","",IF('Planner Import'!B545='Planner Import'!B544,"same as above",'Planner Import'!B545))</f>
        <v/>
      </c>
      <c r="B555" s="33" t="str">
        <f>IF('Planner Import'!C545="","",IF('Planner Import'!B545='Planner Import'!B544,"same as above",'Planner Import'!C545))</f>
        <v/>
      </c>
      <c r="C555" s="33" t="str">
        <f>IF('Planner Import'!D545="","",IF('Planner Import'!B545='Planner Import'!B544,"same as above",'Planner Import'!D545))</f>
        <v/>
      </c>
      <c r="D555" s="33" t="str">
        <f>IF('Planner Import'!AA545="","",IF('Planner Import'!B545='Planner Import'!B544,"same as above",'Planner Import'!AA545))</f>
        <v/>
      </c>
      <c r="E555" s="33" t="str">
        <f>IF('Planner Import'!E545="","",IF('Planner Import'!B545='Planner Import'!B544,"same as above",'Planner Import'!E545))</f>
        <v/>
      </c>
      <c r="F555" s="33" t="str">
        <f>IF('Planner Import'!F545="","",IF('Planner Import'!B545='Planner Import'!B544,"same as above",'Planner Import'!F545))</f>
        <v/>
      </c>
      <c r="G555" s="33" t="str">
        <f>IF('Planner Import'!G545="","",IF('Planner Import'!B545='Planner Import'!B544,"same as above",'Planner Import'!G545))</f>
        <v/>
      </c>
      <c r="H555" s="37" t="str">
        <f>IF('Planner Import'!H545="","",IF('Planner Import'!B545='Planner Import'!B544,"same as above",DATE(RIGHT('Planner Import'!H545,4),LEFT('Planner Import'!H545,2),MID('Planner Import'!H545,4,2))))</f>
        <v/>
      </c>
      <c r="I555" s="37" t="str">
        <f>IF(ISBLANK('Planner Import'!I545),"",DATE(RIGHT('Planner Import'!I545,4),LEFT('Planner Import'!I545,2),MID('Planner Import'!I545,4,2)))</f>
        <v/>
      </c>
      <c r="J555" s="37" t="str">
        <f>IF(ISBLANK('Planner Import'!J545),"",'Planner Import'!J545)</f>
        <v/>
      </c>
      <c r="K555" s="33" t="str">
        <f>IF(ISBLANK('Planner Import'!T545),"",
IF('Planner Import'!T545="Short-Listed","Short-Listed",
IF(AND('Planner Import'!T545="Selection Proposed",'Planner Import'!U545="Yes"),"Selection Approved","Selection Proposed")))</f>
        <v/>
      </c>
      <c r="L555" s="33" t="str">
        <f>IF(ISBLANK('Planner Import'!K545),"",'Planner Import'!K545)</f>
        <v/>
      </c>
      <c r="M555" s="53" t="str">
        <f>IF(ISBLANK('Planner Import'!AD545),"",'Planner Import'!AD545)</f>
        <v/>
      </c>
      <c r="N555" s="53" t="str">
        <f>IF(ISBLANK('Planner Import'!AQ545),"",'Planner Import'!AQ545)</f>
        <v/>
      </c>
      <c r="O555" s="33" t="str">
        <f>IF(ISBLANK('Planner Import'!AG545),"",'Planner Import'!AG545)</f>
        <v/>
      </c>
      <c r="P555" s="33" t="str">
        <f>IF(ISBLANK('Planner Import'!L545),"",'Planner Import'!L545)</f>
        <v/>
      </c>
      <c r="Q555" s="33" t="str">
        <f>IF(ISBLANK('Planner Import'!AC545),"",'Planner Import'!AC545)</f>
        <v/>
      </c>
      <c r="R555" s="33" t="str">
        <f>IF(ISBLANK('Planner Import'!M545),"",'Planner Import'!M545)</f>
        <v/>
      </c>
      <c r="S555" s="33" t="str">
        <f>IF(ISBLANK('Planner Import'!N545),"",'Planner Import'!N545)</f>
        <v/>
      </c>
      <c r="T555" s="33" t="str">
        <f>IF(ISBLANK('Planner Import'!O545),"",'Planner Import'!O545)</f>
        <v/>
      </c>
      <c r="U555" s="33" t="str">
        <f>IF(ISBLANK('Planner Import'!P545),"",'Planner Import'!P545)</f>
        <v/>
      </c>
      <c r="V555" s="33" t="str">
        <f>IF(ISBLANK('Planner Import'!Q545),"",'Planner Import'!Q545)</f>
        <v/>
      </c>
      <c r="W555" s="33" t="str">
        <f>IF(ISBLANK('Planner Import'!R545),"",'Planner Import'!R545)</f>
        <v/>
      </c>
      <c r="X555" s="33" t="str">
        <f ca="1">IF(OR(G555="Sole Source",G555="Single Source high dependency",AND(J555="not defined",I555&lt;$B$2),AND(Y555=0,J555&lt;&gt;""),Y555=0,W555="Not Started"),"Yes",IF('Planner Import'!B545='Planner Import'!B544,X554,IF('Planner Import'!B545="","","No")))</f>
        <v>Yes</v>
      </c>
    </row>
    <row r="556" spans="1:24" ht="29.25" customHeight="1" x14ac:dyDescent="0.25">
      <c r="A556" s="33" t="str">
        <f>IF('Planner Import'!B546="","",IF('Planner Import'!B546='Planner Import'!B545,"same as above",'Planner Import'!B546))</f>
        <v/>
      </c>
      <c r="B556" s="33" t="str">
        <f>IF('Planner Import'!C546="","",IF('Planner Import'!B546='Planner Import'!B545,"same as above",'Planner Import'!C546))</f>
        <v/>
      </c>
      <c r="C556" s="33" t="str">
        <f>IF('Planner Import'!D546="","",IF('Planner Import'!B546='Planner Import'!B545,"same as above",'Planner Import'!D546))</f>
        <v/>
      </c>
      <c r="D556" s="33" t="str">
        <f>IF('Planner Import'!AA546="","",IF('Planner Import'!B546='Planner Import'!B545,"same as above",'Planner Import'!AA546))</f>
        <v/>
      </c>
      <c r="E556" s="33" t="str">
        <f>IF('Planner Import'!E546="","",IF('Planner Import'!B546='Planner Import'!B545,"same as above",'Planner Import'!E546))</f>
        <v/>
      </c>
      <c r="F556" s="33" t="str">
        <f>IF('Planner Import'!F546="","",IF('Planner Import'!B546='Planner Import'!B545,"same as above",'Planner Import'!F546))</f>
        <v/>
      </c>
      <c r="G556" s="33" t="str">
        <f>IF('Planner Import'!G546="","",IF('Planner Import'!B546='Planner Import'!B545,"same as above",'Planner Import'!G546))</f>
        <v/>
      </c>
      <c r="H556" s="37" t="str">
        <f>IF('Planner Import'!H546="","",IF('Planner Import'!B546='Planner Import'!B545,"same as above",DATE(RIGHT('Planner Import'!H546,4),LEFT('Planner Import'!H546,2),MID('Planner Import'!H546,4,2))))</f>
        <v/>
      </c>
      <c r="I556" s="37" t="str">
        <f>IF(ISBLANK('Planner Import'!I546),"",DATE(RIGHT('Planner Import'!I546,4),LEFT('Planner Import'!I546,2),MID('Planner Import'!I546,4,2)))</f>
        <v/>
      </c>
      <c r="J556" s="37" t="str">
        <f>IF(ISBLANK('Planner Import'!J546),"",'Planner Import'!J546)</f>
        <v/>
      </c>
      <c r="K556" s="33" t="str">
        <f>IF(ISBLANK('Planner Import'!T546),"",
IF('Planner Import'!T546="Short-Listed","Short-Listed",
IF(AND('Planner Import'!T546="Selection Proposed",'Planner Import'!U546="Yes"),"Selection Approved","Selection Proposed")))</f>
        <v/>
      </c>
      <c r="L556" s="33" t="str">
        <f>IF(ISBLANK('Planner Import'!K546),"",'Planner Import'!K546)</f>
        <v/>
      </c>
      <c r="M556" s="53" t="str">
        <f>IF(ISBLANK('Planner Import'!AD546),"",'Planner Import'!AD546)</f>
        <v/>
      </c>
      <c r="N556" s="53" t="str">
        <f>IF(ISBLANK('Planner Import'!AQ546),"",'Planner Import'!AQ546)</f>
        <v/>
      </c>
      <c r="O556" s="33" t="str">
        <f>IF(ISBLANK('Planner Import'!AG546),"",'Planner Import'!AG546)</f>
        <v/>
      </c>
      <c r="P556" s="33" t="str">
        <f>IF(ISBLANK('Planner Import'!L546),"",'Planner Import'!L546)</f>
        <v/>
      </c>
      <c r="Q556" s="33" t="str">
        <f>IF(ISBLANK('Planner Import'!AC546),"",'Planner Import'!AC546)</f>
        <v/>
      </c>
      <c r="R556" s="33" t="str">
        <f>IF(ISBLANK('Planner Import'!M546),"",'Planner Import'!M546)</f>
        <v/>
      </c>
      <c r="S556" s="33" t="str">
        <f>IF(ISBLANK('Planner Import'!N546),"",'Planner Import'!N546)</f>
        <v/>
      </c>
      <c r="T556" s="33" t="str">
        <f>IF(ISBLANK('Planner Import'!O546),"",'Planner Import'!O546)</f>
        <v/>
      </c>
      <c r="U556" s="33" t="str">
        <f>IF(ISBLANK('Planner Import'!P546),"",'Planner Import'!P546)</f>
        <v/>
      </c>
      <c r="V556" s="33" t="str">
        <f>IF(ISBLANK('Planner Import'!Q546),"",'Planner Import'!Q546)</f>
        <v/>
      </c>
      <c r="W556" s="33" t="str">
        <f>IF(ISBLANK('Planner Import'!R546),"",'Planner Import'!R546)</f>
        <v/>
      </c>
      <c r="X556" s="33" t="str">
        <f ca="1">IF(OR(G556="Sole Source",G556="Single Source high dependency",AND(J556="not defined",I556&lt;$B$2),AND(Y556=0,J556&lt;&gt;""),Y556=0,W556="Not Started"),"Yes",IF('Planner Import'!B546='Planner Import'!B545,X555,IF('Planner Import'!B546="","","No")))</f>
        <v>Yes</v>
      </c>
    </row>
    <row r="557" spans="1:24" ht="29.25" customHeight="1" x14ac:dyDescent="0.25">
      <c r="A557" s="33" t="str">
        <f>IF('Planner Import'!B547="","",IF('Planner Import'!B547='Planner Import'!B546,"same as above",'Planner Import'!B547))</f>
        <v/>
      </c>
      <c r="B557" s="33" t="str">
        <f>IF('Planner Import'!C547="","",IF('Planner Import'!B547='Planner Import'!B546,"same as above",'Planner Import'!C547))</f>
        <v/>
      </c>
      <c r="C557" s="33" t="str">
        <f>IF('Planner Import'!D547="","",IF('Planner Import'!B547='Planner Import'!B546,"same as above",'Planner Import'!D547))</f>
        <v/>
      </c>
      <c r="D557" s="33" t="str">
        <f>IF('Planner Import'!AA547="","",IF('Planner Import'!B547='Planner Import'!B546,"same as above",'Planner Import'!AA547))</f>
        <v/>
      </c>
      <c r="E557" s="33" t="str">
        <f>IF('Planner Import'!E547="","",IF('Planner Import'!B547='Planner Import'!B546,"same as above",'Planner Import'!E547))</f>
        <v/>
      </c>
      <c r="F557" s="33" t="str">
        <f>IF('Planner Import'!F547="","",IF('Planner Import'!B547='Planner Import'!B546,"same as above",'Planner Import'!F547))</f>
        <v/>
      </c>
      <c r="G557" s="33" t="str">
        <f>IF('Planner Import'!G547="","",IF('Planner Import'!B547='Planner Import'!B546,"same as above",'Planner Import'!G547))</f>
        <v/>
      </c>
      <c r="H557" s="37" t="str">
        <f>IF('Planner Import'!H547="","",IF('Planner Import'!B547='Planner Import'!B546,"same as above",DATE(RIGHT('Planner Import'!H547,4),LEFT('Planner Import'!H547,2),MID('Planner Import'!H547,4,2))))</f>
        <v/>
      </c>
      <c r="I557" s="37" t="str">
        <f>IF(ISBLANK('Planner Import'!I547),"",DATE(RIGHT('Planner Import'!I547,4),LEFT('Planner Import'!I547,2),MID('Planner Import'!I547,4,2)))</f>
        <v/>
      </c>
      <c r="J557" s="37" t="str">
        <f>IF(ISBLANK('Planner Import'!J547),"",'Planner Import'!J547)</f>
        <v/>
      </c>
      <c r="K557" s="33" t="str">
        <f>IF(ISBLANK('Planner Import'!T547),"",
IF('Planner Import'!T547="Short-Listed","Short-Listed",
IF(AND('Planner Import'!T547="Selection Proposed",'Planner Import'!U547="Yes"),"Selection Approved","Selection Proposed")))</f>
        <v/>
      </c>
      <c r="L557" s="33" t="str">
        <f>IF(ISBLANK('Planner Import'!K547),"",'Planner Import'!K547)</f>
        <v/>
      </c>
      <c r="M557" s="53" t="str">
        <f>IF(ISBLANK('Planner Import'!AD547),"",'Planner Import'!AD547)</f>
        <v/>
      </c>
      <c r="N557" s="53" t="str">
        <f>IF(ISBLANK('Planner Import'!AQ547),"",'Planner Import'!AQ547)</f>
        <v/>
      </c>
      <c r="O557" s="33" t="str">
        <f>IF(ISBLANK('Planner Import'!AG547),"",'Planner Import'!AG547)</f>
        <v/>
      </c>
      <c r="P557" s="33" t="str">
        <f>IF(ISBLANK('Planner Import'!L547),"",'Planner Import'!L547)</f>
        <v/>
      </c>
      <c r="Q557" s="33" t="str">
        <f>IF(ISBLANK('Planner Import'!AC547),"",'Planner Import'!AC547)</f>
        <v/>
      </c>
      <c r="R557" s="33" t="str">
        <f>IF(ISBLANK('Planner Import'!M547),"",'Planner Import'!M547)</f>
        <v/>
      </c>
      <c r="S557" s="33" t="str">
        <f>IF(ISBLANK('Planner Import'!N547),"",'Planner Import'!N547)</f>
        <v/>
      </c>
      <c r="T557" s="33" t="str">
        <f>IF(ISBLANK('Planner Import'!O547),"",'Planner Import'!O547)</f>
        <v/>
      </c>
      <c r="U557" s="33" t="str">
        <f>IF(ISBLANK('Planner Import'!P547),"",'Planner Import'!P547)</f>
        <v/>
      </c>
      <c r="V557" s="33" t="str">
        <f>IF(ISBLANK('Planner Import'!Q547),"",'Planner Import'!Q547)</f>
        <v/>
      </c>
      <c r="W557" s="33" t="str">
        <f>IF(ISBLANK('Planner Import'!R547),"",'Planner Import'!R547)</f>
        <v/>
      </c>
      <c r="X557" s="33" t="str">
        <f ca="1">IF(OR(G557="Sole Source",G557="Single Source high dependency",AND(J557="not defined",I557&lt;$B$2),AND(Y557=0,J557&lt;&gt;""),Y557=0,W557="Not Started"),"Yes",IF('Planner Import'!B547='Planner Import'!B546,X556,IF('Planner Import'!B547="","","No")))</f>
        <v>Yes</v>
      </c>
    </row>
    <row r="558" spans="1:24" ht="29.25" customHeight="1" x14ac:dyDescent="0.25">
      <c r="A558" s="33" t="str">
        <f>IF('Planner Import'!B548="","",IF('Planner Import'!B548='Planner Import'!B547,"same as above",'Planner Import'!B548))</f>
        <v/>
      </c>
      <c r="B558" s="33" t="str">
        <f>IF('Planner Import'!C548="","",IF('Planner Import'!B548='Planner Import'!B547,"same as above",'Planner Import'!C548))</f>
        <v/>
      </c>
      <c r="C558" s="33" t="str">
        <f>IF('Planner Import'!D548="","",IF('Planner Import'!B548='Planner Import'!B547,"same as above",'Planner Import'!D548))</f>
        <v/>
      </c>
      <c r="D558" s="33" t="str">
        <f>IF('Planner Import'!AA548="","",IF('Planner Import'!B548='Planner Import'!B547,"same as above",'Planner Import'!AA548))</f>
        <v/>
      </c>
      <c r="E558" s="33" t="str">
        <f>IF('Planner Import'!E548="","",IF('Planner Import'!B548='Planner Import'!B547,"same as above",'Planner Import'!E548))</f>
        <v/>
      </c>
      <c r="F558" s="33" t="str">
        <f>IF('Planner Import'!F548="","",IF('Planner Import'!B548='Planner Import'!B547,"same as above",'Planner Import'!F548))</f>
        <v/>
      </c>
      <c r="G558" s="33" t="str">
        <f>IF('Planner Import'!G548="","",IF('Planner Import'!B548='Planner Import'!B547,"same as above",'Planner Import'!G548))</f>
        <v/>
      </c>
      <c r="H558" s="37" t="str">
        <f>IF('Planner Import'!H548="","",IF('Planner Import'!B548='Planner Import'!B547,"same as above",DATE(RIGHT('Planner Import'!H548,4),LEFT('Planner Import'!H548,2),MID('Planner Import'!H548,4,2))))</f>
        <v/>
      </c>
      <c r="I558" s="37" t="str">
        <f>IF(ISBLANK('Planner Import'!I548),"",DATE(RIGHT('Planner Import'!I548,4),LEFT('Planner Import'!I548,2),MID('Planner Import'!I548,4,2)))</f>
        <v/>
      </c>
      <c r="J558" s="37" t="str">
        <f>IF(ISBLANK('Planner Import'!J548),"",'Planner Import'!J548)</f>
        <v/>
      </c>
      <c r="K558" s="33" t="str">
        <f>IF(ISBLANK('Planner Import'!T548),"",
IF('Planner Import'!T548="Short-Listed","Short-Listed",
IF(AND('Planner Import'!T548="Selection Proposed",'Planner Import'!U548="Yes"),"Selection Approved","Selection Proposed")))</f>
        <v/>
      </c>
      <c r="L558" s="33" t="str">
        <f>IF(ISBLANK('Planner Import'!K548),"",'Planner Import'!K548)</f>
        <v/>
      </c>
      <c r="M558" s="53" t="str">
        <f>IF(ISBLANK('Planner Import'!AD548),"",'Planner Import'!AD548)</f>
        <v/>
      </c>
      <c r="N558" s="53" t="str">
        <f>IF(ISBLANK('Planner Import'!AQ548),"",'Planner Import'!AQ548)</f>
        <v/>
      </c>
      <c r="O558" s="33" t="str">
        <f>IF(ISBLANK('Planner Import'!AG548),"",'Planner Import'!AG548)</f>
        <v/>
      </c>
      <c r="P558" s="33" t="str">
        <f>IF(ISBLANK('Planner Import'!L548),"",'Planner Import'!L548)</f>
        <v/>
      </c>
      <c r="Q558" s="33" t="str">
        <f>IF(ISBLANK('Planner Import'!AC548),"",'Planner Import'!AC548)</f>
        <v/>
      </c>
      <c r="R558" s="33" t="str">
        <f>IF(ISBLANK('Planner Import'!M548),"",'Planner Import'!M548)</f>
        <v/>
      </c>
      <c r="S558" s="33" t="str">
        <f>IF(ISBLANK('Planner Import'!N548),"",'Planner Import'!N548)</f>
        <v/>
      </c>
      <c r="T558" s="33" t="str">
        <f>IF(ISBLANK('Planner Import'!O548),"",'Planner Import'!O548)</f>
        <v/>
      </c>
      <c r="U558" s="33" t="str">
        <f>IF(ISBLANK('Planner Import'!P548),"",'Planner Import'!P548)</f>
        <v/>
      </c>
      <c r="V558" s="33" t="str">
        <f>IF(ISBLANK('Planner Import'!Q548),"",'Planner Import'!Q548)</f>
        <v/>
      </c>
      <c r="W558" s="33" t="str">
        <f>IF(ISBLANK('Planner Import'!R548),"",'Planner Import'!R548)</f>
        <v/>
      </c>
      <c r="X558" s="33" t="str">
        <f ca="1">IF(OR(G558="Sole Source",G558="Single Source high dependency",AND(J558="not defined",I558&lt;$B$2),AND(Y558=0,J558&lt;&gt;""),Y558=0,W558="Not Started"),"Yes",IF('Planner Import'!B548='Planner Import'!B547,X557,IF('Planner Import'!B548="","","No")))</f>
        <v>Yes</v>
      </c>
    </row>
    <row r="559" spans="1:24" ht="29.25" customHeight="1" x14ac:dyDescent="0.25">
      <c r="A559" s="33" t="str">
        <f>IF('Planner Import'!B549="","",IF('Planner Import'!B549='Planner Import'!B548,"same as above",'Planner Import'!B549))</f>
        <v/>
      </c>
      <c r="B559" s="33" t="str">
        <f>IF('Planner Import'!C549="","",IF('Planner Import'!B549='Planner Import'!B548,"same as above",'Planner Import'!C549))</f>
        <v/>
      </c>
      <c r="C559" s="33" t="str">
        <f>IF('Planner Import'!D549="","",IF('Planner Import'!B549='Planner Import'!B548,"same as above",'Planner Import'!D549))</f>
        <v/>
      </c>
      <c r="D559" s="33" t="str">
        <f>IF('Planner Import'!AA549="","",IF('Planner Import'!B549='Planner Import'!B548,"same as above",'Planner Import'!AA549))</f>
        <v/>
      </c>
      <c r="E559" s="33" t="str">
        <f>IF('Planner Import'!E549="","",IF('Planner Import'!B549='Planner Import'!B548,"same as above",'Planner Import'!E549))</f>
        <v/>
      </c>
      <c r="F559" s="33" t="str">
        <f>IF('Planner Import'!F549="","",IF('Planner Import'!B549='Planner Import'!B548,"same as above",'Planner Import'!F549))</f>
        <v/>
      </c>
      <c r="G559" s="33" t="str">
        <f>IF('Planner Import'!G549="","",IF('Planner Import'!B549='Planner Import'!B548,"same as above",'Planner Import'!G549))</f>
        <v/>
      </c>
      <c r="H559" s="37" t="str">
        <f>IF('Planner Import'!H549="","",IF('Planner Import'!B549='Planner Import'!B548,"same as above",DATE(RIGHT('Planner Import'!H549,4),LEFT('Planner Import'!H549,2),MID('Planner Import'!H549,4,2))))</f>
        <v/>
      </c>
      <c r="I559" s="37" t="str">
        <f>IF(ISBLANK('Planner Import'!I549),"",DATE(RIGHT('Planner Import'!I549,4),LEFT('Planner Import'!I549,2),MID('Planner Import'!I549,4,2)))</f>
        <v/>
      </c>
      <c r="J559" s="37" t="str">
        <f>IF(ISBLANK('Planner Import'!J549),"",'Planner Import'!J549)</f>
        <v/>
      </c>
      <c r="K559" s="33" t="str">
        <f>IF(ISBLANK('Planner Import'!T549),"",
IF('Planner Import'!T549="Short-Listed","Short-Listed",
IF(AND('Planner Import'!T549="Selection Proposed",'Planner Import'!U549="Yes"),"Selection Approved","Selection Proposed")))</f>
        <v/>
      </c>
      <c r="L559" s="33" t="str">
        <f>IF(ISBLANK('Planner Import'!K549),"",'Planner Import'!K549)</f>
        <v/>
      </c>
      <c r="M559" s="53" t="str">
        <f>IF(ISBLANK('Planner Import'!AD549),"",'Planner Import'!AD549)</f>
        <v/>
      </c>
      <c r="N559" s="53" t="str">
        <f>IF(ISBLANK('Planner Import'!AQ549),"",'Planner Import'!AQ549)</f>
        <v/>
      </c>
      <c r="O559" s="33" t="str">
        <f>IF(ISBLANK('Planner Import'!AG549),"",'Planner Import'!AG549)</f>
        <v/>
      </c>
      <c r="P559" s="33" t="str">
        <f>IF(ISBLANK('Planner Import'!L549),"",'Planner Import'!L549)</f>
        <v/>
      </c>
      <c r="Q559" s="33" t="str">
        <f>IF(ISBLANK('Planner Import'!AC549),"",'Planner Import'!AC549)</f>
        <v/>
      </c>
      <c r="R559" s="33" t="str">
        <f>IF(ISBLANK('Planner Import'!M549),"",'Planner Import'!M549)</f>
        <v/>
      </c>
      <c r="S559" s="33" t="str">
        <f>IF(ISBLANK('Planner Import'!N549),"",'Planner Import'!N549)</f>
        <v/>
      </c>
      <c r="T559" s="33" t="str">
        <f>IF(ISBLANK('Planner Import'!O549),"",'Planner Import'!O549)</f>
        <v/>
      </c>
      <c r="U559" s="33" t="str">
        <f>IF(ISBLANK('Planner Import'!P549),"",'Planner Import'!P549)</f>
        <v/>
      </c>
      <c r="V559" s="33" t="str">
        <f>IF(ISBLANK('Planner Import'!Q549),"",'Planner Import'!Q549)</f>
        <v/>
      </c>
      <c r="W559" s="33" t="str">
        <f>IF(ISBLANK('Planner Import'!R549),"",'Planner Import'!R549)</f>
        <v/>
      </c>
      <c r="X559" s="33" t="str">
        <f ca="1">IF(OR(G559="Sole Source",G559="Single Source high dependency",AND(J559="not defined",I559&lt;$B$2),AND(Y559=0,J559&lt;&gt;""),Y559=0,W559="Not Started"),"Yes",IF('Planner Import'!B549='Planner Import'!B548,X558,IF('Planner Import'!B549="","","No")))</f>
        <v>Yes</v>
      </c>
    </row>
    <row r="560" spans="1:24" ht="29.25" customHeight="1" x14ac:dyDescent="0.25">
      <c r="A560" s="33" t="str">
        <f>IF('Planner Import'!B550="","",IF('Planner Import'!B550='Planner Import'!B549,"same as above",'Planner Import'!B550))</f>
        <v/>
      </c>
      <c r="B560" s="33" t="str">
        <f>IF('Planner Import'!C550="","",IF('Planner Import'!B550='Planner Import'!B549,"same as above",'Planner Import'!C550))</f>
        <v/>
      </c>
      <c r="C560" s="33" t="str">
        <f>IF('Planner Import'!D550="","",IF('Planner Import'!B550='Planner Import'!B549,"same as above",'Planner Import'!D550))</f>
        <v/>
      </c>
      <c r="D560" s="33" t="str">
        <f>IF('Planner Import'!AA550="","",IF('Planner Import'!B550='Planner Import'!B549,"same as above",'Planner Import'!AA550))</f>
        <v/>
      </c>
      <c r="E560" s="33" t="str">
        <f>IF('Planner Import'!E550="","",IF('Planner Import'!B550='Planner Import'!B549,"same as above",'Planner Import'!E550))</f>
        <v/>
      </c>
      <c r="F560" s="33" t="str">
        <f>IF('Planner Import'!F550="","",IF('Planner Import'!B550='Planner Import'!B549,"same as above",'Planner Import'!F550))</f>
        <v/>
      </c>
      <c r="G560" s="33" t="str">
        <f>IF('Planner Import'!G550="","",IF('Planner Import'!B550='Planner Import'!B549,"same as above",'Planner Import'!G550))</f>
        <v/>
      </c>
      <c r="H560" s="37" t="str">
        <f>IF('Planner Import'!H550="","",IF('Planner Import'!B550='Planner Import'!B549,"same as above",DATE(RIGHT('Planner Import'!H550,4),LEFT('Planner Import'!H550,2),MID('Planner Import'!H550,4,2))))</f>
        <v/>
      </c>
      <c r="I560" s="37" t="str">
        <f>IF(ISBLANK('Planner Import'!I550),"",DATE(RIGHT('Planner Import'!I550,4),LEFT('Planner Import'!I550,2),MID('Planner Import'!I550,4,2)))</f>
        <v/>
      </c>
      <c r="J560" s="37" t="str">
        <f>IF(ISBLANK('Planner Import'!J550),"",'Planner Import'!J550)</f>
        <v/>
      </c>
      <c r="K560" s="33" t="str">
        <f>IF(ISBLANK('Planner Import'!T550),"",
IF('Planner Import'!T550="Short-Listed","Short-Listed",
IF(AND('Planner Import'!T550="Selection Proposed",'Planner Import'!U550="Yes"),"Selection Approved","Selection Proposed")))</f>
        <v/>
      </c>
      <c r="L560" s="33" t="str">
        <f>IF(ISBLANK('Planner Import'!K550),"",'Planner Import'!K550)</f>
        <v/>
      </c>
      <c r="M560" s="53" t="str">
        <f>IF(ISBLANK('Planner Import'!AD550),"",'Planner Import'!AD550)</f>
        <v/>
      </c>
      <c r="N560" s="53" t="str">
        <f>IF(ISBLANK('Planner Import'!AQ550),"",'Planner Import'!AQ550)</f>
        <v/>
      </c>
      <c r="O560" s="33" t="str">
        <f>IF(ISBLANK('Planner Import'!AG550),"",'Planner Import'!AG550)</f>
        <v/>
      </c>
      <c r="P560" s="33" t="str">
        <f>IF(ISBLANK('Planner Import'!L550),"",'Planner Import'!L550)</f>
        <v/>
      </c>
      <c r="Q560" s="33" t="str">
        <f>IF(ISBLANK('Planner Import'!AC550),"",'Planner Import'!AC550)</f>
        <v/>
      </c>
      <c r="R560" s="33" t="str">
        <f>IF(ISBLANK('Planner Import'!M550),"",'Planner Import'!M550)</f>
        <v/>
      </c>
      <c r="S560" s="33" t="str">
        <f>IF(ISBLANK('Planner Import'!N550),"",'Planner Import'!N550)</f>
        <v/>
      </c>
      <c r="T560" s="33" t="str">
        <f>IF(ISBLANK('Planner Import'!O550),"",'Planner Import'!O550)</f>
        <v/>
      </c>
      <c r="U560" s="33" t="str">
        <f>IF(ISBLANK('Planner Import'!P550),"",'Planner Import'!P550)</f>
        <v/>
      </c>
      <c r="V560" s="33" t="str">
        <f>IF(ISBLANK('Planner Import'!Q550),"",'Planner Import'!Q550)</f>
        <v/>
      </c>
      <c r="W560" s="33" t="str">
        <f>IF(ISBLANK('Planner Import'!R550),"",'Planner Import'!R550)</f>
        <v/>
      </c>
      <c r="X560" s="33" t="str">
        <f ca="1">IF(OR(G560="Sole Source",G560="Single Source high dependency",AND(J560="not defined",I560&lt;$B$2),AND(Y560=0,J560&lt;&gt;""),Y560=0,W560="Not Started"),"Yes",IF('Planner Import'!B550='Planner Import'!B549,X559,IF('Planner Import'!B550="","","No")))</f>
        <v>Yes</v>
      </c>
    </row>
    <row r="561" spans="1:24" ht="29.25" customHeight="1" x14ac:dyDescent="0.25">
      <c r="A561" s="33" t="str">
        <f>IF('Planner Import'!B551="","",IF('Planner Import'!B551='Planner Import'!B550,"same as above",'Planner Import'!B551))</f>
        <v/>
      </c>
      <c r="B561" s="33" t="str">
        <f>IF('Planner Import'!C551="","",IF('Planner Import'!B551='Planner Import'!B550,"same as above",'Planner Import'!C551))</f>
        <v/>
      </c>
      <c r="C561" s="33" t="str">
        <f>IF('Planner Import'!D551="","",IF('Planner Import'!B551='Planner Import'!B550,"same as above",'Planner Import'!D551))</f>
        <v/>
      </c>
      <c r="D561" s="33" t="str">
        <f>IF('Planner Import'!AA551="","",IF('Planner Import'!B551='Planner Import'!B550,"same as above",'Planner Import'!AA551))</f>
        <v/>
      </c>
      <c r="E561" s="33" t="str">
        <f>IF('Planner Import'!E551="","",IF('Planner Import'!B551='Planner Import'!B550,"same as above",'Planner Import'!E551))</f>
        <v/>
      </c>
      <c r="F561" s="33" t="str">
        <f>IF('Planner Import'!F551="","",IF('Planner Import'!B551='Planner Import'!B550,"same as above",'Planner Import'!F551))</f>
        <v/>
      </c>
      <c r="G561" s="33" t="str">
        <f>IF('Planner Import'!G551="","",IF('Planner Import'!B551='Planner Import'!B550,"same as above",'Planner Import'!G551))</f>
        <v/>
      </c>
      <c r="H561" s="37" t="str">
        <f>IF('Planner Import'!H551="","",IF('Planner Import'!B551='Planner Import'!B550,"same as above",DATE(RIGHT('Planner Import'!H551,4),LEFT('Planner Import'!H551,2),MID('Planner Import'!H551,4,2))))</f>
        <v/>
      </c>
      <c r="I561" s="37" t="str">
        <f>IF(ISBLANK('Planner Import'!I551),"",DATE(RIGHT('Planner Import'!I551,4),LEFT('Planner Import'!I551,2),MID('Planner Import'!I551,4,2)))</f>
        <v/>
      </c>
      <c r="J561" s="37" t="str">
        <f>IF(ISBLANK('Planner Import'!J551),"",'Planner Import'!J551)</f>
        <v/>
      </c>
      <c r="K561" s="33" t="str">
        <f>IF(ISBLANK('Planner Import'!T551),"",
IF('Planner Import'!T551="Short-Listed","Short-Listed",
IF(AND('Planner Import'!T551="Selection Proposed",'Planner Import'!U551="Yes"),"Selection Approved","Selection Proposed")))</f>
        <v/>
      </c>
      <c r="L561" s="33" t="str">
        <f>IF(ISBLANK('Planner Import'!K551),"",'Planner Import'!K551)</f>
        <v/>
      </c>
      <c r="M561" s="53" t="str">
        <f>IF(ISBLANK('Planner Import'!AD551),"",'Planner Import'!AD551)</f>
        <v/>
      </c>
      <c r="N561" s="53" t="str">
        <f>IF(ISBLANK('Planner Import'!AQ551),"",'Planner Import'!AQ551)</f>
        <v/>
      </c>
      <c r="O561" s="33" t="str">
        <f>IF(ISBLANK('Planner Import'!AG551),"",'Planner Import'!AG551)</f>
        <v/>
      </c>
      <c r="P561" s="33" t="str">
        <f>IF(ISBLANK('Planner Import'!L551),"",'Planner Import'!L551)</f>
        <v/>
      </c>
      <c r="Q561" s="33" t="str">
        <f>IF(ISBLANK('Planner Import'!AC551),"",'Planner Import'!AC551)</f>
        <v/>
      </c>
      <c r="R561" s="33" t="str">
        <f>IF(ISBLANK('Planner Import'!M551),"",'Planner Import'!M551)</f>
        <v/>
      </c>
      <c r="S561" s="33" t="str">
        <f>IF(ISBLANK('Planner Import'!N551),"",'Planner Import'!N551)</f>
        <v/>
      </c>
      <c r="T561" s="33" t="str">
        <f>IF(ISBLANK('Planner Import'!O551),"",'Planner Import'!O551)</f>
        <v/>
      </c>
      <c r="U561" s="33" t="str">
        <f>IF(ISBLANK('Planner Import'!P551),"",'Planner Import'!P551)</f>
        <v/>
      </c>
      <c r="V561" s="33" t="str">
        <f>IF(ISBLANK('Planner Import'!Q551),"",'Planner Import'!Q551)</f>
        <v/>
      </c>
      <c r="W561" s="33" t="str">
        <f>IF(ISBLANK('Planner Import'!R551),"",'Planner Import'!R551)</f>
        <v/>
      </c>
      <c r="X561" s="33" t="str">
        <f ca="1">IF(OR(G561="Sole Source",G561="Single Source high dependency",AND(J561="not defined",I561&lt;$B$2),AND(Y561=0,J561&lt;&gt;""),Y561=0,W561="Not Started"),"Yes",IF('Planner Import'!B551='Planner Import'!B550,X560,IF('Planner Import'!B551="","","No")))</f>
        <v>Yes</v>
      </c>
    </row>
    <row r="562" spans="1:24" ht="29.25" customHeight="1" x14ac:dyDescent="0.25">
      <c r="A562" s="33" t="str">
        <f>IF('Planner Import'!B552="","",IF('Planner Import'!B552='Planner Import'!B551,"same as above",'Planner Import'!B552))</f>
        <v/>
      </c>
      <c r="B562" s="33" t="str">
        <f>IF('Planner Import'!C552="","",IF('Planner Import'!B552='Planner Import'!B551,"same as above",'Planner Import'!C552))</f>
        <v/>
      </c>
      <c r="C562" s="33" t="str">
        <f>IF('Planner Import'!D552="","",IF('Planner Import'!B552='Planner Import'!B551,"same as above",'Planner Import'!D552))</f>
        <v/>
      </c>
      <c r="D562" s="33" t="str">
        <f>IF('Planner Import'!AA552="","",IF('Planner Import'!B552='Planner Import'!B551,"same as above",'Planner Import'!AA552))</f>
        <v/>
      </c>
      <c r="E562" s="33" t="str">
        <f>IF('Planner Import'!E552="","",IF('Planner Import'!B552='Planner Import'!B551,"same as above",'Planner Import'!E552))</f>
        <v/>
      </c>
      <c r="F562" s="33" t="str">
        <f>IF('Planner Import'!F552="","",IF('Planner Import'!B552='Planner Import'!B551,"same as above",'Planner Import'!F552))</f>
        <v/>
      </c>
      <c r="G562" s="33" t="str">
        <f>IF('Planner Import'!G552="","",IF('Planner Import'!B552='Planner Import'!B551,"same as above",'Planner Import'!G552))</f>
        <v/>
      </c>
      <c r="H562" s="37" t="str">
        <f>IF('Planner Import'!H552="","",IF('Planner Import'!B552='Planner Import'!B551,"same as above",DATE(RIGHT('Planner Import'!H552,4),LEFT('Planner Import'!H552,2),MID('Planner Import'!H552,4,2))))</f>
        <v/>
      </c>
      <c r="I562" s="37" t="str">
        <f>IF(ISBLANK('Planner Import'!I552),"",DATE(RIGHT('Planner Import'!I552,4),LEFT('Planner Import'!I552,2),MID('Planner Import'!I552,4,2)))</f>
        <v/>
      </c>
      <c r="J562" s="37" t="str">
        <f>IF(ISBLANK('Planner Import'!J552),"",'Planner Import'!J552)</f>
        <v/>
      </c>
      <c r="K562" s="33" t="str">
        <f>IF(ISBLANK('Planner Import'!T552),"",
IF('Planner Import'!T552="Short-Listed","Short-Listed",
IF(AND('Planner Import'!T552="Selection Proposed",'Planner Import'!U552="Yes"),"Selection Approved","Selection Proposed")))</f>
        <v/>
      </c>
      <c r="L562" s="33" t="str">
        <f>IF(ISBLANK('Planner Import'!K552),"",'Planner Import'!K552)</f>
        <v/>
      </c>
      <c r="M562" s="53" t="str">
        <f>IF(ISBLANK('Planner Import'!AD552),"",'Planner Import'!AD552)</f>
        <v/>
      </c>
      <c r="N562" s="53" t="str">
        <f>IF(ISBLANK('Planner Import'!AQ552),"",'Planner Import'!AQ552)</f>
        <v/>
      </c>
      <c r="O562" s="33" t="str">
        <f>IF(ISBLANK('Planner Import'!AG552),"",'Planner Import'!AG552)</f>
        <v/>
      </c>
      <c r="P562" s="33" t="str">
        <f>IF(ISBLANK('Planner Import'!L552),"",'Planner Import'!L552)</f>
        <v/>
      </c>
      <c r="Q562" s="33" t="str">
        <f>IF(ISBLANK('Planner Import'!AC552),"",'Planner Import'!AC552)</f>
        <v/>
      </c>
      <c r="R562" s="33" t="str">
        <f>IF(ISBLANK('Planner Import'!M552),"",'Planner Import'!M552)</f>
        <v/>
      </c>
      <c r="S562" s="33" t="str">
        <f>IF(ISBLANK('Planner Import'!N552),"",'Planner Import'!N552)</f>
        <v/>
      </c>
      <c r="T562" s="33" t="str">
        <f>IF(ISBLANK('Planner Import'!O552),"",'Planner Import'!O552)</f>
        <v/>
      </c>
      <c r="U562" s="33" t="str">
        <f>IF(ISBLANK('Planner Import'!P552),"",'Planner Import'!P552)</f>
        <v/>
      </c>
      <c r="V562" s="33" t="str">
        <f>IF(ISBLANK('Planner Import'!Q552),"",'Planner Import'!Q552)</f>
        <v/>
      </c>
      <c r="W562" s="33" t="str">
        <f>IF(ISBLANK('Planner Import'!R552),"",'Planner Import'!R552)</f>
        <v/>
      </c>
      <c r="X562" s="33" t="str">
        <f ca="1">IF(OR(G562="Sole Source",G562="Single Source high dependency",AND(J562="not defined",I562&lt;$B$2),AND(Y562=0,J562&lt;&gt;""),Y562=0,W562="Not Started"),"Yes",IF('Planner Import'!B552='Planner Import'!B551,X561,IF('Planner Import'!B552="","","No")))</f>
        <v>Yes</v>
      </c>
    </row>
    <row r="563" spans="1:24" ht="29.25" customHeight="1" x14ac:dyDescent="0.25">
      <c r="A563" s="33" t="str">
        <f>IF('Planner Import'!B553="","",IF('Planner Import'!B553='Planner Import'!B552,"same as above",'Planner Import'!B553))</f>
        <v/>
      </c>
      <c r="B563" s="33" t="str">
        <f>IF('Planner Import'!C553="","",IF('Planner Import'!B553='Planner Import'!B552,"same as above",'Planner Import'!C553))</f>
        <v/>
      </c>
      <c r="C563" s="33" t="str">
        <f>IF('Planner Import'!D553="","",IF('Planner Import'!B553='Planner Import'!B552,"same as above",'Planner Import'!D553))</f>
        <v/>
      </c>
      <c r="D563" s="33" t="str">
        <f>IF('Planner Import'!AA553="","",IF('Planner Import'!B553='Planner Import'!B552,"same as above",'Planner Import'!AA553))</f>
        <v/>
      </c>
      <c r="E563" s="33" t="str">
        <f>IF('Planner Import'!E553="","",IF('Planner Import'!B553='Planner Import'!B552,"same as above",'Planner Import'!E553))</f>
        <v/>
      </c>
      <c r="F563" s="33" t="str">
        <f>IF('Planner Import'!F553="","",IF('Planner Import'!B553='Planner Import'!B552,"same as above",'Planner Import'!F553))</f>
        <v/>
      </c>
      <c r="G563" s="33" t="str">
        <f>IF('Planner Import'!G553="","",IF('Planner Import'!B553='Planner Import'!B552,"same as above",'Planner Import'!G553))</f>
        <v/>
      </c>
      <c r="H563" s="37" t="str">
        <f>IF('Planner Import'!H553="","",IF('Planner Import'!B553='Planner Import'!B552,"same as above",DATE(RIGHT('Planner Import'!H553,4),LEFT('Planner Import'!H553,2),MID('Planner Import'!H553,4,2))))</f>
        <v/>
      </c>
      <c r="I563" s="37" t="str">
        <f>IF(ISBLANK('Planner Import'!I553),"",DATE(RIGHT('Planner Import'!I553,4),LEFT('Planner Import'!I553,2),MID('Planner Import'!I553,4,2)))</f>
        <v/>
      </c>
      <c r="J563" s="37" t="str">
        <f>IF(ISBLANK('Planner Import'!J553),"",'Planner Import'!J553)</f>
        <v/>
      </c>
      <c r="K563" s="33" t="str">
        <f>IF(ISBLANK('Planner Import'!T553),"",
IF('Planner Import'!T553="Short-Listed","Short-Listed",
IF(AND('Planner Import'!T553="Selection Proposed",'Planner Import'!U553="Yes"),"Selection Approved","Selection Proposed")))</f>
        <v/>
      </c>
      <c r="L563" s="33" t="str">
        <f>IF(ISBLANK('Planner Import'!K553),"",'Planner Import'!K553)</f>
        <v/>
      </c>
      <c r="M563" s="53" t="str">
        <f>IF(ISBLANK('Planner Import'!AD553),"",'Planner Import'!AD553)</f>
        <v/>
      </c>
      <c r="N563" s="53" t="str">
        <f>IF(ISBLANK('Planner Import'!AQ553),"",'Planner Import'!AQ553)</f>
        <v/>
      </c>
      <c r="O563" s="33" t="str">
        <f>IF(ISBLANK('Planner Import'!AG553),"",'Planner Import'!AG553)</f>
        <v/>
      </c>
      <c r="P563" s="33" t="str">
        <f>IF(ISBLANK('Planner Import'!L553),"",'Planner Import'!L553)</f>
        <v/>
      </c>
      <c r="Q563" s="33" t="str">
        <f>IF(ISBLANK('Planner Import'!AC553),"",'Planner Import'!AC553)</f>
        <v/>
      </c>
      <c r="R563" s="33" t="str">
        <f>IF(ISBLANK('Planner Import'!M553),"",'Planner Import'!M553)</f>
        <v/>
      </c>
      <c r="S563" s="33" t="str">
        <f>IF(ISBLANK('Planner Import'!N553),"",'Planner Import'!N553)</f>
        <v/>
      </c>
      <c r="T563" s="33" t="str">
        <f>IF(ISBLANK('Planner Import'!O553),"",'Planner Import'!O553)</f>
        <v/>
      </c>
      <c r="U563" s="33" t="str">
        <f>IF(ISBLANK('Planner Import'!P553),"",'Planner Import'!P553)</f>
        <v/>
      </c>
      <c r="V563" s="33" t="str">
        <f>IF(ISBLANK('Planner Import'!Q553),"",'Planner Import'!Q553)</f>
        <v/>
      </c>
      <c r="W563" s="33" t="str">
        <f>IF(ISBLANK('Planner Import'!R553),"",'Planner Import'!R553)</f>
        <v/>
      </c>
      <c r="X563" s="33" t="str">
        <f ca="1">IF(OR(G563="Sole Source",G563="Single Source high dependency",AND(J563="not defined",I563&lt;$B$2),AND(Y563=0,J563&lt;&gt;""),Y563=0,W563="Not Started"),"Yes",IF('Planner Import'!B553='Planner Import'!B552,X562,IF('Planner Import'!B553="","","No")))</f>
        <v>Yes</v>
      </c>
    </row>
    <row r="564" spans="1:24" ht="29.25" customHeight="1" x14ac:dyDescent="0.25">
      <c r="A564" s="33" t="str">
        <f>IF('Planner Import'!B554="","",IF('Planner Import'!B554='Planner Import'!B553,"same as above",'Planner Import'!B554))</f>
        <v/>
      </c>
      <c r="B564" s="33" t="str">
        <f>IF('Planner Import'!C554="","",IF('Planner Import'!B554='Planner Import'!B553,"same as above",'Planner Import'!C554))</f>
        <v/>
      </c>
      <c r="C564" s="33" t="str">
        <f>IF('Planner Import'!D554="","",IF('Planner Import'!B554='Planner Import'!B553,"same as above",'Planner Import'!D554))</f>
        <v/>
      </c>
      <c r="D564" s="33" t="str">
        <f>IF('Planner Import'!AA554="","",IF('Planner Import'!B554='Planner Import'!B553,"same as above",'Planner Import'!AA554))</f>
        <v/>
      </c>
      <c r="E564" s="33" t="str">
        <f>IF('Planner Import'!E554="","",IF('Planner Import'!B554='Planner Import'!B553,"same as above",'Planner Import'!E554))</f>
        <v/>
      </c>
      <c r="F564" s="33" t="str">
        <f>IF('Planner Import'!F554="","",IF('Planner Import'!B554='Planner Import'!B553,"same as above",'Planner Import'!F554))</f>
        <v/>
      </c>
      <c r="G564" s="33" t="str">
        <f>IF('Planner Import'!G554="","",IF('Planner Import'!B554='Planner Import'!B553,"same as above",'Planner Import'!G554))</f>
        <v/>
      </c>
      <c r="H564" s="37" t="str">
        <f>IF('Planner Import'!H554="","",IF('Planner Import'!B554='Planner Import'!B553,"same as above",DATE(RIGHT('Planner Import'!H554,4),LEFT('Planner Import'!H554,2),MID('Planner Import'!H554,4,2))))</f>
        <v/>
      </c>
      <c r="I564" s="37" t="str">
        <f>IF(ISBLANK('Planner Import'!I554),"",DATE(RIGHT('Planner Import'!I554,4),LEFT('Planner Import'!I554,2),MID('Planner Import'!I554,4,2)))</f>
        <v/>
      </c>
      <c r="J564" s="37" t="str">
        <f>IF(ISBLANK('Planner Import'!J554),"",'Planner Import'!J554)</f>
        <v/>
      </c>
      <c r="K564" s="33" t="str">
        <f>IF(ISBLANK('Planner Import'!T554),"",
IF('Planner Import'!T554="Short-Listed","Short-Listed",
IF(AND('Planner Import'!T554="Selection Proposed",'Planner Import'!U554="Yes"),"Selection Approved","Selection Proposed")))</f>
        <v/>
      </c>
      <c r="L564" s="33" t="str">
        <f>IF(ISBLANK('Planner Import'!K554),"",'Planner Import'!K554)</f>
        <v/>
      </c>
      <c r="M564" s="53" t="str">
        <f>IF(ISBLANK('Planner Import'!AD554),"",'Planner Import'!AD554)</f>
        <v/>
      </c>
      <c r="N564" s="53" t="str">
        <f>IF(ISBLANK('Planner Import'!AQ554),"",'Planner Import'!AQ554)</f>
        <v/>
      </c>
      <c r="O564" s="33" t="str">
        <f>IF(ISBLANK('Planner Import'!AG554),"",'Planner Import'!AG554)</f>
        <v/>
      </c>
      <c r="P564" s="33" t="str">
        <f>IF(ISBLANK('Planner Import'!L554),"",'Planner Import'!L554)</f>
        <v/>
      </c>
      <c r="Q564" s="33" t="str">
        <f>IF(ISBLANK('Planner Import'!AC554),"",'Planner Import'!AC554)</f>
        <v/>
      </c>
      <c r="R564" s="33" t="str">
        <f>IF(ISBLANK('Planner Import'!M554),"",'Planner Import'!M554)</f>
        <v/>
      </c>
      <c r="S564" s="33" t="str">
        <f>IF(ISBLANK('Planner Import'!N554),"",'Planner Import'!N554)</f>
        <v/>
      </c>
      <c r="T564" s="33" t="str">
        <f>IF(ISBLANK('Planner Import'!O554),"",'Planner Import'!O554)</f>
        <v/>
      </c>
      <c r="U564" s="33" t="str">
        <f>IF(ISBLANK('Planner Import'!P554),"",'Planner Import'!P554)</f>
        <v/>
      </c>
      <c r="V564" s="33" t="str">
        <f>IF(ISBLANK('Planner Import'!Q554),"",'Planner Import'!Q554)</f>
        <v/>
      </c>
      <c r="W564" s="33" t="str">
        <f>IF(ISBLANK('Planner Import'!R554),"",'Planner Import'!R554)</f>
        <v/>
      </c>
      <c r="X564" s="33" t="str">
        <f ca="1">IF(OR(G564="Sole Source",G564="Single Source high dependency",AND(J564="not defined",I564&lt;$B$2),AND(Y564=0,J564&lt;&gt;""),Y564=0,W564="Not Started"),"Yes",IF('Planner Import'!B554='Planner Import'!B553,X563,IF('Planner Import'!B554="","","No")))</f>
        <v>Yes</v>
      </c>
    </row>
    <row r="565" spans="1:24" ht="29.25" customHeight="1" x14ac:dyDescent="0.25">
      <c r="A565" s="33" t="str">
        <f>IF('Planner Import'!B555="","",IF('Planner Import'!B555='Planner Import'!B554,"same as above",'Planner Import'!B555))</f>
        <v/>
      </c>
      <c r="B565" s="33" t="str">
        <f>IF('Planner Import'!C555="","",IF('Planner Import'!B555='Planner Import'!B554,"same as above",'Planner Import'!C555))</f>
        <v/>
      </c>
      <c r="C565" s="33" t="str">
        <f>IF('Planner Import'!D555="","",IF('Planner Import'!B555='Planner Import'!B554,"same as above",'Planner Import'!D555))</f>
        <v/>
      </c>
      <c r="D565" s="33" t="str">
        <f>IF('Planner Import'!AA555="","",IF('Planner Import'!B555='Planner Import'!B554,"same as above",'Planner Import'!AA555))</f>
        <v/>
      </c>
      <c r="E565" s="33" t="str">
        <f>IF('Planner Import'!E555="","",IF('Planner Import'!B555='Planner Import'!B554,"same as above",'Planner Import'!E555))</f>
        <v/>
      </c>
      <c r="F565" s="33" t="str">
        <f>IF('Planner Import'!F555="","",IF('Planner Import'!B555='Planner Import'!B554,"same as above",'Planner Import'!F555))</f>
        <v/>
      </c>
      <c r="G565" s="33" t="str">
        <f>IF('Planner Import'!G555="","",IF('Planner Import'!B555='Planner Import'!B554,"same as above",'Planner Import'!G555))</f>
        <v/>
      </c>
      <c r="H565" s="37" t="str">
        <f>IF('Planner Import'!H555="","",IF('Planner Import'!B555='Planner Import'!B554,"same as above",DATE(RIGHT('Planner Import'!H555,4),LEFT('Planner Import'!H555,2),MID('Planner Import'!H555,4,2))))</f>
        <v/>
      </c>
      <c r="I565" s="37" t="str">
        <f>IF(ISBLANK('Planner Import'!I555),"",DATE(RIGHT('Planner Import'!I555,4),LEFT('Planner Import'!I555,2),MID('Planner Import'!I555,4,2)))</f>
        <v/>
      </c>
      <c r="J565" s="37" t="str">
        <f>IF(ISBLANK('Planner Import'!J555),"",'Planner Import'!J555)</f>
        <v/>
      </c>
      <c r="K565" s="33" t="str">
        <f>IF(ISBLANK('Planner Import'!T555),"",
IF('Planner Import'!T555="Short-Listed","Short-Listed",
IF(AND('Planner Import'!T555="Selection Proposed",'Planner Import'!U555="Yes"),"Selection Approved","Selection Proposed")))</f>
        <v/>
      </c>
      <c r="L565" s="33" t="str">
        <f>IF(ISBLANK('Planner Import'!K555),"",'Planner Import'!K555)</f>
        <v/>
      </c>
      <c r="M565" s="53" t="str">
        <f>IF(ISBLANK('Planner Import'!AD555),"",'Planner Import'!AD555)</f>
        <v/>
      </c>
      <c r="N565" s="53" t="str">
        <f>IF(ISBLANK('Planner Import'!AQ555),"",'Planner Import'!AQ555)</f>
        <v/>
      </c>
      <c r="O565" s="33" t="str">
        <f>IF(ISBLANK('Planner Import'!AG555),"",'Planner Import'!AG555)</f>
        <v/>
      </c>
      <c r="P565" s="33" t="str">
        <f>IF(ISBLANK('Planner Import'!L555),"",'Planner Import'!L555)</f>
        <v/>
      </c>
      <c r="Q565" s="33" t="str">
        <f>IF(ISBLANK('Planner Import'!AC555),"",'Planner Import'!AC555)</f>
        <v/>
      </c>
      <c r="R565" s="33" t="str">
        <f>IF(ISBLANK('Planner Import'!M555),"",'Planner Import'!M555)</f>
        <v/>
      </c>
      <c r="S565" s="33" t="str">
        <f>IF(ISBLANK('Planner Import'!N555),"",'Planner Import'!N555)</f>
        <v/>
      </c>
      <c r="T565" s="33" t="str">
        <f>IF(ISBLANK('Planner Import'!O555),"",'Planner Import'!O555)</f>
        <v/>
      </c>
      <c r="U565" s="33" t="str">
        <f>IF(ISBLANK('Planner Import'!P555),"",'Planner Import'!P555)</f>
        <v/>
      </c>
      <c r="V565" s="33" t="str">
        <f>IF(ISBLANK('Planner Import'!Q555),"",'Planner Import'!Q555)</f>
        <v/>
      </c>
      <c r="W565" s="33" t="str">
        <f>IF(ISBLANK('Planner Import'!R555),"",'Planner Import'!R555)</f>
        <v/>
      </c>
      <c r="X565" s="33" t="str">
        <f ca="1">IF(OR(G565="Sole Source",G565="Single Source high dependency",AND(J565="not defined",I565&lt;$B$2),AND(Y565=0,J565&lt;&gt;""),Y565=0,W565="Not Started"),"Yes",IF('Planner Import'!B555='Planner Import'!B554,X564,IF('Planner Import'!B555="","","No")))</f>
        <v>Yes</v>
      </c>
    </row>
    <row r="566" spans="1:24" ht="29.25" customHeight="1" x14ac:dyDescent="0.25">
      <c r="A566" s="33" t="str">
        <f>IF('Planner Import'!B556="","",IF('Planner Import'!B556='Planner Import'!B555,"same as above",'Planner Import'!B556))</f>
        <v/>
      </c>
      <c r="B566" s="33" t="str">
        <f>IF('Planner Import'!C556="","",IF('Planner Import'!B556='Planner Import'!B555,"same as above",'Planner Import'!C556))</f>
        <v/>
      </c>
      <c r="C566" s="33" t="str">
        <f>IF('Planner Import'!D556="","",IF('Planner Import'!B556='Planner Import'!B555,"same as above",'Planner Import'!D556))</f>
        <v/>
      </c>
      <c r="D566" s="33" t="str">
        <f>IF('Planner Import'!AA556="","",IF('Planner Import'!B556='Planner Import'!B555,"same as above",'Planner Import'!AA556))</f>
        <v/>
      </c>
      <c r="E566" s="33" t="str">
        <f>IF('Planner Import'!E556="","",IF('Planner Import'!B556='Planner Import'!B555,"same as above",'Planner Import'!E556))</f>
        <v/>
      </c>
      <c r="F566" s="33" t="str">
        <f>IF('Planner Import'!F556="","",IF('Planner Import'!B556='Planner Import'!B555,"same as above",'Planner Import'!F556))</f>
        <v/>
      </c>
      <c r="G566" s="33" t="str">
        <f>IF('Planner Import'!G556="","",IF('Planner Import'!B556='Planner Import'!B555,"same as above",'Planner Import'!G556))</f>
        <v/>
      </c>
      <c r="H566" s="37" t="str">
        <f>IF('Planner Import'!H556="","",IF('Planner Import'!B556='Planner Import'!B555,"same as above",DATE(RIGHT('Planner Import'!H556,4),LEFT('Planner Import'!H556,2),MID('Planner Import'!H556,4,2))))</f>
        <v/>
      </c>
      <c r="I566" s="37" t="str">
        <f>IF(ISBLANK('Planner Import'!I556),"",DATE(RIGHT('Planner Import'!I556,4),LEFT('Planner Import'!I556,2),MID('Planner Import'!I556,4,2)))</f>
        <v/>
      </c>
      <c r="J566" s="37" t="str">
        <f>IF(ISBLANK('Planner Import'!J556),"",'Planner Import'!J556)</f>
        <v/>
      </c>
      <c r="K566" s="33" t="str">
        <f>IF(ISBLANK('Planner Import'!T556),"",
IF('Planner Import'!T556="Short-Listed","Short-Listed",
IF(AND('Planner Import'!T556="Selection Proposed",'Planner Import'!U556="Yes"),"Selection Approved","Selection Proposed")))</f>
        <v/>
      </c>
      <c r="L566" s="33" t="str">
        <f>IF(ISBLANK('Planner Import'!K556),"",'Planner Import'!K556)</f>
        <v/>
      </c>
      <c r="M566" s="53" t="str">
        <f>IF(ISBLANK('Planner Import'!AD556),"",'Planner Import'!AD556)</f>
        <v/>
      </c>
      <c r="N566" s="53" t="str">
        <f>IF(ISBLANK('Planner Import'!AQ556),"",'Planner Import'!AQ556)</f>
        <v/>
      </c>
      <c r="O566" s="33" t="str">
        <f>IF(ISBLANK('Planner Import'!AG556),"",'Planner Import'!AG556)</f>
        <v/>
      </c>
      <c r="P566" s="33" t="str">
        <f>IF(ISBLANK('Planner Import'!L556),"",'Planner Import'!L556)</f>
        <v/>
      </c>
      <c r="Q566" s="33" t="str">
        <f>IF(ISBLANK('Planner Import'!AC556),"",'Planner Import'!AC556)</f>
        <v/>
      </c>
      <c r="R566" s="33" t="str">
        <f>IF(ISBLANK('Planner Import'!M556),"",'Planner Import'!M556)</f>
        <v/>
      </c>
      <c r="S566" s="33" t="str">
        <f>IF(ISBLANK('Planner Import'!N556),"",'Planner Import'!N556)</f>
        <v/>
      </c>
      <c r="T566" s="33" t="str">
        <f>IF(ISBLANK('Planner Import'!O556),"",'Planner Import'!O556)</f>
        <v/>
      </c>
      <c r="U566" s="33" t="str">
        <f>IF(ISBLANK('Planner Import'!P556),"",'Planner Import'!P556)</f>
        <v/>
      </c>
      <c r="V566" s="33" t="str">
        <f>IF(ISBLANK('Planner Import'!Q556),"",'Planner Import'!Q556)</f>
        <v/>
      </c>
      <c r="W566" s="33" t="str">
        <f>IF(ISBLANK('Planner Import'!R556),"",'Planner Import'!R556)</f>
        <v/>
      </c>
      <c r="X566" s="33" t="str">
        <f ca="1">IF(OR(G566="Sole Source",G566="Single Source high dependency",AND(J566="not defined",I566&lt;$B$2),AND(Y566=0,J566&lt;&gt;""),Y566=0,W566="Not Started"),"Yes",IF('Planner Import'!B556='Planner Import'!B555,X565,IF('Planner Import'!B556="","","No")))</f>
        <v>Yes</v>
      </c>
    </row>
    <row r="567" spans="1:24" ht="29.25" customHeight="1" x14ac:dyDescent="0.25">
      <c r="A567" s="33" t="str">
        <f>IF('Planner Import'!B557="","",IF('Planner Import'!B557='Planner Import'!B556,"same as above",'Planner Import'!B557))</f>
        <v/>
      </c>
      <c r="B567" s="33" t="str">
        <f>IF('Planner Import'!C557="","",IF('Planner Import'!B557='Planner Import'!B556,"same as above",'Planner Import'!C557))</f>
        <v/>
      </c>
      <c r="C567" s="33" t="str">
        <f>IF('Planner Import'!D557="","",IF('Planner Import'!B557='Planner Import'!B556,"same as above",'Planner Import'!D557))</f>
        <v/>
      </c>
      <c r="D567" s="33" t="str">
        <f>IF('Planner Import'!AA557="","",IF('Planner Import'!B557='Planner Import'!B556,"same as above",'Planner Import'!AA557))</f>
        <v/>
      </c>
      <c r="E567" s="33" t="str">
        <f>IF('Planner Import'!E557="","",IF('Planner Import'!B557='Planner Import'!B556,"same as above",'Planner Import'!E557))</f>
        <v/>
      </c>
      <c r="F567" s="33" t="str">
        <f>IF('Planner Import'!F557="","",IF('Planner Import'!B557='Planner Import'!B556,"same as above",'Planner Import'!F557))</f>
        <v/>
      </c>
      <c r="G567" s="33" t="str">
        <f>IF('Planner Import'!G557="","",IF('Planner Import'!B557='Planner Import'!B556,"same as above",'Planner Import'!G557))</f>
        <v/>
      </c>
      <c r="H567" s="37" t="str">
        <f>IF('Planner Import'!H557="","",IF('Planner Import'!B557='Planner Import'!B556,"same as above",DATE(RIGHT('Planner Import'!H557,4),LEFT('Planner Import'!H557,2),MID('Planner Import'!H557,4,2))))</f>
        <v/>
      </c>
      <c r="I567" s="37" t="str">
        <f>IF(ISBLANK('Planner Import'!I557),"",DATE(RIGHT('Planner Import'!I557,4),LEFT('Planner Import'!I557,2),MID('Planner Import'!I557,4,2)))</f>
        <v/>
      </c>
      <c r="J567" s="37" t="str">
        <f>IF(ISBLANK('Planner Import'!J557),"",'Planner Import'!J557)</f>
        <v/>
      </c>
      <c r="K567" s="33" t="str">
        <f>IF(ISBLANK('Planner Import'!T557),"",
IF('Planner Import'!T557="Short-Listed","Short-Listed",
IF(AND('Planner Import'!T557="Selection Proposed",'Planner Import'!U557="Yes"),"Selection Approved","Selection Proposed")))</f>
        <v/>
      </c>
      <c r="L567" s="33" t="str">
        <f>IF(ISBLANK('Planner Import'!K557),"",'Planner Import'!K557)</f>
        <v/>
      </c>
      <c r="M567" s="53" t="str">
        <f>IF(ISBLANK('Planner Import'!AD557),"",'Planner Import'!AD557)</f>
        <v/>
      </c>
      <c r="N567" s="53" t="str">
        <f>IF(ISBLANK('Planner Import'!AQ557),"",'Planner Import'!AQ557)</f>
        <v/>
      </c>
      <c r="O567" s="33" t="str">
        <f>IF(ISBLANK('Planner Import'!AG557),"",'Planner Import'!AG557)</f>
        <v/>
      </c>
      <c r="P567" s="33" t="str">
        <f>IF(ISBLANK('Planner Import'!L557),"",'Planner Import'!L557)</f>
        <v/>
      </c>
      <c r="Q567" s="33" t="str">
        <f>IF(ISBLANK('Planner Import'!AC557),"",'Planner Import'!AC557)</f>
        <v/>
      </c>
      <c r="R567" s="33" t="str">
        <f>IF(ISBLANK('Planner Import'!M557),"",'Planner Import'!M557)</f>
        <v/>
      </c>
      <c r="S567" s="33" t="str">
        <f>IF(ISBLANK('Planner Import'!N557),"",'Planner Import'!N557)</f>
        <v/>
      </c>
      <c r="T567" s="33" t="str">
        <f>IF(ISBLANK('Planner Import'!O557),"",'Planner Import'!O557)</f>
        <v/>
      </c>
      <c r="U567" s="33" t="str">
        <f>IF(ISBLANK('Planner Import'!P557),"",'Planner Import'!P557)</f>
        <v/>
      </c>
      <c r="V567" s="33" t="str">
        <f>IF(ISBLANK('Planner Import'!Q557),"",'Planner Import'!Q557)</f>
        <v/>
      </c>
      <c r="W567" s="33" t="str">
        <f>IF(ISBLANK('Planner Import'!R557),"",'Planner Import'!R557)</f>
        <v/>
      </c>
      <c r="X567" s="33" t="str">
        <f ca="1">IF(OR(G567="Sole Source",G567="Single Source high dependency",AND(J567="not defined",I567&lt;$B$2),AND(Y567=0,J567&lt;&gt;""),Y567=0,W567="Not Started"),"Yes",IF('Planner Import'!B557='Planner Import'!B556,X566,IF('Planner Import'!B557="","","No")))</f>
        <v>Yes</v>
      </c>
    </row>
    <row r="568" spans="1:24" ht="29.25" customHeight="1" x14ac:dyDescent="0.25">
      <c r="A568" s="33" t="str">
        <f>IF('Planner Import'!B558="","",IF('Planner Import'!B558='Planner Import'!B557,"same as above",'Planner Import'!B558))</f>
        <v/>
      </c>
      <c r="B568" s="33" t="str">
        <f>IF('Planner Import'!C558="","",IF('Planner Import'!B558='Planner Import'!B557,"same as above",'Planner Import'!C558))</f>
        <v/>
      </c>
      <c r="C568" s="33" t="str">
        <f>IF('Planner Import'!D558="","",IF('Planner Import'!B558='Planner Import'!B557,"same as above",'Planner Import'!D558))</f>
        <v/>
      </c>
      <c r="D568" s="33" t="str">
        <f>IF('Planner Import'!AA558="","",IF('Planner Import'!B558='Planner Import'!B557,"same as above",'Planner Import'!AA558))</f>
        <v/>
      </c>
      <c r="E568" s="33" t="str">
        <f>IF('Planner Import'!E558="","",IF('Planner Import'!B558='Planner Import'!B557,"same as above",'Planner Import'!E558))</f>
        <v/>
      </c>
      <c r="F568" s="33" t="str">
        <f>IF('Planner Import'!F558="","",IF('Planner Import'!B558='Planner Import'!B557,"same as above",'Planner Import'!F558))</f>
        <v/>
      </c>
      <c r="G568" s="33" t="str">
        <f>IF('Planner Import'!G558="","",IF('Planner Import'!B558='Planner Import'!B557,"same as above",'Planner Import'!G558))</f>
        <v/>
      </c>
      <c r="H568" s="37" t="str">
        <f>IF('Planner Import'!H558="","",IF('Planner Import'!B558='Planner Import'!B557,"same as above",DATE(RIGHT('Planner Import'!H558,4),LEFT('Planner Import'!H558,2),MID('Planner Import'!H558,4,2))))</f>
        <v/>
      </c>
      <c r="I568" s="37" t="str">
        <f>IF(ISBLANK('Planner Import'!I558),"",DATE(RIGHT('Planner Import'!I558,4),LEFT('Planner Import'!I558,2),MID('Planner Import'!I558,4,2)))</f>
        <v/>
      </c>
      <c r="J568" s="37" t="str">
        <f>IF(ISBLANK('Planner Import'!J558),"",'Planner Import'!J558)</f>
        <v/>
      </c>
      <c r="K568" s="33" t="str">
        <f>IF(ISBLANK('Planner Import'!T558),"",
IF('Planner Import'!T558="Short-Listed","Short-Listed",
IF(AND('Planner Import'!T558="Selection Proposed",'Planner Import'!U558="Yes"),"Selection Approved","Selection Proposed")))</f>
        <v/>
      </c>
      <c r="L568" s="33" t="str">
        <f>IF(ISBLANK('Planner Import'!K558),"",'Planner Import'!K558)</f>
        <v/>
      </c>
      <c r="M568" s="53" t="str">
        <f>IF(ISBLANK('Planner Import'!AD558),"",'Planner Import'!AD558)</f>
        <v/>
      </c>
      <c r="N568" s="53" t="str">
        <f>IF(ISBLANK('Planner Import'!AQ558),"",'Planner Import'!AQ558)</f>
        <v/>
      </c>
      <c r="O568" s="33" t="str">
        <f>IF(ISBLANK('Planner Import'!AG558),"",'Planner Import'!AG558)</f>
        <v/>
      </c>
      <c r="P568" s="33" t="str">
        <f>IF(ISBLANK('Planner Import'!L558),"",'Planner Import'!L558)</f>
        <v/>
      </c>
      <c r="Q568" s="33" t="str">
        <f>IF(ISBLANK('Planner Import'!AC558),"",'Planner Import'!AC558)</f>
        <v/>
      </c>
      <c r="R568" s="33" t="str">
        <f>IF(ISBLANK('Planner Import'!M558),"",'Planner Import'!M558)</f>
        <v/>
      </c>
      <c r="S568" s="33" t="str">
        <f>IF(ISBLANK('Planner Import'!N558),"",'Planner Import'!N558)</f>
        <v/>
      </c>
      <c r="T568" s="33" t="str">
        <f>IF(ISBLANK('Planner Import'!O558),"",'Planner Import'!O558)</f>
        <v/>
      </c>
      <c r="U568" s="33" t="str">
        <f>IF(ISBLANK('Planner Import'!P558),"",'Planner Import'!P558)</f>
        <v/>
      </c>
      <c r="V568" s="33" t="str">
        <f>IF(ISBLANK('Planner Import'!Q558),"",'Planner Import'!Q558)</f>
        <v/>
      </c>
      <c r="W568" s="33" t="str">
        <f>IF(ISBLANK('Planner Import'!R558),"",'Planner Import'!R558)</f>
        <v/>
      </c>
      <c r="X568" s="33" t="str">
        <f ca="1">IF(OR(G568="Sole Source",G568="Single Source high dependency",AND(J568="not defined",I568&lt;$B$2),AND(Y568=0,J568&lt;&gt;""),Y568=0,W568="Not Started"),"Yes",IF('Planner Import'!B558='Planner Import'!B557,X567,IF('Planner Import'!B558="","","No")))</f>
        <v>Yes</v>
      </c>
    </row>
    <row r="569" spans="1:24" ht="29.25" customHeight="1" x14ac:dyDescent="0.25">
      <c r="A569" s="33" t="str">
        <f>IF('Planner Import'!B559="","",IF('Planner Import'!B559='Planner Import'!B558,"same as above",'Planner Import'!B559))</f>
        <v/>
      </c>
      <c r="B569" s="33" t="str">
        <f>IF('Planner Import'!C559="","",IF('Planner Import'!B559='Planner Import'!B558,"same as above",'Planner Import'!C559))</f>
        <v/>
      </c>
      <c r="C569" s="33" t="str">
        <f>IF('Planner Import'!D559="","",IF('Planner Import'!B559='Planner Import'!B558,"same as above",'Planner Import'!D559))</f>
        <v/>
      </c>
      <c r="D569" s="33" t="str">
        <f>IF('Planner Import'!AA559="","",IF('Planner Import'!B559='Planner Import'!B558,"same as above",'Planner Import'!AA559))</f>
        <v/>
      </c>
      <c r="E569" s="33" t="str">
        <f>IF('Planner Import'!E559="","",IF('Planner Import'!B559='Planner Import'!B558,"same as above",'Planner Import'!E559))</f>
        <v/>
      </c>
      <c r="F569" s="33" t="str">
        <f>IF('Planner Import'!F559="","",IF('Planner Import'!B559='Planner Import'!B558,"same as above",'Planner Import'!F559))</f>
        <v/>
      </c>
      <c r="G569" s="33" t="str">
        <f>IF('Planner Import'!G559="","",IF('Planner Import'!B559='Planner Import'!B558,"same as above",'Planner Import'!G559))</f>
        <v/>
      </c>
      <c r="H569" s="37" t="str">
        <f>IF('Planner Import'!H559="","",IF('Planner Import'!B559='Planner Import'!B558,"same as above",DATE(RIGHT('Planner Import'!H559,4),LEFT('Planner Import'!H559,2),MID('Planner Import'!H559,4,2))))</f>
        <v/>
      </c>
      <c r="I569" s="37" t="str">
        <f>IF(ISBLANK('Planner Import'!I559),"",DATE(RIGHT('Planner Import'!I559,4),LEFT('Planner Import'!I559,2),MID('Planner Import'!I559,4,2)))</f>
        <v/>
      </c>
      <c r="J569" s="37" t="str">
        <f>IF(ISBLANK('Planner Import'!J559),"",'Planner Import'!J559)</f>
        <v/>
      </c>
      <c r="K569" s="33" t="str">
        <f>IF(ISBLANK('Planner Import'!T559),"",
IF('Planner Import'!T559="Short-Listed","Short-Listed",
IF(AND('Planner Import'!T559="Selection Proposed",'Planner Import'!U559="Yes"),"Selection Approved","Selection Proposed")))</f>
        <v/>
      </c>
      <c r="L569" s="33" t="str">
        <f>IF(ISBLANK('Planner Import'!K559),"",'Planner Import'!K559)</f>
        <v/>
      </c>
      <c r="M569" s="53" t="str">
        <f>IF(ISBLANK('Planner Import'!AD559),"",'Planner Import'!AD559)</f>
        <v/>
      </c>
      <c r="N569" s="53" t="str">
        <f>IF(ISBLANK('Planner Import'!AQ559),"",'Planner Import'!AQ559)</f>
        <v/>
      </c>
      <c r="O569" s="33" t="str">
        <f>IF(ISBLANK('Planner Import'!AG559),"",'Planner Import'!AG559)</f>
        <v/>
      </c>
      <c r="P569" s="33" t="str">
        <f>IF(ISBLANK('Planner Import'!L559),"",'Planner Import'!L559)</f>
        <v/>
      </c>
      <c r="Q569" s="33" t="str">
        <f>IF(ISBLANK('Planner Import'!AC559),"",'Planner Import'!AC559)</f>
        <v/>
      </c>
      <c r="R569" s="33" t="str">
        <f>IF(ISBLANK('Planner Import'!M559),"",'Planner Import'!M559)</f>
        <v/>
      </c>
      <c r="S569" s="33" t="str">
        <f>IF(ISBLANK('Planner Import'!N559),"",'Planner Import'!N559)</f>
        <v/>
      </c>
      <c r="T569" s="33" t="str">
        <f>IF(ISBLANK('Planner Import'!O559),"",'Planner Import'!O559)</f>
        <v/>
      </c>
      <c r="U569" s="33" t="str">
        <f>IF(ISBLANK('Planner Import'!P559),"",'Planner Import'!P559)</f>
        <v/>
      </c>
      <c r="V569" s="33" t="str">
        <f>IF(ISBLANK('Planner Import'!Q559),"",'Planner Import'!Q559)</f>
        <v/>
      </c>
      <c r="W569" s="33" t="str">
        <f>IF(ISBLANK('Planner Import'!R559),"",'Planner Import'!R559)</f>
        <v/>
      </c>
      <c r="X569" s="33" t="str">
        <f ca="1">IF(OR(G569="Sole Source",G569="Single Source high dependency",AND(J569="not defined",I569&lt;$B$2),AND(Y569=0,J569&lt;&gt;""),Y569=0,W569="Not Started"),"Yes",IF('Planner Import'!B559='Planner Import'!B558,X568,IF('Planner Import'!B559="","","No")))</f>
        <v>Yes</v>
      </c>
    </row>
    <row r="570" spans="1:24" ht="29.25" customHeight="1" x14ac:dyDescent="0.25">
      <c r="A570" s="33" t="str">
        <f>IF('Planner Import'!B560="","",IF('Planner Import'!B560='Planner Import'!B559,"same as above",'Planner Import'!B560))</f>
        <v/>
      </c>
      <c r="B570" s="33" t="str">
        <f>IF('Planner Import'!C560="","",IF('Planner Import'!B560='Planner Import'!B559,"same as above",'Planner Import'!C560))</f>
        <v/>
      </c>
      <c r="C570" s="33" t="str">
        <f>IF('Planner Import'!D560="","",IF('Planner Import'!B560='Planner Import'!B559,"same as above",'Planner Import'!D560))</f>
        <v/>
      </c>
      <c r="D570" s="33" t="str">
        <f>IF('Planner Import'!AA560="","",IF('Planner Import'!B560='Planner Import'!B559,"same as above",'Planner Import'!AA560))</f>
        <v/>
      </c>
      <c r="E570" s="33" t="str">
        <f>IF('Planner Import'!E560="","",IF('Planner Import'!B560='Planner Import'!B559,"same as above",'Planner Import'!E560))</f>
        <v/>
      </c>
      <c r="F570" s="33" t="str">
        <f>IF('Planner Import'!F560="","",IF('Planner Import'!B560='Planner Import'!B559,"same as above",'Planner Import'!F560))</f>
        <v/>
      </c>
      <c r="G570" s="33" t="str">
        <f>IF('Planner Import'!G560="","",IF('Planner Import'!B560='Planner Import'!B559,"same as above",'Planner Import'!G560))</f>
        <v/>
      </c>
      <c r="H570" s="37" t="str">
        <f>IF('Planner Import'!H560="","",IF('Planner Import'!B560='Planner Import'!B559,"same as above",DATE(RIGHT('Planner Import'!H560,4),LEFT('Planner Import'!H560,2),MID('Planner Import'!H560,4,2))))</f>
        <v/>
      </c>
      <c r="I570" s="37" t="str">
        <f>IF(ISBLANK('Planner Import'!I560),"",DATE(RIGHT('Planner Import'!I560,4),LEFT('Planner Import'!I560,2),MID('Planner Import'!I560,4,2)))</f>
        <v/>
      </c>
      <c r="J570" s="37" t="str">
        <f>IF(ISBLANK('Planner Import'!J560),"",'Planner Import'!J560)</f>
        <v/>
      </c>
      <c r="K570" s="33" t="str">
        <f>IF(ISBLANK('Planner Import'!T560),"",
IF('Planner Import'!T560="Short-Listed","Short-Listed",
IF(AND('Planner Import'!T560="Selection Proposed",'Planner Import'!U560="Yes"),"Selection Approved","Selection Proposed")))</f>
        <v/>
      </c>
      <c r="L570" s="33" t="str">
        <f>IF(ISBLANK('Planner Import'!K560),"",'Planner Import'!K560)</f>
        <v/>
      </c>
      <c r="M570" s="53" t="str">
        <f>IF(ISBLANK('Planner Import'!AD560),"",'Planner Import'!AD560)</f>
        <v/>
      </c>
      <c r="N570" s="53" t="str">
        <f>IF(ISBLANK('Planner Import'!AQ560),"",'Planner Import'!AQ560)</f>
        <v/>
      </c>
      <c r="O570" s="33" t="str">
        <f>IF(ISBLANK('Planner Import'!AG560),"",'Planner Import'!AG560)</f>
        <v/>
      </c>
      <c r="P570" s="33" t="str">
        <f>IF(ISBLANK('Planner Import'!L560),"",'Planner Import'!L560)</f>
        <v/>
      </c>
      <c r="Q570" s="33" t="str">
        <f>IF(ISBLANK('Planner Import'!AC560),"",'Planner Import'!AC560)</f>
        <v/>
      </c>
      <c r="R570" s="33" t="str">
        <f>IF(ISBLANK('Planner Import'!M560),"",'Planner Import'!M560)</f>
        <v/>
      </c>
      <c r="S570" s="33" t="str">
        <f>IF(ISBLANK('Planner Import'!N560),"",'Planner Import'!N560)</f>
        <v/>
      </c>
      <c r="T570" s="33" t="str">
        <f>IF(ISBLANK('Planner Import'!O560),"",'Planner Import'!O560)</f>
        <v/>
      </c>
      <c r="U570" s="33" t="str">
        <f>IF(ISBLANK('Planner Import'!P560),"",'Planner Import'!P560)</f>
        <v/>
      </c>
      <c r="V570" s="33" t="str">
        <f>IF(ISBLANK('Planner Import'!Q560),"",'Planner Import'!Q560)</f>
        <v/>
      </c>
      <c r="W570" s="33" t="str">
        <f>IF(ISBLANK('Planner Import'!R560),"",'Planner Import'!R560)</f>
        <v/>
      </c>
      <c r="X570" s="33" t="str">
        <f ca="1">IF(OR(G570="Sole Source",G570="Single Source high dependency",AND(J570="not defined",I570&lt;$B$2),AND(Y570=0,J570&lt;&gt;""),Y570=0,W570="Not Started"),"Yes",IF('Planner Import'!B560='Planner Import'!B559,X569,IF('Planner Import'!B560="","","No")))</f>
        <v>Yes</v>
      </c>
    </row>
    <row r="571" spans="1:24" ht="29.25" customHeight="1" x14ac:dyDescent="0.25">
      <c r="A571" s="33" t="str">
        <f>IF('Planner Import'!B561="","",IF('Planner Import'!B561='Planner Import'!B560,"same as above",'Planner Import'!B561))</f>
        <v/>
      </c>
      <c r="B571" s="33" t="str">
        <f>IF('Planner Import'!C561="","",IF('Planner Import'!B561='Planner Import'!B560,"same as above",'Planner Import'!C561))</f>
        <v/>
      </c>
      <c r="C571" s="33" t="str">
        <f>IF('Planner Import'!D561="","",IF('Planner Import'!B561='Planner Import'!B560,"same as above",'Planner Import'!D561))</f>
        <v/>
      </c>
      <c r="D571" s="33" t="str">
        <f>IF('Planner Import'!AA561="","",IF('Planner Import'!B561='Planner Import'!B560,"same as above",'Planner Import'!AA561))</f>
        <v/>
      </c>
      <c r="E571" s="33" t="str">
        <f>IF('Planner Import'!E561="","",IF('Planner Import'!B561='Planner Import'!B560,"same as above",'Planner Import'!E561))</f>
        <v/>
      </c>
      <c r="F571" s="33" t="str">
        <f>IF('Planner Import'!F561="","",IF('Planner Import'!B561='Planner Import'!B560,"same as above",'Planner Import'!F561))</f>
        <v/>
      </c>
      <c r="G571" s="33" t="str">
        <f>IF('Planner Import'!G561="","",IF('Planner Import'!B561='Planner Import'!B560,"same as above",'Planner Import'!G561))</f>
        <v/>
      </c>
      <c r="H571" s="37" t="str">
        <f>IF('Planner Import'!H561="","",IF('Planner Import'!B561='Planner Import'!B560,"same as above",DATE(RIGHT('Planner Import'!H561,4),LEFT('Planner Import'!H561,2),MID('Planner Import'!H561,4,2))))</f>
        <v/>
      </c>
      <c r="I571" s="37" t="str">
        <f>IF(ISBLANK('Planner Import'!I561),"",DATE(RIGHT('Planner Import'!I561,4),LEFT('Planner Import'!I561,2),MID('Planner Import'!I561,4,2)))</f>
        <v/>
      </c>
      <c r="J571" s="37" t="str">
        <f>IF(ISBLANK('Planner Import'!J561),"",'Planner Import'!J561)</f>
        <v/>
      </c>
      <c r="K571" s="33" t="str">
        <f>IF(ISBLANK('Planner Import'!T561),"",
IF('Planner Import'!T561="Short-Listed","Short-Listed",
IF(AND('Planner Import'!T561="Selection Proposed",'Planner Import'!U561="Yes"),"Selection Approved","Selection Proposed")))</f>
        <v/>
      </c>
      <c r="L571" s="33" t="str">
        <f>IF(ISBLANK('Planner Import'!K561),"",'Planner Import'!K561)</f>
        <v/>
      </c>
      <c r="M571" s="53" t="str">
        <f>IF(ISBLANK('Planner Import'!AD561),"",'Planner Import'!AD561)</f>
        <v/>
      </c>
      <c r="N571" s="53" t="str">
        <f>IF(ISBLANK('Planner Import'!AQ561),"",'Planner Import'!AQ561)</f>
        <v/>
      </c>
      <c r="O571" s="33" t="str">
        <f>IF(ISBLANK('Planner Import'!AG561),"",'Planner Import'!AG561)</f>
        <v/>
      </c>
      <c r="P571" s="33" t="str">
        <f>IF(ISBLANK('Planner Import'!L561),"",'Planner Import'!L561)</f>
        <v/>
      </c>
      <c r="Q571" s="33" t="str">
        <f>IF(ISBLANK('Planner Import'!AC561),"",'Planner Import'!AC561)</f>
        <v/>
      </c>
      <c r="R571" s="33" t="str">
        <f>IF(ISBLANK('Planner Import'!M561),"",'Planner Import'!M561)</f>
        <v/>
      </c>
      <c r="S571" s="33" t="str">
        <f>IF(ISBLANK('Planner Import'!N561),"",'Planner Import'!N561)</f>
        <v/>
      </c>
      <c r="T571" s="33" t="str">
        <f>IF(ISBLANK('Planner Import'!O561),"",'Planner Import'!O561)</f>
        <v/>
      </c>
      <c r="U571" s="33" t="str">
        <f>IF(ISBLANK('Planner Import'!P561),"",'Planner Import'!P561)</f>
        <v/>
      </c>
      <c r="V571" s="33" t="str">
        <f>IF(ISBLANK('Planner Import'!Q561),"",'Planner Import'!Q561)</f>
        <v/>
      </c>
      <c r="W571" s="33" t="str">
        <f>IF(ISBLANK('Planner Import'!R561),"",'Planner Import'!R561)</f>
        <v/>
      </c>
      <c r="X571" s="33" t="str">
        <f ca="1">IF(OR(G571="Sole Source",G571="Single Source high dependency",AND(J571="not defined",I571&lt;$B$2),AND(Y571=0,J571&lt;&gt;""),Y571=0,W571="Not Started"),"Yes",IF('Planner Import'!B561='Planner Import'!B560,X570,IF('Planner Import'!B561="","","No")))</f>
        <v>Yes</v>
      </c>
    </row>
    <row r="572" spans="1:24" ht="29.25" customHeight="1" x14ac:dyDescent="0.25">
      <c r="A572" s="33" t="str">
        <f>IF('Planner Import'!B562="","",IF('Planner Import'!B562='Planner Import'!B561,"same as above",'Planner Import'!B562))</f>
        <v/>
      </c>
      <c r="B572" s="33" t="str">
        <f>IF('Planner Import'!C562="","",IF('Planner Import'!B562='Planner Import'!B561,"same as above",'Planner Import'!C562))</f>
        <v/>
      </c>
      <c r="C572" s="33" t="str">
        <f>IF('Planner Import'!D562="","",IF('Planner Import'!B562='Planner Import'!B561,"same as above",'Planner Import'!D562))</f>
        <v/>
      </c>
      <c r="D572" s="33" t="str">
        <f>IF('Planner Import'!AA562="","",IF('Planner Import'!B562='Planner Import'!B561,"same as above",'Planner Import'!AA562))</f>
        <v/>
      </c>
      <c r="E572" s="33" t="str">
        <f>IF('Planner Import'!E562="","",IF('Planner Import'!B562='Planner Import'!B561,"same as above",'Planner Import'!E562))</f>
        <v/>
      </c>
      <c r="F572" s="33" t="str">
        <f>IF('Planner Import'!F562="","",IF('Planner Import'!B562='Planner Import'!B561,"same as above",'Planner Import'!F562))</f>
        <v/>
      </c>
      <c r="G572" s="33" t="str">
        <f>IF('Planner Import'!G562="","",IF('Planner Import'!B562='Planner Import'!B561,"same as above",'Planner Import'!G562))</f>
        <v/>
      </c>
      <c r="H572" s="37" t="str">
        <f>IF('Planner Import'!H562="","",IF('Planner Import'!B562='Planner Import'!B561,"same as above",DATE(RIGHT('Planner Import'!H562,4),LEFT('Planner Import'!H562,2),MID('Planner Import'!H562,4,2))))</f>
        <v/>
      </c>
      <c r="I572" s="37" t="str">
        <f>IF(ISBLANK('Planner Import'!I562),"",DATE(RIGHT('Planner Import'!I562,4),LEFT('Planner Import'!I562,2),MID('Planner Import'!I562,4,2)))</f>
        <v/>
      </c>
      <c r="J572" s="37" t="str">
        <f>IF(ISBLANK('Planner Import'!J562),"",'Planner Import'!J562)</f>
        <v/>
      </c>
      <c r="K572" s="33" t="str">
        <f>IF(ISBLANK('Planner Import'!T562),"",
IF('Planner Import'!T562="Short-Listed","Short-Listed",
IF(AND('Planner Import'!T562="Selection Proposed",'Planner Import'!U562="Yes"),"Selection Approved","Selection Proposed")))</f>
        <v/>
      </c>
      <c r="L572" s="33" t="str">
        <f>IF(ISBLANK('Planner Import'!K562),"",'Planner Import'!K562)</f>
        <v/>
      </c>
      <c r="M572" s="53" t="str">
        <f>IF(ISBLANK('Planner Import'!AD562),"",'Planner Import'!AD562)</f>
        <v/>
      </c>
      <c r="N572" s="53" t="str">
        <f>IF(ISBLANK('Planner Import'!AQ562),"",'Planner Import'!AQ562)</f>
        <v/>
      </c>
      <c r="O572" s="33" t="str">
        <f>IF(ISBLANK('Planner Import'!AG562),"",'Planner Import'!AG562)</f>
        <v/>
      </c>
      <c r="P572" s="33" t="str">
        <f>IF(ISBLANK('Planner Import'!L562),"",'Planner Import'!L562)</f>
        <v/>
      </c>
      <c r="Q572" s="33" t="str">
        <f>IF(ISBLANK('Planner Import'!AC562),"",'Planner Import'!AC562)</f>
        <v/>
      </c>
      <c r="R572" s="33" t="str">
        <f>IF(ISBLANK('Planner Import'!M562),"",'Planner Import'!M562)</f>
        <v/>
      </c>
      <c r="S572" s="33" t="str">
        <f>IF(ISBLANK('Planner Import'!N562),"",'Planner Import'!N562)</f>
        <v/>
      </c>
      <c r="T572" s="33" t="str">
        <f>IF(ISBLANK('Planner Import'!O562),"",'Planner Import'!O562)</f>
        <v/>
      </c>
      <c r="U572" s="33" t="str">
        <f>IF(ISBLANK('Planner Import'!P562),"",'Planner Import'!P562)</f>
        <v/>
      </c>
      <c r="V572" s="33" t="str">
        <f>IF(ISBLANK('Planner Import'!Q562),"",'Planner Import'!Q562)</f>
        <v/>
      </c>
      <c r="W572" s="33" t="str">
        <f>IF(ISBLANK('Planner Import'!R562),"",'Planner Import'!R562)</f>
        <v/>
      </c>
      <c r="X572" s="33" t="str">
        <f ca="1">IF(OR(G572="Sole Source",G572="Single Source high dependency",AND(J572="not defined",I572&lt;$B$2),AND(Y572=0,J572&lt;&gt;""),Y572=0,W572="Not Started"),"Yes",IF('Planner Import'!B562='Planner Import'!B561,X571,IF('Planner Import'!B562="","","No")))</f>
        <v>Yes</v>
      </c>
    </row>
    <row r="573" spans="1:24" ht="29.25" customHeight="1" x14ac:dyDescent="0.25">
      <c r="A573" s="33" t="str">
        <f>IF('Planner Import'!B563="","",IF('Planner Import'!B563='Planner Import'!B562,"same as above",'Planner Import'!B563))</f>
        <v/>
      </c>
      <c r="B573" s="33" t="str">
        <f>IF('Planner Import'!C563="","",IF('Planner Import'!B563='Planner Import'!B562,"same as above",'Planner Import'!C563))</f>
        <v/>
      </c>
      <c r="C573" s="33" t="str">
        <f>IF('Planner Import'!D563="","",IF('Planner Import'!B563='Planner Import'!B562,"same as above",'Planner Import'!D563))</f>
        <v/>
      </c>
      <c r="D573" s="33" t="str">
        <f>IF('Planner Import'!AA563="","",IF('Planner Import'!B563='Planner Import'!B562,"same as above",'Planner Import'!AA563))</f>
        <v/>
      </c>
      <c r="E573" s="33" t="str">
        <f>IF('Planner Import'!E563="","",IF('Planner Import'!B563='Planner Import'!B562,"same as above",'Planner Import'!E563))</f>
        <v/>
      </c>
      <c r="F573" s="33" t="str">
        <f>IF('Planner Import'!F563="","",IF('Planner Import'!B563='Planner Import'!B562,"same as above",'Planner Import'!F563))</f>
        <v/>
      </c>
      <c r="G573" s="33" t="str">
        <f>IF('Planner Import'!G563="","",IF('Planner Import'!B563='Planner Import'!B562,"same as above",'Planner Import'!G563))</f>
        <v/>
      </c>
      <c r="H573" s="37" t="str">
        <f>IF('Planner Import'!H563="","",IF('Planner Import'!B563='Planner Import'!B562,"same as above",DATE(RIGHT('Planner Import'!H563,4),LEFT('Planner Import'!H563,2),MID('Planner Import'!H563,4,2))))</f>
        <v/>
      </c>
      <c r="I573" s="37" t="str">
        <f>IF(ISBLANK('Planner Import'!I563),"",DATE(RIGHT('Planner Import'!I563,4),LEFT('Planner Import'!I563,2),MID('Planner Import'!I563,4,2)))</f>
        <v/>
      </c>
      <c r="J573" s="37" t="str">
        <f>IF(ISBLANK('Planner Import'!J563),"",'Planner Import'!J563)</f>
        <v/>
      </c>
      <c r="K573" s="33" t="str">
        <f>IF(ISBLANK('Planner Import'!T563),"",
IF('Planner Import'!T563="Short-Listed","Short-Listed",
IF(AND('Planner Import'!T563="Selection Proposed",'Planner Import'!U563="Yes"),"Selection Approved","Selection Proposed")))</f>
        <v/>
      </c>
      <c r="L573" s="33" t="str">
        <f>IF(ISBLANK('Planner Import'!K563),"",'Planner Import'!K563)</f>
        <v/>
      </c>
      <c r="M573" s="53" t="str">
        <f>IF(ISBLANK('Planner Import'!AD563),"",'Planner Import'!AD563)</f>
        <v/>
      </c>
      <c r="N573" s="53" t="str">
        <f>IF(ISBLANK('Planner Import'!AQ563),"",'Planner Import'!AQ563)</f>
        <v/>
      </c>
      <c r="O573" s="33" t="str">
        <f>IF(ISBLANK('Planner Import'!AG563),"",'Planner Import'!AG563)</f>
        <v/>
      </c>
      <c r="P573" s="33" t="str">
        <f>IF(ISBLANK('Planner Import'!L563),"",'Planner Import'!L563)</f>
        <v/>
      </c>
      <c r="Q573" s="33" t="str">
        <f>IF(ISBLANK('Planner Import'!AC563),"",'Planner Import'!AC563)</f>
        <v/>
      </c>
      <c r="R573" s="33" t="str">
        <f>IF(ISBLANK('Planner Import'!M563),"",'Planner Import'!M563)</f>
        <v/>
      </c>
      <c r="S573" s="33" t="str">
        <f>IF(ISBLANK('Planner Import'!N563),"",'Planner Import'!N563)</f>
        <v/>
      </c>
      <c r="T573" s="33" t="str">
        <f>IF(ISBLANK('Planner Import'!O563),"",'Planner Import'!O563)</f>
        <v/>
      </c>
      <c r="U573" s="33" t="str">
        <f>IF(ISBLANK('Planner Import'!P563),"",'Planner Import'!P563)</f>
        <v/>
      </c>
      <c r="V573" s="33" t="str">
        <f>IF(ISBLANK('Planner Import'!Q563),"",'Planner Import'!Q563)</f>
        <v/>
      </c>
      <c r="W573" s="33" t="str">
        <f>IF(ISBLANK('Planner Import'!R563),"",'Planner Import'!R563)</f>
        <v/>
      </c>
      <c r="X573" s="33" t="str">
        <f ca="1">IF(OR(G573="Sole Source",G573="Single Source high dependency",AND(J573="not defined",I573&lt;$B$2),AND(Y573=0,J573&lt;&gt;""),Y573=0,W573="Not Started"),"Yes",IF('Planner Import'!B563='Planner Import'!B562,X572,IF('Planner Import'!B563="","","No")))</f>
        <v>Yes</v>
      </c>
    </row>
    <row r="574" spans="1:24" ht="29.25" customHeight="1" x14ac:dyDescent="0.25">
      <c r="A574" s="33" t="str">
        <f>IF('Planner Import'!B564="","",IF('Planner Import'!B564='Planner Import'!B563,"same as above",'Planner Import'!B564))</f>
        <v/>
      </c>
      <c r="B574" s="33" t="str">
        <f>IF('Planner Import'!C564="","",IF('Planner Import'!B564='Planner Import'!B563,"same as above",'Planner Import'!C564))</f>
        <v/>
      </c>
      <c r="C574" s="33" t="str">
        <f>IF('Planner Import'!D564="","",IF('Planner Import'!B564='Planner Import'!B563,"same as above",'Planner Import'!D564))</f>
        <v/>
      </c>
      <c r="D574" s="33" t="str">
        <f>IF('Planner Import'!AA564="","",IF('Planner Import'!B564='Planner Import'!B563,"same as above",'Planner Import'!AA564))</f>
        <v/>
      </c>
      <c r="E574" s="33" t="str">
        <f>IF('Planner Import'!E564="","",IF('Planner Import'!B564='Planner Import'!B563,"same as above",'Planner Import'!E564))</f>
        <v/>
      </c>
      <c r="F574" s="33" t="str">
        <f>IF('Planner Import'!F564="","",IF('Planner Import'!B564='Planner Import'!B563,"same as above",'Planner Import'!F564))</f>
        <v/>
      </c>
      <c r="G574" s="33" t="str">
        <f>IF('Planner Import'!G564="","",IF('Planner Import'!B564='Planner Import'!B563,"same as above",'Planner Import'!G564))</f>
        <v/>
      </c>
      <c r="H574" s="37" t="str">
        <f>IF('Planner Import'!H564="","",IF('Planner Import'!B564='Planner Import'!B563,"same as above",DATE(RIGHT('Planner Import'!H564,4),LEFT('Planner Import'!H564,2),MID('Planner Import'!H564,4,2))))</f>
        <v/>
      </c>
      <c r="I574" s="37" t="str">
        <f>IF(ISBLANK('Planner Import'!I564),"",DATE(RIGHT('Planner Import'!I564,4),LEFT('Planner Import'!I564,2),MID('Planner Import'!I564,4,2)))</f>
        <v/>
      </c>
      <c r="J574" s="37" t="str">
        <f>IF(ISBLANK('Planner Import'!J564),"",'Planner Import'!J564)</f>
        <v/>
      </c>
      <c r="K574" s="33" t="str">
        <f>IF(ISBLANK('Planner Import'!T564),"",
IF('Planner Import'!T564="Short-Listed","Short-Listed",
IF(AND('Planner Import'!T564="Selection Proposed",'Planner Import'!U564="Yes"),"Selection Approved","Selection Proposed")))</f>
        <v/>
      </c>
      <c r="L574" s="33" t="str">
        <f>IF(ISBLANK('Planner Import'!K564),"",'Planner Import'!K564)</f>
        <v/>
      </c>
      <c r="M574" s="53" t="str">
        <f>IF(ISBLANK('Planner Import'!AD564),"",'Planner Import'!AD564)</f>
        <v/>
      </c>
      <c r="N574" s="53" t="str">
        <f>IF(ISBLANK('Planner Import'!AQ564),"",'Planner Import'!AQ564)</f>
        <v/>
      </c>
      <c r="O574" s="33" t="str">
        <f>IF(ISBLANK('Planner Import'!AG564),"",'Planner Import'!AG564)</f>
        <v/>
      </c>
      <c r="P574" s="33" t="str">
        <f>IF(ISBLANK('Planner Import'!L564),"",'Planner Import'!L564)</f>
        <v/>
      </c>
      <c r="Q574" s="33" t="str">
        <f>IF(ISBLANK('Planner Import'!AC564),"",'Planner Import'!AC564)</f>
        <v/>
      </c>
      <c r="R574" s="33" t="str">
        <f>IF(ISBLANK('Planner Import'!M564),"",'Planner Import'!M564)</f>
        <v/>
      </c>
      <c r="S574" s="33" t="str">
        <f>IF(ISBLANK('Planner Import'!N564),"",'Planner Import'!N564)</f>
        <v/>
      </c>
      <c r="T574" s="33" t="str">
        <f>IF(ISBLANK('Planner Import'!O564),"",'Planner Import'!O564)</f>
        <v/>
      </c>
      <c r="U574" s="33" t="str">
        <f>IF(ISBLANK('Planner Import'!P564),"",'Planner Import'!P564)</f>
        <v/>
      </c>
      <c r="V574" s="33" t="str">
        <f>IF(ISBLANK('Planner Import'!Q564),"",'Planner Import'!Q564)</f>
        <v/>
      </c>
      <c r="W574" s="33" t="str">
        <f>IF(ISBLANK('Planner Import'!R564),"",'Planner Import'!R564)</f>
        <v/>
      </c>
      <c r="X574" s="33" t="str">
        <f ca="1">IF(OR(G574="Sole Source",G574="Single Source high dependency",AND(J574="not defined",I574&lt;$B$2),AND(Y574=0,J574&lt;&gt;""),Y574=0,W574="Not Started"),"Yes",IF('Planner Import'!B564='Planner Import'!B563,X573,IF('Planner Import'!B564="","","No")))</f>
        <v>Yes</v>
      </c>
    </row>
    <row r="575" spans="1:24" ht="29.25" customHeight="1" x14ac:dyDescent="0.25">
      <c r="A575" s="33" t="str">
        <f>IF('Planner Import'!B565="","",IF('Planner Import'!B565='Planner Import'!B564,"same as above",'Planner Import'!B565))</f>
        <v/>
      </c>
      <c r="B575" s="33" t="str">
        <f>IF('Planner Import'!C565="","",IF('Planner Import'!B565='Planner Import'!B564,"same as above",'Planner Import'!C565))</f>
        <v/>
      </c>
      <c r="C575" s="33" t="str">
        <f>IF('Planner Import'!D565="","",IF('Planner Import'!B565='Planner Import'!B564,"same as above",'Planner Import'!D565))</f>
        <v/>
      </c>
      <c r="D575" s="33" t="str">
        <f>IF('Planner Import'!AA565="","",IF('Planner Import'!B565='Planner Import'!B564,"same as above",'Planner Import'!AA565))</f>
        <v/>
      </c>
      <c r="E575" s="33" t="str">
        <f>IF('Planner Import'!E565="","",IF('Planner Import'!B565='Planner Import'!B564,"same as above",'Planner Import'!E565))</f>
        <v/>
      </c>
      <c r="F575" s="33" t="str">
        <f>IF('Planner Import'!F565="","",IF('Planner Import'!B565='Planner Import'!B564,"same as above",'Planner Import'!F565))</f>
        <v/>
      </c>
      <c r="G575" s="33" t="str">
        <f>IF('Planner Import'!G565="","",IF('Planner Import'!B565='Planner Import'!B564,"same as above",'Planner Import'!G565))</f>
        <v/>
      </c>
      <c r="H575" s="37" t="str">
        <f>IF('Planner Import'!H565="","",IF('Planner Import'!B565='Planner Import'!B564,"same as above",DATE(RIGHT('Planner Import'!H565,4),LEFT('Planner Import'!H565,2),MID('Planner Import'!H565,4,2))))</f>
        <v/>
      </c>
      <c r="I575" s="37" t="str">
        <f>IF(ISBLANK('Planner Import'!I565),"",DATE(RIGHT('Planner Import'!I565,4),LEFT('Planner Import'!I565,2),MID('Planner Import'!I565,4,2)))</f>
        <v/>
      </c>
      <c r="J575" s="37" t="str">
        <f>IF(ISBLANK('Planner Import'!J565),"",'Planner Import'!J565)</f>
        <v/>
      </c>
      <c r="K575" s="33" t="str">
        <f>IF(ISBLANK('Planner Import'!T565),"",
IF('Planner Import'!T565="Short-Listed","Short-Listed",
IF(AND('Planner Import'!T565="Selection Proposed",'Planner Import'!U565="Yes"),"Selection Approved","Selection Proposed")))</f>
        <v/>
      </c>
      <c r="L575" s="33" t="str">
        <f>IF(ISBLANK('Planner Import'!K565),"",'Planner Import'!K565)</f>
        <v/>
      </c>
      <c r="M575" s="53" t="str">
        <f>IF(ISBLANK('Planner Import'!AD565),"",'Planner Import'!AD565)</f>
        <v/>
      </c>
      <c r="N575" s="53" t="str">
        <f>IF(ISBLANK('Planner Import'!AQ565),"",'Planner Import'!AQ565)</f>
        <v/>
      </c>
      <c r="O575" s="33" t="str">
        <f>IF(ISBLANK('Planner Import'!AG565),"",'Planner Import'!AG565)</f>
        <v/>
      </c>
      <c r="P575" s="33" t="str">
        <f>IF(ISBLANK('Planner Import'!L565),"",'Planner Import'!L565)</f>
        <v/>
      </c>
      <c r="Q575" s="33" t="str">
        <f>IF(ISBLANK('Planner Import'!AC565),"",'Planner Import'!AC565)</f>
        <v/>
      </c>
      <c r="R575" s="33" t="str">
        <f>IF(ISBLANK('Planner Import'!M565),"",'Planner Import'!M565)</f>
        <v/>
      </c>
      <c r="S575" s="33" t="str">
        <f>IF(ISBLANK('Planner Import'!N565),"",'Planner Import'!N565)</f>
        <v/>
      </c>
      <c r="T575" s="33" t="str">
        <f>IF(ISBLANK('Planner Import'!O565),"",'Planner Import'!O565)</f>
        <v/>
      </c>
      <c r="U575" s="33" t="str">
        <f>IF(ISBLANK('Planner Import'!P565),"",'Planner Import'!P565)</f>
        <v/>
      </c>
      <c r="V575" s="33" t="str">
        <f>IF(ISBLANK('Planner Import'!Q565),"",'Planner Import'!Q565)</f>
        <v/>
      </c>
      <c r="W575" s="33" t="str">
        <f>IF(ISBLANK('Planner Import'!R565),"",'Planner Import'!R565)</f>
        <v/>
      </c>
      <c r="X575" s="33" t="str">
        <f ca="1">IF(OR(G575="Sole Source",G575="Single Source high dependency",AND(J575="not defined",I575&lt;$B$2),AND(Y575=0,J575&lt;&gt;""),Y575=0,W575="Not Started"),"Yes",IF('Planner Import'!B565='Planner Import'!B564,X574,IF('Planner Import'!B565="","","No")))</f>
        <v>Yes</v>
      </c>
    </row>
    <row r="576" spans="1:24" ht="29.25" customHeight="1" x14ac:dyDescent="0.25">
      <c r="A576" s="33" t="str">
        <f>IF('Planner Import'!B566="","",IF('Planner Import'!B566='Planner Import'!B565,"same as above",'Planner Import'!B566))</f>
        <v/>
      </c>
      <c r="B576" s="33" t="str">
        <f>IF('Planner Import'!C566="","",IF('Planner Import'!B566='Planner Import'!B565,"same as above",'Planner Import'!C566))</f>
        <v/>
      </c>
      <c r="C576" s="33" t="str">
        <f>IF('Planner Import'!D566="","",IF('Planner Import'!B566='Planner Import'!B565,"same as above",'Planner Import'!D566))</f>
        <v/>
      </c>
      <c r="D576" s="33" t="str">
        <f>IF('Planner Import'!AA566="","",IF('Planner Import'!B566='Planner Import'!B565,"same as above",'Planner Import'!AA566))</f>
        <v/>
      </c>
      <c r="E576" s="33" t="str">
        <f>IF('Planner Import'!E566="","",IF('Planner Import'!B566='Planner Import'!B565,"same as above",'Planner Import'!E566))</f>
        <v/>
      </c>
      <c r="F576" s="33" t="str">
        <f>IF('Planner Import'!F566="","",IF('Planner Import'!B566='Planner Import'!B565,"same as above",'Planner Import'!F566))</f>
        <v/>
      </c>
      <c r="G576" s="33" t="str">
        <f>IF('Planner Import'!G566="","",IF('Planner Import'!B566='Planner Import'!B565,"same as above",'Planner Import'!G566))</f>
        <v/>
      </c>
      <c r="H576" s="37" t="str">
        <f>IF('Planner Import'!H566="","",IF('Planner Import'!B566='Planner Import'!B565,"same as above",DATE(RIGHT('Planner Import'!H566,4),LEFT('Planner Import'!H566,2),MID('Planner Import'!H566,4,2))))</f>
        <v/>
      </c>
      <c r="I576" s="37" t="str">
        <f>IF(ISBLANK('Planner Import'!I566),"",DATE(RIGHT('Planner Import'!I566,4),LEFT('Planner Import'!I566,2),MID('Planner Import'!I566,4,2)))</f>
        <v/>
      </c>
      <c r="J576" s="37" t="str">
        <f>IF(ISBLANK('Planner Import'!J566),"",'Planner Import'!J566)</f>
        <v/>
      </c>
      <c r="K576" s="33" t="str">
        <f>IF(ISBLANK('Planner Import'!T566),"",
IF('Planner Import'!T566="Short-Listed","Short-Listed",
IF(AND('Planner Import'!T566="Selection Proposed",'Planner Import'!U566="Yes"),"Selection Approved","Selection Proposed")))</f>
        <v/>
      </c>
      <c r="L576" s="33" t="str">
        <f>IF(ISBLANK('Planner Import'!K566),"",'Planner Import'!K566)</f>
        <v/>
      </c>
      <c r="M576" s="53" t="str">
        <f>IF(ISBLANK('Planner Import'!AD566),"",'Planner Import'!AD566)</f>
        <v/>
      </c>
      <c r="N576" s="53" t="str">
        <f>IF(ISBLANK('Planner Import'!AQ566),"",'Planner Import'!AQ566)</f>
        <v/>
      </c>
      <c r="O576" s="33" t="str">
        <f>IF(ISBLANK('Planner Import'!AG566),"",'Planner Import'!AG566)</f>
        <v/>
      </c>
      <c r="P576" s="33" t="str">
        <f>IF(ISBLANK('Planner Import'!L566),"",'Planner Import'!L566)</f>
        <v/>
      </c>
      <c r="Q576" s="33" t="str">
        <f>IF(ISBLANK('Planner Import'!AC566),"",'Planner Import'!AC566)</f>
        <v/>
      </c>
      <c r="R576" s="33" t="str">
        <f>IF(ISBLANK('Planner Import'!M566),"",'Planner Import'!M566)</f>
        <v/>
      </c>
      <c r="S576" s="33" t="str">
        <f>IF(ISBLANK('Planner Import'!N566),"",'Planner Import'!N566)</f>
        <v/>
      </c>
      <c r="T576" s="33" t="str">
        <f>IF(ISBLANK('Planner Import'!O566),"",'Planner Import'!O566)</f>
        <v/>
      </c>
      <c r="U576" s="33" t="str">
        <f>IF(ISBLANK('Planner Import'!P566),"",'Planner Import'!P566)</f>
        <v/>
      </c>
      <c r="V576" s="33" t="str">
        <f>IF(ISBLANK('Planner Import'!Q566),"",'Planner Import'!Q566)</f>
        <v/>
      </c>
      <c r="W576" s="33" t="str">
        <f>IF(ISBLANK('Planner Import'!R566),"",'Planner Import'!R566)</f>
        <v/>
      </c>
      <c r="X576" s="33" t="str">
        <f ca="1">IF(OR(G576="Sole Source",G576="Single Source high dependency",AND(J576="not defined",I576&lt;$B$2),AND(Y576=0,J576&lt;&gt;""),Y576=0,W576="Not Started"),"Yes",IF('Planner Import'!B566='Planner Import'!B565,X575,IF('Planner Import'!B566="","","No")))</f>
        <v>Yes</v>
      </c>
    </row>
    <row r="577" spans="1:24" ht="29.25" customHeight="1" x14ac:dyDescent="0.25">
      <c r="A577" s="33" t="str">
        <f>IF('Planner Import'!B567="","",IF('Planner Import'!B567='Planner Import'!B566,"same as above",'Planner Import'!B567))</f>
        <v/>
      </c>
      <c r="B577" s="33" t="str">
        <f>IF('Planner Import'!C567="","",IF('Planner Import'!B567='Planner Import'!B566,"same as above",'Planner Import'!C567))</f>
        <v/>
      </c>
      <c r="C577" s="33" t="str">
        <f>IF('Planner Import'!D567="","",IF('Planner Import'!B567='Planner Import'!B566,"same as above",'Planner Import'!D567))</f>
        <v/>
      </c>
      <c r="D577" s="33" t="str">
        <f>IF('Planner Import'!AA567="","",IF('Planner Import'!B567='Planner Import'!B566,"same as above",'Planner Import'!AA567))</f>
        <v/>
      </c>
      <c r="E577" s="33" t="str">
        <f>IF('Planner Import'!E567="","",IF('Planner Import'!B567='Planner Import'!B566,"same as above",'Planner Import'!E567))</f>
        <v/>
      </c>
      <c r="F577" s="33" t="str">
        <f>IF('Planner Import'!F567="","",IF('Planner Import'!B567='Planner Import'!B566,"same as above",'Planner Import'!F567))</f>
        <v/>
      </c>
      <c r="G577" s="33" t="str">
        <f>IF('Planner Import'!G567="","",IF('Planner Import'!B567='Planner Import'!B566,"same as above",'Planner Import'!G567))</f>
        <v/>
      </c>
      <c r="H577" s="37" t="str">
        <f>IF('Planner Import'!H567="","",IF('Planner Import'!B567='Planner Import'!B566,"same as above",DATE(RIGHT('Planner Import'!H567,4),LEFT('Planner Import'!H567,2),MID('Planner Import'!H567,4,2))))</f>
        <v/>
      </c>
      <c r="I577" s="37" t="str">
        <f>IF(ISBLANK('Planner Import'!I567),"",DATE(RIGHT('Planner Import'!I567,4),LEFT('Planner Import'!I567,2),MID('Planner Import'!I567,4,2)))</f>
        <v/>
      </c>
      <c r="J577" s="37" t="str">
        <f>IF(ISBLANK('Planner Import'!J567),"",'Planner Import'!J567)</f>
        <v/>
      </c>
      <c r="K577" s="33" t="str">
        <f>IF(ISBLANK('Planner Import'!T567),"",
IF('Planner Import'!T567="Short-Listed","Short-Listed",
IF(AND('Planner Import'!T567="Selection Proposed",'Planner Import'!U567="Yes"),"Selection Approved","Selection Proposed")))</f>
        <v/>
      </c>
      <c r="L577" s="33" t="str">
        <f>IF(ISBLANK('Planner Import'!K567),"",'Planner Import'!K567)</f>
        <v/>
      </c>
      <c r="M577" s="53" t="str">
        <f>IF(ISBLANK('Planner Import'!AD567),"",'Planner Import'!AD567)</f>
        <v/>
      </c>
      <c r="N577" s="53" t="str">
        <f>IF(ISBLANK('Planner Import'!AQ567),"",'Planner Import'!AQ567)</f>
        <v/>
      </c>
      <c r="O577" s="33" t="str">
        <f>IF(ISBLANK('Planner Import'!AG567),"",'Planner Import'!AG567)</f>
        <v/>
      </c>
      <c r="P577" s="33" t="str">
        <f>IF(ISBLANK('Planner Import'!L567),"",'Planner Import'!L567)</f>
        <v/>
      </c>
      <c r="Q577" s="33" t="str">
        <f>IF(ISBLANK('Planner Import'!AC567),"",'Planner Import'!AC567)</f>
        <v/>
      </c>
      <c r="R577" s="33" t="str">
        <f>IF(ISBLANK('Planner Import'!M567),"",'Planner Import'!M567)</f>
        <v/>
      </c>
      <c r="S577" s="33" t="str">
        <f>IF(ISBLANK('Planner Import'!N567),"",'Planner Import'!N567)</f>
        <v/>
      </c>
      <c r="T577" s="33" t="str">
        <f>IF(ISBLANK('Planner Import'!O567),"",'Planner Import'!O567)</f>
        <v/>
      </c>
      <c r="U577" s="33" t="str">
        <f>IF(ISBLANK('Planner Import'!P567),"",'Planner Import'!P567)</f>
        <v/>
      </c>
      <c r="V577" s="33" t="str">
        <f>IF(ISBLANK('Planner Import'!Q567),"",'Planner Import'!Q567)</f>
        <v/>
      </c>
      <c r="W577" s="33" t="str">
        <f>IF(ISBLANK('Planner Import'!R567),"",'Planner Import'!R567)</f>
        <v/>
      </c>
      <c r="X577" s="33" t="str">
        <f ca="1">IF(OR(G577="Sole Source",G577="Single Source high dependency",AND(J577="not defined",I577&lt;$B$2),AND(Y577=0,J577&lt;&gt;""),Y577=0,W577="Not Started"),"Yes",IF('Planner Import'!B567='Planner Import'!B566,X576,IF('Planner Import'!B567="","","No")))</f>
        <v>Yes</v>
      </c>
    </row>
    <row r="578" spans="1:24" ht="29.25" customHeight="1" x14ac:dyDescent="0.25">
      <c r="A578" s="33" t="str">
        <f>IF('Planner Import'!B568="","",IF('Planner Import'!B568='Planner Import'!B567,"same as above",'Planner Import'!B568))</f>
        <v/>
      </c>
      <c r="B578" s="33" t="str">
        <f>IF('Planner Import'!C568="","",IF('Planner Import'!B568='Planner Import'!B567,"same as above",'Planner Import'!C568))</f>
        <v/>
      </c>
      <c r="C578" s="33" t="str">
        <f>IF('Planner Import'!D568="","",IF('Planner Import'!B568='Planner Import'!B567,"same as above",'Planner Import'!D568))</f>
        <v/>
      </c>
      <c r="D578" s="33" t="str">
        <f>IF('Planner Import'!AA568="","",IF('Planner Import'!B568='Planner Import'!B567,"same as above",'Planner Import'!AA568))</f>
        <v/>
      </c>
      <c r="E578" s="33" t="str">
        <f>IF('Planner Import'!E568="","",IF('Planner Import'!B568='Planner Import'!B567,"same as above",'Planner Import'!E568))</f>
        <v/>
      </c>
      <c r="F578" s="33" t="str">
        <f>IF('Planner Import'!F568="","",IF('Planner Import'!B568='Planner Import'!B567,"same as above",'Planner Import'!F568))</f>
        <v/>
      </c>
      <c r="G578" s="33" t="str">
        <f>IF('Planner Import'!G568="","",IF('Planner Import'!B568='Planner Import'!B567,"same as above",'Planner Import'!G568))</f>
        <v/>
      </c>
      <c r="H578" s="37" t="str">
        <f>IF('Planner Import'!H568="","",IF('Planner Import'!B568='Planner Import'!B567,"same as above",DATE(RIGHT('Planner Import'!H568,4),LEFT('Planner Import'!H568,2),MID('Planner Import'!H568,4,2))))</f>
        <v/>
      </c>
      <c r="I578" s="37" t="str">
        <f>IF(ISBLANK('Planner Import'!I568),"",DATE(RIGHT('Planner Import'!I568,4),LEFT('Planner Import'!I568,2),MID('Planner Import'!I568,4,2)))</f>
        <v/>
      </c>
      <c r="J578" s="37" t="str">
        <f>IF(ISBLANK('Planner Import'!J568),"",'Planner Import'!J568)</f>
        <v/>
      </c>
      <c r="K578" s="33" t="str">
        <f>IF(ISBLANK('Planner Import'!T568),"",
IF('Planner Import'!T568="Short-Listed","Short-Listed",
IF(AND('Planner Import'!T568="Selection Proposed",'Planner Import'!U568="Yes"),"Selection Approved","Selection Proposed")))</f>
        <v/>
      </c>
      <c r="L578" s="33" t="str">
        <f>IF(ISBLANK('Planner Import'!K568),"",'Planner Import'!K568)</f>
        <v/>
      </c>
      <c r="M578" s="53" t="str">
        <f>IF(ISBLANK('Planner Import'!AD568),"",'Planner Import'!AD568)</f>
        <v/>
      </c>
      <c r="N578" s="53" t="str">
        <f>IF(ISBLANK('Planner Import'!AQ568),"",'Planner Import'!AQ568)</f>
        <v/>
      </c>
      <c r="O578" s="33" t="str">
        <f>IF(ISBLANK('Planner Import'!AG568),"",'Planner Import'!AG568)</f>
        <v/>
      </c>
      <c r="P578" s="33" t="str">
        <f>IF(ISBLANK('Planner Import'!L568),"",'Planner Import'!L568)</f>
        <v/>
      </c>
      <c r="Q578" s="33" t="str">
        <f>IF(ISBLANK('Planner Import'!AC568),"",'Planner Import'!AC568)</f>
        <v/>
      </c>
      <c r="R578" s="33" t="str">
        <f>IF(ISBLANK('Planner Import'!M568),"",'Planner Import'!M568)</f>
        <v/>
      </c>
      <c r="S578" s="33" t="str">
        <f>IF(ISBLANK('Planner Import'!N568),"",'Planner Import'!N568)</f>
        <v/>
      </c>
      <c r="T578" s="33" t="str">
        <f>IF(ISBLANK('Planner Import'!O568),"",'Planner Import'!O568)</f>
        <v/>
      </c>
      <c r="U578" s="33" t="str">
        <f>IF(ISBLANK('Planner Import'!P568),"",'Planner Import'!P568)</f>
        <v/>
      </c>
      <c r="V578" s="33" t="str">
        <f>IF(ISBLANK('Planner Import'!Q568),"",'Planner Import'!Q568)</f>
        <v/>
      </c>
      <c r="W578" s="33" t="str">
        <f>IF(ISBLANK('Planner Import'!R568),"",'Planner Import'!R568)</f>
        <v/>
      </c>
      <c r="X578" s="33" t="str">
        <f ca="1">IF(OR(G578="Sole Source",G578="Single Source high dependency",AND(J578="not defined",I578&lt;$B$2),AND(Y578=0,J578&lt;&gt;""),Y578=0,W578="Not Started"),"Yes",IF('Planner Import'!B568='Planner Import'!B567,X577,IF('Planner Import'!B568="","","No")))</f>
        <v>Yes</v>
      </c>
    </row>
    <row r="579" spans="1:24" ht="29.25" customHeight="1" x14ac:dyDescent="0.25">
      <c r="A579" s="33" t="str">
        <f>IF('Planner Import'!B569="","",IF('Planner Import'!B569='Planner Import'!B568,"same as above",'Planner Import'!B569))</f>
        <v/>
      </c>
      <c r="B579" s="33" t="str">
        <f>IF('Planner Import'!C569="","",IF('Planner Import'!B569='Planner Import'!B568,"same as above",'Planner Import'!C569))</f>
        <v/>
      </c>
      <c r="C579" s="33" t="str">
        <f>IF('Planner Import'!D569="","",IF('Planner Import'!B569='Planner Import'!B568,"same as above",'Planner Import'!D569))</f>
        <v/>
      </c>
      <c r="D579" s="33" t="str">
        <f>IF('Planner Import'!AA569="","",IF('Planner Import'!B569='Planner Import'!B568,"same as above",'Planner Import'!AA569))</f>
        <v/>
      </c>
      <c r="E579" s="33" t="str">
        <f>IF('Planner Import'!E569="","",IF('Planner Import'!B569='Planner Import'!B568,"same as above",'Planner Import'!E569))</f>
        <v/>
      </c>
      <c r="F579" s="33" t="str">
        <f>IF('Planner Import'!F569="","",IF('Planner Import'!B569='Planner Import'!B568,"same as above",'Planner Import'!F569))</f>
        <v/>
      </c>
      <c r="G579" s="33" t="str">
        <f>IF('Planner Import'!G569="","",IF('Planner Import'!B569='Planner Import'!B568,"same as above",'Planner Import'!G569))</f>
        <v/>
      </c>
      <c r="H579" s="37" t="str">
        <f>IF('Planner Import'!H569="","",IF('Planner Import'!B569='Planner Import'!B568,"same as above",DATE(RIGHT('Planner Import'!H569,4),LEFT('Planner Import'!H569,2),MID('Planner Import'!H569,4,2))))</f>
        <v/>
      </c>
      <c r="I579" s="37" t="str">
        <f>IF(ISBLANK('Planner Import'!I569),"",DATE(RIGHT('Planner Import'!I569,4),LEFT('Planner Import'!I569,2),MID('Planner Import'!I569,4,2)))</f>
        <v/>
      </c>
      <c r="J579" s="37" t="str">
        <f>IF(ISBLANK('Planner Import'!J569),"",'Planner Import'!J569)</f>
        <v/>
      </c>
      <c r="K579" s="33" t="str">
        <f>IF(ISBLANK('Planner Import'!T569),"",
IF('Planner Import'!T569="Short-Listed","Short-Listed",
IF(AND('Planner Import'!T569="Selection Proposed",'Planner Import'!U569="Yes"),"Selection Approved","Selection Proposed")))</f>
        <v/>
      </c>
      <c r="L579" s="33" t="str">
        <f>IF(ISBLANK('Planner Import'!K569),"",'Planner Import'!K569)</f>
        <v/>
      </c>
      <c r="M579" s="53" t="str">
        <f>IF(ISBLANK('Planner Import'!AD569),"",'Planner Import'!AD569)</f>
        <v/>
      </c>
      <c r="N579" s="53" t="str">
        <f>IF(ISBLANK('Planner Import'!AQ569),"",'Planner Import'!AQ569)</f>
        <v/>
      </c>
      <c r="O579" s="33" t="str">
        <f>IF(ISBLANK('Planner Import'!AG569),"",'Planner Import'!AG569)</f>
        <v/>
      </c>
      <c r="P579" s="33" t="str">
        <f>IF(ISBLANK('Planner Import'!L569),"",'Planner Import'!L569)</f>
        <v/>
      </c>
      <c r="Q579" s="33" t="str">
        <f>IF(ISBLANK('Planner Import'!AC569),"",'Planner Import'!AC569)</f>
        <v/>
      </c>
      <c r="R579" s="33" t="str">
        <f>IF(ISBLANK('Planner Import'!M569),"",'Planner Import'!M569)</f>
        <v/>
      </c>
      <c r="S579" s="33" t="str">
        <f>IF(ISBLANK('Planner Import'!N569),"",'Planner Import'!N569)</f>
        <v/>
      </c>
      <c r="T579" s="33" t="str">
        <f>IF(ISBLANK('Planner Import'!O569),"",'Planner Import'!O569)</f>
        <v/>
      </c>
      <c r="U579" s="33" t="str">
        <f>IF(ISBLANK('Planner Import'!P569),"",'Planner Import'!P569)</f>
        <v/>
      </c>
      <c r="V579" s="33" t="str">
        <f>IF(ISBLANK('Planner Import'!Q569),"",'Planner Import'!Q569)</f>
        <v/>
      </c>
      <c r="W579" s="33" t="str">
        <f>IF(ISBLANK('Planner Import'!R569),"",'Planner Import'!R569)</f>
        <v/>
      </c>
      <c r="X579" s="33" t="str">
        <f ca="1">IF(OR(G579="Sole Source",G579="Single Source high dependency",AND(J579="not defined",I579&lt;$B$2),AND(Y579=0,J579&lt;&gt;""),Y579=0,W579="Not Started"),"Yes",IF('Planner Import'!B569='Planner Import'!B568,X578,IF('Planner Import'!B569="","","No")))</f>
        <v>Yes</v>
      </c>
    </row>
    <row r="580" spans="1:24" ht="29.25" customHeight="1" x14ac:dyDescent="0.25">
      <c r="A580" s="33" t="str">
        <f>IF('Planner Import'!B570="","",IF('Planner Import'!B570='Planner Import'!B569,"same as above",'Planner Import'!B570))</f>
        <v/>
      </c>
      <c r="B580" s="33" t="str">
        <f>IF('Planner Import'!C570="","",IF('Planner Import'!B570='Planner Import'!B569,"same as above",'Planner Import'!C570))</f>
        <v/>
      </c>
      <c r="C580" s="33" t="str">
        <f>IF('Planner Import'!D570="","",IF('Planner Import'!B570='Planner Import'!B569,"same as above",'Planner Import'!D570))</f>
        <v/>
      </c>
      <c r="D580" s="33" t="str">
        <f>IF('Planner Import'!AA570="","",IF('Planner Import'!B570='Planner Import'!B569,"same as above",'Planner Import'!AA570))</f>
        <v/>
      </c>
      <c r="E580" s="33" t="str">
        <f>IF('Planner Import'!E570="","",IF('Planner Import'!B570='Planner Import'!B569,"same as above",'Planner Import'!E570))</f>
        <v/>
      </c>
      <c r="F580" s="33" t="str">
        <f>IF('Planner Import'!F570="","",IF('Planner Import'!B570='Planner Import'!B569,"same as above",'Planner Import'!F570))</f>
        <v/>
      </c>
      <c r="G580" s="33" t="str">
        <f>IF('Planner Import'!G570="","",IF('Planner Import'!B570='Planner Import'!B569,"same as above",'Planner Import'!G570))</f>
        <v/>
      </c>
      <c r="H580" s="37" t="str">
        <f>IF('Planner Import'!H570="","",IF('Planner Import'!B570='Planner Import'!B569,"same as above",DATE(RIGHT('Planner Import'!H570,4),LEFT('Planner Import'!H570,2),MID('Planner Import'!H570,4,2))))</f>
        <v/>
      </c>
      <c r="I580" s="37" t="str">
        <f>IF(ISBLANK('Planner Import'!I570),"",DATE(RIGHT('Planner Import'!I570,4),LEFT('Planner Import'!I570,2),MID('Planner Import'!I570,4,2)))</f>
        <v/>
      </c>
      <c r="J580" s="37" t="str">
        <f>IF(ISBLANK('Planner Import'!J570),"",'Planner Import'!J570)</f>
        <v/>
      </c>
      <c r="K580" s="33" t="str">
        <f>IF(ISBLANK('Planner Import'!T570),"",
IF('Planner Import'!T570="Short-Listed","Short-Listed",
IF(AND('Planner Import'!T570="Selection Proposed",'Planner Import'!U570="Yes"),"Selection Approved","Selection Proposed")))</f>
        <v/>
      </c>
      <c r="L580" s="33" t="str">
        <f>IF(ISBLANK('Planner Import'!K570),"",'Planner Import'!K570)</f>
        <v/>
      </c>
      <c r="M580" s="53" t="str">
        <f>IF(ISBLANK('Planner Import'!AD570),"",'Planner Import'!AD570)</f>
        <v/>
      </c>
      <c r="N580" s="53" t="str">
        <f>IF(ISBLANK('Planner Import'!AQ570),"",'Planner Import'!AQ570)</f>
        <v/>
      </c>
      <c r="O580" s="33" t="str">
        <f>IF(ISBLANK('Planner Import'!AG570),"",'Planner Import'!AG570)</f>
        <v/>
      </c>
      <c r="P580" s="33" t="str">
        <f>IF(ISBLANK('Planner Import'!L570),"",'Planner Import'!L570)</f>
        <v/>
      </c>
      <c r="Q580" s="33" t="str">
        <f>IF(ISBLANK('Planner Import'!AC570),"",'Planner Import'!AC570)</f>
        <v/>
      </c>
      <c r="R580" s="33" t="str">
        <f>IF(ISBLANK('Planner Import'!M570),"",'Planner Import'!M570)</f>
        <v/>
      </c>
      <c r="S580" s="33" t="str">
        <f>IF(ISBLANK('Planner Import'!N570),"",'Planner Import'!N570)</f>
        <v/>
      </c>
      <c r="T580" s="33" t="str">
        <f>IF(ISBLANK('Planner Import'!O570),"",'Planner Import'!O570)</f>
        <v/>
      </c>
      <c r="U580" s="33" t="str">
        <f>IF(ISBLANK('Planner Import'!P570),"",'Planner Import'!P570)</f>
        <v/>
      </c>
      <c r="V580" s="33" t="str">
        <f>IF(ISBLANK('Planner Import'!Q570),"",'Planner Import'!Q570)</f>
        <v/>
      </c>
      <c r="W580" s="33" t="str">
        <f>IF(ISBLANK('Planner Import'!R570),"",'Planner Import'!R570)</f>
        <v/>
      </c>
      <c r="X580" s="33" t="str">
        <f ca="1">IF(OR(G580="Sole Source",G580="Single Source high dependency",AND(J580="not defined",I580&lt;$B$2),AND(Y580=0,J580&lt;&gt;""),Y580=0,W580="Not Started"),"Yes",IF('Planner Import'!B570='Planner Import'!B569,X579,IF('Planner Import'!B570="","","No")))</f>
        <v>Yes</v>
      </c>
    </row>
    <row r="581" spans="1:24" ht="29.25" customHeight="1" x14ac:dyDescent="0.25">
      <c r="A581" s="33" t="str">
        <f>IF('Planner Import'!B571="","",IF('Planner Import'!B571='Planner Import'!B570,"same as above",'Planner Import'!B571))</f>
        <v/>
      </c>
      <c r="B581" s="33" t="str">
        <f>IF('Planner Import'!C571="","",IF('Planner Import'!B571='Planner Import'!B570,"same as above",'Planner Import'!C571))</f>
        <v/>
      </c>
      <c r="C581" s="33" t="str">
        <f>IF('Planner Import'!D571="","",IF('Planner Import'!B571='Planner Import'!B570,"same as above",'Planner Import'!D571))</f>
        <v/>
      </c>
      <c r="D581" s="33" t="str">
        <f>IF('Planner Import'!AA571="","",IF('Planner Import'!B571='Planner Import'!B570,"same as above",'Planner Import'!AA571))</f>
        <v/>
      </c>
      <c r="E581" s="33" t="str">
        <f>IF('Planner Import'!E571="","",IF('Planner Import'!B571='Planner Import'!B570,"same as above",'Planner Import'!E571))</f>
        <v/>
      </c>
      <c r="F581" s="33" t="str">
        <f>IF('Planner Import'!F571="","",IF('Planner Import'!B571='Planner Import'!B570,"same as above",'Planner Import'!F571))</f>
        <v/>
      </c>
      <c r="G581" s="33" t="str">
        <f>IF('Planner Import'!G571="","",IF('Planner Import'!B571='Planner Import'!B570,"same as above",'Planner Import'!G571))</f>
        <v/>
      </c>
      <c r="H581" s="37" t="str">
        <f>IF('Planner Import'!H571="","",IF('Planner Import'!B571='Planner Import'!B570,"same as above",DATE(RIGHT('Planner Import'!H571,4),LEFT('Planner Import'!H571,2),MID('Planner Import'!H571,4,2))))</f>
        <v/>
      </c>
      <c r="I581" s="37" t="str">
        <f>IF(ISBLANK('Planner Import'!I571),"",DATE(RIGHT('Planner Import'!I571,4),LEFT('Planner Import'!I571,2),MID('Planner Import'!I571,4,2)))</f>
        <v/>
      </c>
      <c r="J581" s="37" t="str">
        <f>IF(ISBLANK('Planner Import'!J571),"",'Planner Import'!J571)</f>
        <v/>
      </c>
      <c r="K581" s="33" t="str">
        <f>IF(ISBLANK('Planner Import'!T571),"",
IF('Planner Import'!T571="Short-Listed","Short-Listed",
IF(AND('Planner Import'!T571="Selection Proposed",'Planner Import'!U571="Yes"),"Selection Approved","Selection Proposed")))</f>
        <v/>
      </c>
      <c r="L581" s="33" t="str">
        <f>IF(ISBLANK('Planner Import'!K571),"",'Planner Import'!K571)</f>
        <v/>
      </c>
      <c r="M581" s="53" t="str">
        <f>IF(ISBLANK('Planner Import'!AD571),"",'Planner Import'!AD571)</f>
        <v/>
      </c>
      <c r="N581" s="53" t="str">
        <f>IF(ISBLANK('Planner Import'!AQ571),"",'Planner Import'!AQ571)</f>
        <v/>
      </c>
      <c r="O581" s="33" t="str">
        <f>IF(ISBLANK('Planner Import'!AG571),"",'Planner Import'!AG571)</f>
        <v/>
      </c>
      <c r="P581" s="33" t="str">
        <f>IF(ISBLANK('Planner Import'!L571),"",'Planner Import'!L571)</f>
        <v/>
      </c>
      <c r="Q581" s="33" t="str">
        <f>IF(ISBLANK('Planner Import'!AC571),"",'Planner Import'!AC571)</f>
        <v/>
      </c>
      <c r="R581" s="33" t="str">
        <f>IF(ISBLANK('Planner Import'!M571),"",'Planner Import'!M571)</f>
        <v/>
      </c>
      <c r="S581" s="33" t="str">
        <f>IF(ISBLANK('Planner Import'!N571),"",'Planner Import'!N571)</f>
        <v/>
      </c>
      <c r="T581" s="33" t="str">
        <f>IF(ISBLANK('Planner Import'!O571),"",'Planner Import'!O571)</f>
        <v/>
      </c>
      <c r="U581" s="33" t="str">
        <f>IF(ISBLANK('Planner Import'!P571),"",'Planner Import'!P571)</f>
        <v/>
      </c>
      <c r="V581" s="33" t="str">
        <f>IF(ISBLANK('Planner Import'!Q571),"",'Planner Import'!Q571)</f>
        <v/>
      </c>
      <c r="W581" s="33" t="str">
        <f>IF(ISBLANK('Planner Import'!R571),"",'Planner Import'!R571)</f>
        <v/>
      </c>
      <c r="X581" s="33" t="str">
        <f ca="1">IF(OR(G581="Sole Source",G581="Single Source high dependency",AND(J581="not defined",I581&lt;$B$2),AND(Y581=0,J581&lt;&gt;""),Y581=0,W581="Not Started"),"Yes",IF('Planner Import'!B571='Planner Import'!B570,X580,IF('Planner Import'!B571="","","No")))</f>
        <v>Yes</v>
      </c>
    </row>
    <row r="582" spans="1:24" ht="29.25" customHeight="1" x14ac:dyDescent="0.25">
      <c r="A582" s="33" t="str">
        <f>IF('Planner Import'!B572="","",IF('Planner Import'!B572='Planner Import'!B571,"same as above",'Planner Import'!B572))</f>
        <v/>
      </c>
      <c r="B582" s="33" t="str">
        <f>IF('Planner Import'!C572="","",IF('Planner Import'!B572='Planner Import'!B571,"same as above",'Planner Import'!C572))</f>
        <v/>
      </c>
      <c r="C582" s="33" t="str">
        <f>IF('Planner Import'!D572="","",IF('Planner Import'!B572='Planner Import'!B571,"same as above",'Planner Import'!D572))</f>
        <v/>
      </c>
      <c r="D582" s="33" t="str">
        <f>IF('Planner Import'!AA572="","",IF('Planner Import'!B572='Planner Import'!B571,"same as above",'Planner Import'!AA572))</f>
        <v/>
      </c>
      <c r="E582" s="33" t="str">
        <f>IF('Planner Import'!E572="","",IF('Planner Import'!B572='Planner Import'!B571,"same as above",'Planner Import'!E572))</f>
        <v/>
      </c>
      <c r="F582" s="33" t="str">
        <f>IF('Planner Import'!F572="","",IF('Planner Import'!B572='Planner Import'!B571,"same as above",'Planner Import'!F572))</f>
        <v/>
      </c>
      <c r="G582" s="33" t="str">
        <f>IF('Planner Import'!G572="","",IF('Planner Import'!B572='Planner Import'!B571,"same as above",'Planner Import'!G572))</f>
        <v/>
      </c>
      <c r="H582" s="37" t="str">
        <f>IF('Planner Import'!H572="","",IF('Planner Import'!B572='Planner Import'!B571,"same as above",DATE(RIGHT('Planner Import'!H572,4),LEFT('Planner Import'!H572,2),MID('Planner Import'!H572,4,2))))</f>
        <v/>
      </c>
      <c r="I582" s="37" t="str">
        <f>IF(ISBLANK('Planner Import'!I572),"",DATE(RIGHT('Planner Import'!I572,4),LEFT('Planner Import'!I572,2),MID('Planner Import'!I572,4,2)))</f>
        <v/>
      </c>
      <c r="J582" s="37" t="str">
        <f>IF(ISBLANK('Planner Import'!J572),"",'Planner Import'!J572)</f>
        <v/>
      </c>
      <c r="K582" s="33" t="str">
        <f>IF(ISBLANK('Planner Import'!T572),"",
IF('Planner Import'!T572="Short-Listed","Short-Listed",
IF(AND('Planner Import'!T572="Selection Proposed",'Planner Import'!U572="Yes"),"Selection Approved","Selection Proposed")))</f>
        <v/>
      </c>
      <c r="L582" s="33" t="str">
        <f>IF(ISBLANK('Planner Import'!K572),"",'Planner Import'!K572)</f>
        <v/>
      </c>
      <c r="M582" s="53" t="str">
        <f>IF(ISBLANK('Planner Import'!AD572),"",'Planner Import'!AD572)</f>
        <v/>
      </c>
      <c r="N582" s="53" t="str">
        <f>IF(ISBLANK('Planner Import'!AQ572),"",'Planner Import'!AQ572)</f>
        <v/>
      </c>
      <c r="O582" s="33" t="str">
        <f>IF(ISBLANK('Planner Import'!AG572),"",'Planner Import'!AG572)</f>
        <v/>
      </c>
      <c r="P582" s="33" t="str">
        <f>IF(ISBLANK('Planner Import'!L572),"",'Planner Import'!L572)</f>
        <v/>
      </c>
      <c r="Q582" s="33" t="str">
        <f>IF(ISBLANK('Planner Import'!AC572),"",'Planner Import'!AC572)</f>
        <v/>
      </c>
      <c r="R582" s="33" t="str">
        <f>IF(ISBLANK('Planner Import'!M572),"",'Planner Import'!M572)</f>
        <v/>
      </c>
      <c r="S582" s="33" t="str">
        <f>IF(ISBLANK('Planner Import'!N572),"",'Planner Import'!N572)</f>
        <v/>
      </c>
      <c r="T582" s="33" t="str">
        <f>IF(ISBLANK('Planner Import'!O572),"",'Planner Import'!O572)</f>
        <v/>
      </c>
      <c r="U582" s="33" t="str">
        <f>IF(ISBLANK('Planner Import'!P572),"",'Planner Import'!P572)</f>
        <v/>
      </c>
      <c r="V582" s="33" t="str">
        <f>IF(ISBLANK('Planner Import'!Q572),"",'Planner Import'!Q572)</f>
        <v/>
      </c>
      <c r="W582" s="33" t="str">
        <f>IF(ISBLANK('Planner Import'!R572),"",'Planner Import'!R572)</f>
        <v/>
      </c>
      <c r="X582" s="33" t="str">
        <f ca="1">IF(OR(G582="Sole Source",G582="Single Source high dependency",AND(J582="not defined",I582&lt;$B$2),AND(Y582=0,J582&lt;&gt;""),Y582=0,W582="Not Started"),"Yes",IF('Planner Import'!B572='Planner Import'!B571,X581,IF('Planner Import'!B572="","","No")))</f>
        <v>Yes</v>
      </c>
    </row>
    <row r="583" spans="1:24" ht="29.25" customHeight="1" x14ac:dyDescent="0.25">
      <c r="A583" s="33" t="str">
        <f>IF('Planner Import'!B573="","",IF('Planner Import'!B573='Planner Import'!B572,"same as above",'Planner Import'!B573))</f>
        <v/>
      </c>
      <c r="B583" s="33" t="str">
        <f>IF('Planner Import'!C573="","",IF('Planner Import'!B573='Planner Import'!B572,"same as above",'Planner Import'!C573))</f>
        <v/>
      </c>
      <c r="C583" s="33" t="str">
        <f>IF('Planner Import'!D573="","",IF('Planner Import'!B573='Planner Import'!B572,"same as above",'Planner Import'!D573))</f>
        <v/>
      </c>
      <c r="D583" s="33" t="str">
        <f>IF('Planner Import'!AA573="","",IF('Planner Import'!B573='Planner Import'!B572,"same as above",'Planner Import'!AA573))</f>
        <v/>
      </c>
      <c r="E583" s="33" t="str">
        <f>IF('Planner Import'!E573="","",IF('Planner Import'!B573='Planner Import'!B572,"same as above",'Planner Import'!E573))</f>
        <v/>
      </c>
      <c r="F583" s="33" t="str">
        <f>IF('Planner Import'!F573="","",IF('Planner Import'!B573='Planner Import'!B572,"same as above",'Planner Import'!F573))</f>
        <v/>
      </c>
      <c r="G583" s="33" t="str">
        <f>IF('Planner Import'!G573="","",IF('Planner Import'!B573='Planner Import'!B572,"same as above",'Planner Import'!G573))</f>
        <v/>
      </c>
      <c r="H583" s="37" t="str">
        <f>IF('Planner Import'!H573="","",IF('Planner Import'!B573='Planner Import'!B572,"same as above",DATE(RIGHT('Planner Import'!H573,4),LEFT('Planner Import'!H573,2),MID('Planner Import'!H573,4,2))))</f>
        <v/>
      </c>
      <c r="I583" s="37" t="str">
        <f>IF(ISBLANK('Planner Import'!I573),"",DATE(RIGHT('Planner Import'!I573,4),LEFT('Planner Import'!I573,2),MID('Planner Import'!I573,4,2)))</f>
        <v/>
      </c>
      <c r="J583" s="37" t="str">
        <f>IF(ISBLANK('Planner Import'!J573),"",'Planner Import'!J573)</f>
        <v/>
      </c>
      <c r="K583" s="33" t="str">
        <f>IF(ISBLANK('Planner Import'!T573),"",
IF('Planner Import'!T573="Short-Listed","Short-Listed",
IF(AND('Planner Import'!T573="Selection Proposed",'Planner Import'!U573="Yes"),"Selection Approved","Selection Proposed")))</f>
        <v/>
      </c>
      <c r="L583" s="33" t="str">
        <f>IF(ISBLANK('Planner Import'!K573),"",'Planner Import'!K573)</f>
        <v/>
      </c>
      <c r="M583" s="53" t="str">
        <f>IF(ISBLANK('Planner Import'!AD573),"",'Planner Import'!AD573)</f>
        <v/>
      </c>
      <c r="N583" s="53" t="str">
        <f>IF(ISBLANK('Planner Import'!AQ573),"",'Planner Import'!AQ573)</f>
        <v/>
      </c>
      <c r="O583" s="33" t="str">
        <f>IF(ISBLANK('Planner Import'!AG573),"",'Planner Import'!AG573)</f>
        <v/>
      </c>
      <c r="P583" s="33" t="str">
        <f>IF(ISBLANK('Planner Import'!L573),"",'Planner Import'!L573)</f>
        <v/>
      </c>
      <c r="Q583" s="33" t="str">
        <f>IF(ISBLANK('Planner Import'!AC573),"",'Planner Import'!AC573)</f>
        <v/>
      </c>
      <c r="R583" s="33" t="str">
        <f>IF(ISBLANK('Planner Import'!M573),"",'Planner Import'!M573)</f>
        <v/>
      </c>
      <c r="S583" s="33" t="str">
        <f>IF(ISBLANK('Planner Import'!N573),"",'Planner Import'!N573)</f>
        <v/>
      </c>
      <c r="T583" s="33" t="str">
        <f>IF(ISBLANK('Planner Import'!O573),"",'Planner Import'!O573)</f>
        <v/>
      </c>
      <c r="U583" s="33" t="str">
        <f>IF(ISBLANK('Planner Import'!P573),"",'Planner Import'!P573)</f>
        <v/>
      </c>
      <c r="V583" s="33" t="str">
        <f>IF(ISBLANK('Planner Import'!Q573),"",'Planner Import'!Q573)</f>
        <v/>
      </c>
      <c r="W583" s="33" t="str">
        <f>IF(ISBLANK('Planner Import'!R573),"",'Planner Import'!R573)</f>
        <v/>
      </c>
      <c r="X583" s="33" t="str">
        <f ca="1">IF(OR(G583="Sole Source",G583="Single Source high dependency",AND(J583="not defined",I583&lt;$B$2),AND(Y583=0,J583&lt;&gt;""),Y583=0,W583="Not Started"),"Yes",IF('Planner Import'!B573='Planner Import'!B572,X582,IF('Planner Import'!B573="","","No")))</f>
        <v>Yes</v>
      </c>
    </row>
    <row r="584" spans="1:24" ht="29.25" customHeight="1" x14ac:dyDescent="0.25">
      <c r="A584" s="33" t="str">
        <f>IF('Planner Import'!B574="","",IF('Planner Import'!B574='Planner Import'!B573,"same as above",'Planner Import'!B574))</f>
        <v/>
      </c>
      <c r="B584" s="33" t="str">
        <f>IF('Planner Import'!C574="","",IF('Planner Import'!B574='Planner Import'!B573,"same as above",'Planner Import'!C574))</f>
        <v/>
      </c>
      <c r="C584" s="33" t="str">
        <f>IF('Planner Import'!D574="","",IF('Planner Import'!B574='Planner Import'!B573,"same as above",'Planner Import'!D574))</f>
        <v/>
      </c>
      <c r="D584" s="33" t="str">
        <f>IF('Planner Import'!AA574="","",IF('Planner Import'!B574='Planner Import'!B573,"same as above",'Planner Import'!AA574))</f>
        <v/>
      </c>
      <c r="E584" s="33" t="str">
        <f>IF('Planner Import'!E574="","",IF('Planner Import'!B574='Planner Import'!B573,"same as above",'Planner Import'!E574))</f>
        <v/>
      </c>
      <c r="F584" s="33" t="str">
        <f>IF('Planner Import'!F574="","",IF('Planner Import'!B574='Planner Import'!B573,"same as above",'Planner Import'!F574))</f>
        <v/>
      </c>
      <c r="G584" s="33" t="str">
        <f>IF('Planner Import'!G574="","",IF('Planner Import'!B574='Planner Import'!B573,"same as above",'Planner Import'!G574))</f>
        <v/>
      </c>
      <c r="H584" s="37" t="str">
        <f>IF('Planner Import'!H574="","",IF('Planner Import'!B574='Planner Import'!B573,"same as above",DATE(RIGHT('Planner Import'!H574,4),LEFT('Planner Import'!H574,2),MID('Planner Import'!H574,4,2))))</f>
        <v/>
      </c>
      <c r="I584" s="37" t="str">
        <f>IF(ISBLANK('Planner Import'!I574),"",DATE(RIGHT('Planner Import'!I574,4),LEFT('Planner Import'!I574,2),MID('Planner Import'!I574,4,2)))</f>
        <v/>
      </c>
      <c r="J584" s="37" t="str">
        <f>IF(ISBLANK('Planner Import'!J574),"",'Planner Import'!J574)</f>
        <v/>
      </c>
      <c r="K584" s="33" t="str">
        <f>IF(ISBLANK('Planner Import'!T574),"",
IF('Planner Import'!T574="Short-Listed","Short-Listed",
IF(AND('Planner Import'!T574="Selection Proposed",'Planner Import'!U574="Yes"),"Selection Approved","Selection Proposed")))</f>
        <v/>
      </c>
      <c r="L584" s="33" t="str">
        <f>IF(ISBLANK('Planner Import'!K574),"",'Planner Import'!K574)</f>
        <v/>
      </c>
      <c r="M584" s="53" t="str">
        <f>IF(ISBLANK('Planner Import'!AD574),"",'Planner Import'!AD574)</f>
        <v/>
      </c>
      <c r="N584" s="53" t="str">
        <f>IF(ISBLANK('Planner Import'!AQ574),"",'Planner Import'!AQ574)</f>
        <v/>
      </c>
      <c r="O584" s="33" t="str">
        <f>IF(ISBLANK('Planner Import'!AG574),"",'Planner Import'!AG574)</f>
        <v/>
      </c>
      <c r="P584" s="33" t="str">
        <f>IF(ISBLANK('Planner Import'!L574),"",'Planner Import'!L574)</f>
        <v/>
      </c>
      <c r="Q584" s="33" t="str">
        <f>IF(ISBLANK('Planner Import'!AC574),"",'Planner Import'!AC574)</f>
        <v/>
      </c>
      <c r="R584" s="33" t="str">
        <f>IF(ISBLANK('Planner Import'!M574),"",'Planner Import'!M574)</f>
        <v/>
      </c>
      <c r="S584" s="33" t="str">
        <f>IF(ISBLANK('Planner Import'!N574),"",'Planner Import'!N574)</f>
        <v/>
      </c>
      <c r="T584" s="33" t="str">
        <f>IF(ISBLANK('Planner Import'!O574),"",'Planner Import'!O574)</f>
        <v/>
      </c>
      <c r="U584" s="33" t="str">
        <f>IF(ISBLANK('Planner Import'!P574),"",'Planner Import'!P574)</f>
        <v/>
      </c>
      <c r="V584" s="33" t="str">
        <f>IF(ISBLANK('Planner Import'!Q574),"",'Planner Import'!Q574)</f>
        <v/>
      </c>
      <c r="W584" s="33" t="str">
        <f>IF(ISBLANK('Planner Import'!R574),"",'Planner Import'!R574)</f>
        <v/>
      </c>
      <c r="X584" s="33" t="str">
        <f ca="1">IF(OR(G584="Sole Source",G584="Single Source high dependency",AND(J584="not defined",I584&lt;$B$2),AND(Y584=0,J584&lt;&gt;""),Y584=0,W584="Not Started"),"Yes",IF('Planner Import'!B574='Planner Import'!B573,X583,IF('Planner Import'!B574="","","No")))</f>
        <v>Yes</v>
      </c>
    </row>
    <row r="585" spans="1:24" ht="29.25" customHeight="1" x14ac:dyDescent="0.25">
      <c r="A585" s="33" t="str">
        <f>IF('Planner Import'!B575="","",IF('Planner Import'!B575='Planner Import'!B574,"same as above",'Planner Import'!B575))</f>
        <v/>
      </c>
      <c r="B585" s="33" t="str">
        <f>IF('Planner Import'!C575="","",IF('Planner Import'!B575='Planner Import'!B574,"same as above",'Planner Import'!C575))</f>
        <v/>
      </c>
      <c r="C585" s="33" t="str">
        <f>IF('Planner Import'!D575="","",IF('Planner Import'!B575='Planner Import'!B574,"same as above",'Planner Import'!D575))</f>
        <v/>
      </c>
      <c r="D585" s="33" t="str">
        <f>IF('Planner Import'!AA575="","",IF('Planner Import'!B575='Planner Import'!B574,"same as above",'Planner Import'!AA575))</f>
        <v/>
      </c>
      <c r="E585" s="33" t="str">
        <f>IF('Planner Import'!E575="","",IF('Planner Import'!B575='Planner Import'!B574,"same as above",'Planner Import'!E575))</f>
        <v/>
      </c>
      <c r="F585" s="33" t="str">
        <f>IF('Planner Import'!F575="","",IF('Planner Import'!B575='Planner Import'!B574,"same as above",'Planner Import'!F575))</f>
        <v/>
      </c>
      <c r="G585" s="33" t="str">
        <f>IF('Planner Import'!G575="","",IF('Planner Import'!B575='Planner Import'!B574,"same as above",'Planner Import'!G575))</f>
        <v/>
      </c>
      <c r="H585" s="37" t="str">
        <f>IF('Planner Import'!H575="","",IF('Planner Import'!B575='Planner Import'!B574,"same as above",DATE(RIGHT('Planner Import'!H575,4),LEFT('Planner Import'!H575,2),MID('Planner Import'!H575,4,2))))</f>
        <v/>
      </c>
      <c r="I585" s="37" t="str">
        <f>IF(ISBLANK('Planner Import'!I575),"",DATE(RIGHT('Planner Import'!I575,4),LEFT('Planner Import'!I575,2),MID('Planner Import'!I575,4,2)))</f>
        <v/>
      </c>
      <c r="J585" s="37" t="str">
        <f>IF(ISBLANK('Planner Import'!J575),"",'Planner Import'!J575)</f>
        <v/>
      </c>
      <c r="K585" s="33" t="str">
        <f>IF(ISBLANK('Planner Import'!T575),"",
IF('Planner Import'!T575="Short-Listed","Short-Listed",
IF(AND('Planner Import'!T575="Selection Proposed",'Planner Import'!U575="Yes"),"Selection Approved","Selection Proposed")))</f>
        <v/>
      </c>
      <c r="L585" s="33" t="str">
        <f>IF(ISBLANK('Planner Import'!K575),"",'Planner Import'!K575)</f>
        <v/>
      </c>
      <c r="M585" s="53" t="str">
        <f>IF(ISBLANK('Planner Import'!AD575),"",'Planner Import'!AD575)</f>
        <v/>
      </c>
      <c r="N585" s="53" t="str">
        <f>IF(ISBLANK('Planner Import'!AQ575),"",'Planner Import'!AQ575)</f>
        <v/>
      </c>
      <c r="O585" s="33" t="str">
        <f>IF(ISBLANK('Planner Import'!AG575),"",'Planner Import'!AG575)</f>
        <v/>
      </c>
      <c r="P585" s="33" t="str">
        <f>IF(ISBLANK('Planner Import'!L575),"",'Planner Import'!L575)</f>
        <v/>
      </c>
      <c r="Q585" s="33" t="str">
        <f>IF(ISBLANK('Planner Import'!AC575),"",'Planner Import'!AC575)</f>
        <v/>
      </c>
      <c r="R585" s="33" t="str">
        <f>IF(ISBLANK('Planner Import'!M575),"",'Planner Import'!M575)</f>
        <v/>
      </c>
      <c r="S585" s="33" t="str">
        <f>IF(ISBLANK('Planner Import'!N575),"",'Planner Import'!N575)</f>
        <v/>
      </c>
      <c r="T585" s="33" t="str">
        <f>IF(ISBLANK('Planner Import'!O575),"",'Planner Import'!O575)</f>
        <v/>
      </c>
      <c r="U585" s="33" t="str">
        <f>IF(ISBLANK('Planner Import'!P575),"",'Planner Import'!P575)</f>
        <v/>
      </c>
      <c r="V585" s="33" t="str">
        <f>IF(ISBLANK('Planner Import'!Q575),"",'Planner Import'!Q575)</f>
        <v/>
      </c>
      <c r="W585" s="33" t="str">
        <f>IF(ISBLANK('Planner Import'!R575),"",'Planner Import'!R575)</f>
        <v/>
      </c>
      <c r="X585" s="33" t="str">
        <f ca="1">IF(OR(G585="Sole Source",G585="Single Source high dependency",AND(J585="not defined",I585&lt;$B$2),AND(Y585=0,J585&lt;&gt;""),Y585=0,W585="Not Started"),"Yes",IF('Planner Import'!B575='Planner Import'!B574,X584,IF('Planner Import'!B575="","","No")))</f>
        <v>Yes</v>
      </c>
    </row>
    <row r="586" spans="1:24" ht="29.25" customHeight="1" x14ac:dyDescent="0.25">
      <c r="A586" s="33" t="str">
        <f>IF('Planner Import'!B576="","",IF('Planner Import'!B576='Planner Import'!B575,"same as above",'Planner Import'!B576))</f>
        <v/>
      </c>
      <c r="B586" s="33" t="str">
        <f>IF('Planner Import'!C576="","",IF('Planner Import'!B576='Planner Import'!B575,"same as above",'Planner Import'!C576))</f>
        <v/>
      </c>
      <c r="C586" s="33" t="str">
        <f>IF('Planner Import'!D576="","",IF('Planner Import'!B576='Planner Import'!B575,"same as above",'Planner Import'!D576))</f>
        <v/>
      </c>
      <c r="D586" s="33" t="str">
        <f>IF('Planner Import'!AA576="","",IF('Planner Import'!B576='Planner Import'!B575,"same as above",'Planner Import'!AA576))</f>
        <v/>
      </c>
      <c r="E586" s="33" t="str">
        <f>IF('Planner Import'!E576="","",IF('Planner Import'!B576='Planner Import'!B575,"same as above",'Planner Import'!E576))</f>
        <v/>
      </c>
      <c r="F586" s="33" t="str">
        <f>IF('Planner Import'!F576="","",IF('Planner Import'!B576='Planner Import'!B575,"same as above",'Planner Import'!F576))</f>
        <v/>
      </c>
      <c r="G586" s="33" t="str">
        <f>IF('Planner Import'!G576="","",IF('Planner Import'!B576='Planner Import'!B575,"same as above",'Planner Import'!G576))</f>
        <v/>
      </c>
      <c r="H586" s="37" t="str">
        <f>IF('Planner Import'!H576="","",IF('Planner Import'!B576='Planner Import'!B575,"same as above",DATE(RIGHT('Planner Import'!H576,4),LEFT('Planner Import'!H576,2),MID('Planner Import'!H576,4,2))))</f>
        <v/>
      </c>
      <c r="I586" s="37" t="str">
        <f>IF(ISBLANK('Planner Import'!I576),"",DATE(RIGHT('Planner Import'!I576,4),LEFT('Planner Import'!I576,2),MID('Planner Import'!I576,4,2)))</f>
        <v/>
      </c>
      <c r="J586" s="37" t="str">
        <f>IF(ISBLANK('Planner Import'!J576),"",'Planner Import'!J576)</f>
        <v/>
      </c>
      <c r="K586" s="33" t="str">
        <f>IF(ISBLANK('Planner Import'!T576),"",
IF('Planner Import'!T576="Short-Listed","Short-Listed",
IF(AND('Planner Import'!T576="Selection Proposed",'Planner Import'!U576="Yes"),"Selection Approved","Selection Proposed")))</f>
        <v/>
      </c>
      <c r="L586" s="33" t="str">
        <f>IF(ISBLANK('Planner Import'!K576),"",'Planner Import'!K576)</f>
        <v/>
      </c>
      <c r="M586" s="53" t="str">
        <f>IF(ISBLANK('Planner Import'!AD576),"",'Planner Import'!AD576)</f>
        <v/>
      </c>
      <c r="N586" s="53" t="str">
        <f>IF(ISBLANK('Planner Import'!AQ576),"",'Planner Import'!AQ576)</f>
        <v/>
      </c>
      <c r="O586" s="33" t="str">
        <f>IF(ISBLANK('Planner Import'!AG576),"",'Planner Import'!AG576)</f>
        <v/>
      </c>
      <c r="P586" s="33" t="str">
        <f>IF(ISBLANK('Planner Import'!L576),"",'Planner Import'!L576)</f>
        <v/>
      </c>
      <c r="Q586" s="33" t="str">
        <f>IF(ISBLANK('Planner Import'!AC576),"",'Planner Import'!AC576)</f>
        <v/>
      </c>
      <c r="R586" s="33" t="str">
        <f>IF(ISBLANK('Planner Import'!M576),"",'Planner Import'!M576)</f>
        <v/>
      </c>
      <c r="S586" s="33" t="str">
        <f>IF(ISBLANK('Planner Import'!N576),"",'Planner Import'!N576)</f>
        <v/>
      </c>
      <c r="T586" s="33" t="str">
        <f>IF(ISBLANK('Planner Import'!O576),"",'Planner Import'!O576)</f>
        <v/>
      </c>
      <c r="U586" s="33" t="str">
        <f>IF(ISBLANK('Planner Import'!P576),"",'Planner Import'!P576)</f>
        <v/>
      </c>
      <c r="V586" s="33" t="str">
        <f>IF(ISBLANK('Planner Import'!Q576),"",'Planner Import'!Q576)</f>
        <v/>
      </c>
      <c r="W586" s="33" t="str">
        <f>IF(ISBLANK('Planner Import'!R576),"",'Planner Import'!R576)</f>
        <v/>
      </c>
      <c r="X586" s="33" t="str">
        <f ca="1">IF(OR(G586="Sole Source",G586="Single Source high dependency",AND(J586="not defined",I586&lt;$B$2),AND(Y586=0,J586&lt;&gt;""),Y586=0,W586="Not Started"),"Yes",IF('Planner Import'!B576='Planner Import'!B575,X585,IF('Planner Import'!B576="","","No")))</f>
        <v>Yes</v>
      </c>
    </row>
    <row r="587" spans="1:24" ht="29.25" customHeight="1" x14ac:dyDescent="0.25">
      <c r="A587" s="33" t="str">
        <f>IF('Planner Import'!B577="","",IF('Planner Import'!B577='Planner Import'!B576,"same as above",'Planner Import'!B577))</f>
        <v/>
      </c>
      <c r="B587" s="33" t="str">
        <f>IF('Planner Import'!C577="","",IF('Planner Import'!B577='Planner Import'!B576,"same as above",'Planner Import'!C577))</f>
        <v/>
      </c>
      <c r="C587" s="33" t="str">
        <f>IF('Planner Import'!D577="","",IF('Planner Import'!B577='Planner Import'!B576,"same as above",'Planner Import'!D577))</f>
        <v/>
      </c>
      <c r="D587" s="33" t="str">
        <f>IF('Planner Import'!AA577="","",IF('Planner Import'!B577='Planner Import'!B576,"same as above",'Planner Import'!AA577))</f>
        <v/>
      </c>
      <c r="E587" s="33" t="str">
        <f>IF('Planner Import'!E577="","",IF('Planner Import'!B577='Planner Import'!B576,"same as above",'Planner Import'!E577))</f>
        <v/>
      </c>
      <c r="F587" s="33" t="str">
        <f>IF('Planner Import'!F577="","",IF('Planner Import'!B577='Planner Import'!B576,"same as above",'Planner Import'!F577))</f>
        <v/>
      </c>
      <c r="G587" s="33" t="str">
        <f>IF('Planner Import'!G577="","",IF('Planner Import'!B577='Planner Import'!B576,"same as above",'Planner Import'!G577))</f>
        <v/>
      </c>
      <c r="H587" s="37" t="str">
        <f>IF('Planner Import'!H577="","",IF('Planner Import'!B577='Planner Import'!B576,"same as above",DATE(RIGHT('Planner Import'!H577,4),LEFT('Planner Import'!H577,2),MID('Planner Import'!H577,4,2))))</f>
        <v/>
      </c>
      <c r="I587" s="37" t="str">
        <f>IF(ISBLANK('Planner Import'!I577),"",DATE(RIGHT('Planner Import'!I577,4),LEFT('Planner Import'!I577,2),MID('Planner Import'!I577,4,2)))</f>
        <v/>
      </c>
      <c r="J587" s="37" t="str">
        <f>IF(ISBLANK('Planner Import'!J577),"",'Planner Import'!J577)</f>
        <v/>
      </c>
      <c r="K587" s="33" t="str">
        <f>IF(ISBLANK('Planner Import'!T577),"",
IF('Planner Import'!T577="Short-Listed","Short-Listed",
IF(AND('Planner Import'!T577="Selection Proposed",'Planner Import'!U577="Yes"),"Selection Approved","Selection Proposed")))</f>
        <v/>
      </c>
      <c r="L587" s="33" t="str">
        <f>IF(ISBLANK('Planner Import'!K577),"",'Planner Import'!K577)</f>
        <v/>
      </c>
      <c r="M587" s="53" t="str">
        <f>IF(ISBLANK('Planner Import'!AD577),"",'Planner Import'!AD577)</f>
        <v/>
      </c>
      <c r="N587" s="53" t="str">
        <f>IF(ISBLANK('Planner Import'!AQ577),"",'Planner Import'!AQ577)</f>
        <v/>
      </c>
      <c r="O587" s="33" t="str">
        <f>IF(ISBLANK('Planner Import'!AG577),"",'Planner Import'!AG577)</f>
        <v/>
      </c>
      <c r="P587" s="33" t="str">
        <f>IF(ISBLANK('Planner Import'!L577),"",'Planner Import'!L577)</f>
        <v/>
      </c>
      <c r="Q587" s="33" t="str">
        <f>IF(ISBLANK('Planner Import'!AC577),"",'Planner Import'!AC577)</f>
        <v/>
      </c>
      <c r="R587" s="33" t="str">
        <f>IF(ISBLANK('Planner Import'!M577),"",'Planner Import'!M577)</f>
        <v/>
      </c>
      <c r="S587" s="33" t="str">
        <f>IF(ISBLANK('Planner Import'!N577),"",'Planner Import'!N577)</f>
        <v/>
      </c>
      <c r="T587" s="33" t="str">
        <f>IF(ISBLANK('Planner Import'!O577),"",'Planner Import'!O577)</f>
        <v/>
      </c>
      <c r="U587" s="33" t="str">
        <f>IF(ISBLANK('Planner Import'!P577),"",'Planner Import'!P577)</f>
        <v/>
      </c>
      <c r="V587" s="33" t="str">
        <f>IF(ISBLANK('Planner Import'!Q577),"",'Planner Import'!Q577)</f>
        <v/>
      </c>
      <c r="W587" s="33" t="str">
        <f>IF(ISBLANK('Planner Import'!R577),"",'Planner Import'!R577)</f>
        <v/>
      </c>
      <c r="X587" s="33" t="str">
        <f ca="1">IF(OR(G587="Sole Source",G587="Single Source high dependency",AND(J587="not defined",I587&lt;$B$2),AND(Y587=0,J587&lt;&gt;""),Y587=0,W587="Not Started"),"Yes",IF('Planner Import'!B577='Planner Import'!B576,X586,IF('Planner Import'!B577="","","No")))</f>
        <v>Yes</v>
      </c>
    </row>
    <row r="588" spans="1:24" ht="29.25" customHeight="1" x14ac:dyDescent="0.25">
      <c r="A588" s="33" t="str">
        <f>IF('Planner Import'!B578="","",IF('Planner Import'!B578='Planner Import'!B577,"same as above",'Planner Import'!B578))</f>
        <v/>
      </c>
      <c r="B588" s="33" t="str">
        <f>IF('Planner Import'!C578="","",IF('Planner Import'!B578='Planner Import'!B577,"same as above",'Planner Import'!C578))</f>
        <v/>
      </c>
      <c r="C588" s="33" t="str">
        <f>IF('Planner Import'!D578="","",IF('Planner Import'!B578='Planner Import'!B577,"same as above",'Planner Import'!D578))</f>
        <v/>
      </c>
      <c r="D588" s="33" t="str">
        <f>IF('Planner Import'!AA578="","",IF('Planner Import'!B578='Planner Import'!B577,"same as above",'Planner Import'!AA578))</f>
        <v/>
      </c>
      <c r="E588" s="33" t="str">
        <f>IF('Planner Import'!E578="","",IF('Planner Import'!B578='Planner Import'!B577,"same as above",'Planner Import'!E578))</f>
        <v/>
      </c>
      <c r="F588" s="33" t="str">
        <f>IF('Planner Import'!F578="","",IF('Planner Import'!B578='Planner Import'!B577,"same as above",'Planner Import'!F578))</f>
        <v/>
      </c>
      <c r="G588" s="33" t="str">
        <f>IF('Planner Import'!G578="","",IF('Planner Import'!B578='Planner Import'!B577,"same as above",'Planner Import'!G578))</f>
        <v/>
      </c>
      <c r="H588" s="37" t="str">
        <f>IF('Planner Import'!H578="","",IF('Planner Import'!B578='Planner Import'!B577,"same as above",DATE(RIGHT('Planner Import'!H578,4),LEFT('Planner Import'!H578,2),MID('Planner Import'!H578,4,2))))</f>
        <v/>
      </c>
      <c r="I588" s="37" t="str">
        <f>IF(ISBLANK('Planner Import'!I578),"",DATE(RIGHT('Planner Import'!I578,4),LEFT('Planner Import'!I578,2),MID('Planner Import'!I578,4,2)))</f>
        <v/>
      </c>
      <c r="J588" s="37" t="str">
        <f>IF(ISBLANK('Planner Import'!J578),"",'Planner Import'!J578)</f>
        <v/>
      </c>
      <c r="K588" s="33" t="str">
        <f>IF(ISBLANK('Planner Import'!T578),"",
IF('Planner Import'!T578="Short-Listed","Short-Listed",
IF(AND('Planner Import'!T578="Selection Proposed",'Planner Import'!U578="Yes"),"Selection Approved","Selection Proposed")))</f>
        <v/>
      </c>
      <c r="L588" s="33" t="str">
        <f>IF(ISBLANK('Planner Import'!K578),"",'Planner Import'!K578)</f>
        <v/>
      </c>
      <c r="M588" s="53" t="str">
        <f>IF(ISBLANK('Planner Import'!AD578),"",'Planner Import'!AD578)</f>
        <v/>
      </c>
      <c r="N588" s="53" t="str">
        <f>IF(ISBLANK('Planner Import'!AQ578),"",'Planner Import'!AQ578)</f>
        <v/>
      </c>
      <c r="O588" s="33" t="str">
        <f>IF(ISBLANK('Planner Import'!AG578),"",'Planner Import'!AG578)</f>
        <v/>
      </c>
      <c r="P588" s="33" t="str">
        <f>IF(ISBLANK('Planner Import'!L578),"",'Planner Import'!L578)</f>
        <v/>
      </c>
      <c r="Q588" s="33" t="str">
        <f>IF(ISBLANK('Planner Import'!AC578),"",'Planner Import'!AC578)</f>
        <v/>
      </c>
      <c r="R588" s="33" t="str">
        <f>IF(ISBLANK('Planner Import'!M578),"",'Planner Import'!M578)</f>
        <v/>
      </c>
      <c r="S588" s="33" t="str">
        <f>IF(ISBLANK('Planner Import'!N578),"",'Planner Import'!N578)</f>
        <v/>
      </c>
      <c r="T588" s="33" t="str">
        <f>IF(ISBLANK('Planner Import'!O578),"",'Planner Import'!O578)</f>
        <v/>
      </c>
      <c r="U588" s="33" t="str">
        <f>IF(ISBLANK('Planner Import'!P578),"",'Planner Import'!P578)</f>
        <v/>
      </c>
      <c r="V588" s="33" t="str">
        <f>IF(ISBLANK('Planner Import'!Q578),"",'Planner Import'!Q578)</f>
        <v/>
      </c>
      <c r="W588" s="33" t="str">
        <f>IF(ISBLANK('Planner Import'!R578),"",'Planner Import'!R578)</f>
        <v/>
      </c>
      <c r="X588" s="33" t="str">
        <f ca="1">IF(OR(G588="Sole Source",G588="Single Source high dependency",AND(J588="not defined",I588&lt;$B$2),AND(Y588=0,J588&lt;&gt;""),Y588=0,W588="Not Started"),"Yes",IF('Planner Import'!B578='Planner Import'!B577,X587,IF('Planner Import'!B578="","","No")))</f>
        <v>Yes</v>
      </c>
    </row>
    <row r="589" spans="1:24" ht="29.25" customHeight="1" x14ac:dyDescent="0.25">
      <c r="A589" s="33" t="str">
        <f>IF('Planner Import'!B579="","",IF('Planner Import'!B579='Planner Import'!B578,"same as above",'Planner Import'!B579))</f>
        <v/>
      </c>
      <c r="B589" s="33" t="str">
        <f>IF('Planner Import'!C579="","",IF('Planner Import'!B579='Planner Import'!B578,"same as above",'Planner Import'!C579))</f>
        <v/>
      </c>
      <c r="C589" s="33" t="str">
        <f>IF('Planner Import'!D579="","",IF('Planner Import'!B579='Planner Import'!B578,"same as above",'Planner Import'!D579))</f>
        <v/>
      </c>
      <c r="D589" s="33" t="str">
        <f>IF('Planner Import'!AA579="","",IF('Planner Import'!B579='Planner Import'!B578,"same as above",'Planner Import'!AA579))</f>
        <v/>
      </c>
      <c r="E589" s="33" t="str">
        <f>IF('Planner Import'!E579="","",IF('Planner Import'!B579='Planner Import'!B578,"same as above",'Planner Import'!E579))</f>
        <v/>
      </c>
      <c r="F589" s="33" t="str">
        <f>IF('Planner Import'!F579="","",IF('Planner Import'!B579='Planner Import'!B578,"same as above",'Planner Import'!F579))</f>
        <v/>
      </c>
      <c r="G589" s="33" t="str">
        <f>IF('Planner Import'!G579="","",IF('Planner Import'!B579='Planner Import'!B578,"same as above",'Planner Import'!G579))</f>
        <v/>
      </c>
      <c r="H589" s="37" t="str">
        <f>IF('Planner Import'!H579="","",IF('Planner Import'!B579='Planner Import'!B578,"same as above",DATE(RIGHT('Planner Import'!H579,4),LEFT('Planner Import'!H579,2),MID('Planner Import'!H579,4,2))))</f>
        <v/>
      </c>
      <c r="I589" s="37" t="str">
        <f>IF(ISBLANK('Planner Import'!I579),"",DATE(RIGHT('Planner Import'!I579,4),LEFT('Planner Import'!I579,2),MID('Planner Import'!I579,4,2)))</f>
        <v/>
      </c>
      <c r="J589" s="37" t="str">
        <f>IF(ISBLANK('Planner Import'!J579),"",'Planner Import'!J579)</f>
        <v/>
      </c>
      <c r="K589" s="33" t="str">
        <f>IF(ISBLANK('Planner Import'!T579),"",
IF('Planner Import'!T579="Short-Listed","Short-Listed",
IF(AND('Planner Import'!T579="Selection Proposed",'Planner Import'!U579="Yes"),"Selection Approved","Selection Proposed")))</f>
        <v/>
      </c>
      <c r="L589" s="33" t="str">
        <f>IF(ISBLANK('Planner Import'!K579),"",'Planner Import'!K579)</f>
        <v/>
      </c>
      <c r="M589" s="53" t="str">
        <f>IF(ISBLANK('Planner Import'!AD579),"",'Planner Import'!AD579)</f>
        <v/>
      </c>
      <c r="N589" s="53" t="str">
        <f>IF(ISBLANK('Planner Import'!AQ579),"",'Planner Import'!AQ579)</f>
        <v/>
      </c>
      <c r="O589" s="33" t="str">
        <f>IF(ISBLANK('Planner Import'!AG579),"",'Planner Import'!AG579)</f>
        <v/>
      </c>
      <c r="P589" s="33" t="str">
        <f>IF(ISBLANK('Planner Import'!L579),"",'Planner Import'!L579)</f>
        <v/>
      </c>
      <c r="Q589" s="33" t="str">
        <f>IF(ISBLANK('Planner Import'!AC579),"",'Planner Import'!AC579)</f>
        <v/>
      </c>
      <c r="R589" s="33" t="str">
        <f>IF(ISBLANK('Planner Import'!M579),"",'Planner Import'!M579)</f>
        <v/>
      </c>
      <c r="S589" s="33" t="str">
        <f>IF(ISBLANK('Planner Import'!N579),"",'Planner Import'!N579)</f>
        <v/>
      </c>
      <c r="T589" s="33" t="str">
        <f>IF(ISBLANK('Planner Import'!O579),"",'Planner Import'!O579)</f>
        <v/>
      </c>
      <c r="U589" s="33" t="str">
        <f>IF(ISBLANK('Planner Import'!P579),"",'Planner Import'!P579)</f>
        <v/>
      </c>
      <c r="V589" s="33" t="str">
        <f>IF(ISBLANK('Planner Import'!Q579),"",'Planner Import'!Q579)</f>
        <v/>
      </c>
      <c r="W589" s="33" t="str">
        <f>IF(ISBLANK('Planner Import'!R579),"",'Planner Import'!R579)</f>
        <v/>
      </c>
      <c r="X589" s="33" t="str">
        <f ca="1">IF(OR(G589="Sole Source",G589="Single Source high dependency",AND(J589="not defined",I589&lt;$B$2),AND(Y589=0,J589&lt;&gt;""),Y589=0,W589="Not Started"),"Yes",IF('Planner Import'!B579='Planner Import'!B578,X588,IF('Planner Import'!B579="","","No")))</f>
        <v>Yes</v>
      </c>
    </row>
    <row r="590" spans="1:24" ht="29.25" customHeight="1" x14ac:dyDescent="0.25">
      <c r="A590" s="33" t="str">
        <f>IF('Planner Import'!B580="","",IF('Planner Import'!B580='Planner Import'!B579,"same as above",'Planner Import'!B580))</f>
        <v/>
      </c>
      <c r="B590" s="33" t="str">
        <f>IF('Planner Import'!C580="","",IF('Planner Import'!B580='Planner Import'!B579,"same as above",'Planner Import'!C580))</f>
        <v/>
      </c>
      <c r="C590" s="33" t="str">
        <f>IF('Planner Import'!D580="","",IF('Planner Import'!B580='Planner Import'!B579,"same as above",'Planner Import'!D580))</f>
        <v/>
      </c>
      <c r="D590" s="33" t="str">
        <f>IF('Planner Import'!AA580="","",IF('Planner Import'!B580='Planner Import'!B579,"same as above",'Planner Import'!AA580))</f>
        <v/>
      </c>
      <c r="E590" s="33" t="str">
        <f>IF('Planner Import'!E580="","",IF('Planner Import'!B580='Planner Import'!B579,"same as above",'Planner Import'!E580))</f>
        <v/>
      </c>
      <c r="F590" s="33" t="str">
        <f>IF('Planner Import'!F580="","",IF('Planner Import'!B580='Planner Import'!B579,"same as above",'Planner Import'!F580))</f>
        <v/>
      </c>
      <c r="G590" s="33" t="str">
        <f>IF('Planner Import'!G580="","",IF('Planner Import'!B580='Planner Import'!B579,"same as above",'Planner Import'!G580))</f>
        <v/>
      </c>
      <c r="H590" s="37" t="str">
        <f>IF('Planner Import'!H580="","",IF('Planner Import'!B580='Planner Import'!B579,"same as above",DATE(RIGHT('Planner Import'!H580,4),LEFT('Planner Import'!H580,2),MID('Planner Import'!H580,4,2))))</f>
        <v/>
      </c>
      <c r="I590" s="37" t="str">
        <f>IF(ISBLANK('Planner Import'!I580),"",DATE(RIGHT('Planner Import'!I580,4),LEFT('Planner Import'!I580,2),MID('Planner Import'!I580,4,2)))</f>
        <v/>
      </c>
      <c r="J590" s="37" t="str">
        <f>IF(ISBLANK('Planner Import'!J580),"",'Planner Import'!J580)</f>
        <v/>
      </c>
      <c r="K590" s="33" t="str">
        <f>IF(ISBLANK('Planner Import'!T580),"",
IF('Planner Import'!T580="Short-Listed","Short-Listed",
IF(AND('Planner Import'!T580="Selection Proposed",'Planner Import'!U580="Yes"),"Selection Approved","Selection Proposed")))</f>
        <v/>
      </c>
      <c r="L590" s="33" t="str">
        <f>IF(ISBLANK('Planner Import'!K580),"",'Planner Import'!K580)</f>
        <v/>
      </c>
      <c r="M590" s="53" t="str">
        <f>IF(ISBLANK('Planner Import'!AD580),"",'Planner Import'!AD580)</f>
        <v/>
      </c>
      <c r="N590" s="53" t="str">
        <f>IF(ISBLANK('Planner Import'!AQ580),"",'Planner Import'!AQ580)</f>
        <v/>
      </c>
      <c r="O590" s="33" t="str">
        <f>IF(ISBLANK('Planner Import'!AG580),"",'Planner Import'!AG580)</f>
        <v/>
      </c>
      <c r="P590" s="33" t="str">
        <f>IF(ISBLANK('Planner Import'!L580),"",'Planner Import'!L580)</f>
        <v/>
      </c>
      <c r="Q590" s="33" t="str">
        <f>IF(ISBLANK('Planner Import'!AC580),"",'Planner Import'!AC580)</f>
        <v/>
      </c>
      <c r="R590" s="33" t="str">
        <f>IF(ISBLANK('Planner Import'!M580),"",'Planner Import'!M580)</f>
        <v/>
      </c>
      <c r="S590" s="33" t="str">
        <f>IF(ISBLANK('Planner Import'!N580),"",'Planner Import'!N580)</f>
        <v/>
      </c>
      <c r="T590" s="33" t="str">
        <f>IF(ISBLANK('Planner Import'!O580),"",'Planner Import'!O580)</f>
        <v/>
      </c>
      <c r="U590" s="33" t="str">
        <f>IF(ISBLANK('Planner Import'!P580),"",'Planner Import'!P580)</f>
        <v/>
      </c>
      <c r="V590" s="33" t="str">
        <f>IF(ISBLANK('Planner Import'!Q580),"",'Planner Import'!Q580)</f>
        <v/>
      </c>
      <c r="W590" s="33" t="str">
        <f>IF(ISBLANK('Planner Import'!R580),"",'Planner Import'!R580)</f>
        <v/>
      </c>
      <c r="X590" s="33" t="str">
        <f ca="1">IF(OR(G590="Sole Source",G590="Single Source high dependency",AND(J590="not defined",I590&lt;$B$2),AND(Y590=0,J590&lt;&gt;""),Y590=0,W590="Not Started"),"Yes",IF('Planner Import'!B580='Planner Import'!B579,X589,IF('Planner Import'!B580="","","No")))</f>
        <v>Yes</v>
      </c>
    </row>
    <row r="591" spans="1:24" ht="29.25" customHeight="1" x14ac:dyDescent="0.25">
      <c r="A591" s="33" t="str">
        <f>IF('Planner Import'!B581="","",IF('Planner Import'!B581='Planner Import'!B580,"same as above",'Planner Import'!B581))</f>
        <v/>
      </c>
      <c r="B591" s="33" t="str">
        <f>IF('Planner Import'!C581="","",IF('Planner Import'!B581='Planner Import'!B580,"same as above",'Planner Import'!C581))</f>
        <v/>
      </c>
      <c r="C591" s="33" t="str">
        <f>IF('Planner Import'!D581="","",IF('Planner Import'!B581='Planner Import'!B580,"same as above",'Planner Import'!D581))</f>
        <v/>
      </c>
      <c r="D591" s="33" t="str">
        <f>IF('Planner Import'!AA581="","",IF('Planner Import'!B581='Planner Import'!B580,"same as above",'Planner Import'!AA581))</f>
        <v/>
      </c>
      <c r="E591" s="33" t="str">
        <f>IF('Planner Import'!E581="","",IF('Planner Import'!B581='Planner Import'!B580,"same as above",'Planner Import'!E581))</f>
        <v/>
      </c>
      <c r="F591" s="33" t="str">
        <f>IF('Planner Import'!F581="","",IF('Planner Import'!B581='Planner Import'!B580,"same as above",'Planner Import'!F581))</f>
        <v/>
      </c>
      <c r="G591" s="33" t="str">
        <f>IF('Planner Import'!G581="","",IF('Planner Import'!B581='Planner Import'!B580,"same as above",'Planner Import'!G581))</f>
        <v/>
      </c>
      <c r="H591" s="37" t="str">
        <f>IF('Planner Import'!H581="","",IF('Planner Import'!B581='Planner Import'!B580,"same as above",DATE(RIGHT('Planner Import'!H581,4),LEFT('Planner Import'!H581,2),MID('Planner Import'!H581,4,2))))</f>
        <v/>
      </c>
      <c r="I591" s="37" t="str">
        <f>IF(ISBLANK('Planner Import'!I581),"",DATE(RIGHT('Planner Import'!I581,4),LEFT('Planner Import'!I581,2),MID('Planner Import'!I581,4,2)))</f>
        <v/>
      </c>
      <c r="J591" s="37" t="str">
        <f>IF(ISBLANK('Planner Import'!J581),"",'Planner Import'!J581)</f>
        <v/>
      </c>
      <c r="K591" s="33" t="str">
        <f>IF(ISBLANK('Planner Import'!T581),"",
IF('Planner Import'!T581="Short-Listed","Short-Listed",
IF(AND('Planner Import'!T581="Selection Proposed",'Planner Import'!U581="Yes"),"Selection Approved","Selection Proposed")))</f>
        <v/>
      </c>
      <c r="L591" s="33" t="str">
        <f>IF(ISBLANK('Planner Import'!K581),"",'Planner Import'!K581)</f>
        <v/>
      </c>
      <c r="M591" s="53" t="str">
        <f>IF(ISBLANK('Planner Import'!AD581),"",'Planner Import'!AD581)</f>
        <v/>
      </c>
      <c r="N591" s="53" t="str">
        <f>IF(ISBLANK('Planner Import'!AQ581),"",'Planner Import'!AQ581)</f>
        <v/>
      </c>
      <c r="O591" s="33" t="str">
        <f>IF(ISBLANK('Planner Import'!AG581),"",'Planner Import'!AG581)</f>
        <v/>
      </c>
      <c r="P591" s="33" t="str">
        <f>IF(ISBLANK('Planner Import'!L581),"",'Planner Import'!L581)</f>
        <v/>
      </c>
      <c r="Q591" s="33" t="str">
        <f>IF(ISBLANK('Planner Import'!AC581),"",'Planner Import'!AC581)</f>
        <v/>
      </c>
      <c r="R591" s="33" t="str">
        <f>IF(ISBLANK('Planner Import'!M581),"",'Planner Import'!M581)</f>
        <v/>
      </c>
      <c r="S591" s="33" t="str">
        <f>IF(ISBLANK('Planner Import'!N581),"",'Planner Import'!N581)</f>
        <v/>
      </c>
      <c r="T591" s="33" t="str">
        <f>IF(ISBLANK('Planner Import'!O581),"",'Planner Import'!O581)</f>
        <v/>
      </c>
      <c r="U591" s="33" t="str">
        <f>IF(ISBLANK('Planner Import'!P581),"",'Planner Import'!P581)</f>
        <v/>
      </c>
      <c r="V591" s="33" t="str">
        <f>IF(ISBLANK('Planner Import'!Q581),"",'Planner Import'!Q581)</f>
        <v/>
      </c>
      <c r="W591" s="33" t="str">
        <f>IF(ISBLANK('Planner Import'!R581),"",'Planner Import'!R581)</f>
        <v/>
      </c>
      <c r="X591" s="33" t="str">
        <f ca="1">IF(OR(G591="Sole Source",G591="Single Source high dependency",AND(J591="not defined",I591&lt;$B$2),AND(Y591=0,J591&lt;&gt;""),Y591=0,W591="Not Started"),"Yes",IF('Planner Import'!B581='Planner Import'!B580,X590,IF('Planner Import'!B581="","","No")))</f>
        <v>Yes</v>
      </c>
    </row>
    <row r="592" spans="1:24" ht="29.25" customHeight="1" x14ac:dyDescent="0.25">
      <c r="A592" s="33" t="str">
        <f>IF('Planner Import'!B582="","",IF('Planner Import'!B582='Planner Import'!B581,"same as above",'Planner Import'!B582))</f>
        <v/>
      </c>
      <c r="B592" s="33" t="str">
        <f>IF('Planner Import'!C582="","",IF('Planner Import'!B582='Planner Import'!B581,"same as above",'Planner Import'!C582))</f>
        <v/>
      </c>
      <c r="C592" s="33" t="str">
        <f>IF('Planner Import'!D582="","",IF('Planner Import'!B582='Planner Import'!B581,"same as above",'Planner Import'!D582))</f>
        <v/>
      </c>
      <c r="D592" s="33" t="str">
        <f>IF('Planner Import'!AA582="","",IF('Planner Import'!B582='Planner Import'!B581,"same as above",'Planner Import'!AA582))</f>
        <v/>
      </c>
      <c r="E592" s="33" t="str">
        <f>IF('Planner Import'!E582="","",IF('Planner Import'!B582='Planner Import'!B581,"same as above",'Planner Import'!E582))</f>
        <v/>
      </c>
      <c r="F592" s="33" t="str">
        <f>IF('Planner Import'!F582="","",IF('Planner Import'!B582='Planner Import'!B581,"same as above",'Planner Import'!F582))</f>
        <v/>
      </c>
      <c r="G592" s="33" t="str">
        <f>IF('Planner Import'!G582="","",IF('Planner Import'!B582='Planner Import'!B581,"same as above",'Planner Import'!G582))</f>
        <v/>
      </c>
      <c r="H592" s="37" t="str">
        <f>IF('Planner Import'!H582="","",IF('Planner Import'!B582='Planner Import'!B581,"same as above",DATE(RIGHT('Planner Import'!H582,4),LEFT('Planner Import'!H582,2),MID('Planner Import'!H582,4,2))))</f>
        <v/>
      </c>
      <c r="I592" s="37" t="str">
        <f>IF(ISBLANK('Planner Import'!I582),"",DATE(RIGHT('Planner Import'!I582,4),LEFT('Planner Import'!I582,2),MID('Planner Import'!I582,4,2)))</f>
        <v/>
      </c>
      <c r="J592" s="37" t="str">
        <f>IF(ISBLANK('Planner Import'!J582),"",'Planner Import'!J582)</f>
        <v/>
      </c>
      <c r="K592" s="33" t="str">
        <f>IF(ISBLANK('Planner Import'!T582),"",
IF('Planner Import'!T582="Short-Listed","Short-Listed",
IF(AND('Planner Import'!T582="Selection Proposed",'Planner Import'!U582="Yes"),"Selection Approved","Selection Proposed")))</f>
        <v/>
      </c>
      <c r="L592" s="33" t="str">
        <f>IF(ISBLANK('Planner Import'!K582),"",'Planner Import'!K582)</f>
        <v/>
      </c>
      <c r="M592" s="53" t="str">
        <f>IF(ISBLANK('Planner Import'!AD582),"",'Planner Import'!AD582)</f>
        <v/>
      </c>
      <c r="N592" s="53" t="str">
        <f>IF(ISBLANK('Planner Import'!AQ582),"",'Planner Import'!AQ582)</f>
        <v/>
      </c>
      <c r="O592" s="33" t="str">
        <f>IF(ISBLANK('Planner Import'!AG582),"",'Planner Import'!AG582)</f>
        <v/>
      </c>
      <c r="P592" s="33" t="str">
        <f>IF(ISBLANK('Planner Import'!L582),"",'Planner Import'!L582)</f>
        <v/>
      </c>
      <c r="Q592" s="33" t="str">
        <f>IF(ISBLANK('Planner Import'!AC582),"",'Planner Import'!AC582)</f>
        <v/>
      </c>
      <c r="R592" s="33" t="str">
        <f>IF(ISBLANK('Planner Import'!M582),"",'Planner Import'!M582)</f>
        <v/>
      </c>
      <c r="S592" s="33" t="str">
        <f>IF(ISBLANK('Planner Import'!N582),"",'Planner Import'!N582)</f>
        <v/>
      </c>
      <c r="T592" s="33" t="str">
        <f>IF(ISBLANK('Planner Import'!O582),"",'Planner Import'!O582)</f>
        <v/>
      </c>
      <c r="U592" s="33" t="str">
        <f>IF(ISBLANK('Planner Import'!P582),"",'Planner Import'!P582)</f>
        <v/>
      </c>
      <c r="V592" s="33" t="str">
        <f>IF(ISBLANK('Planner Import'!Q582),"",'Planner Import'!Q582)</f>
        <v/>
      </c>
      <c r="W592" s="33" t="str">
        <f>IF(ISBLANK('Planner Import'!R582),"",'Planner Import'!R582)</f>
        <v/>
      </c>
      <c r="X592" s="33" t="str">
        <f ca="1">IF(OR(G592="Sole Source",G592="Single Source high dependency",AND(J592="not defined",I592&lt;$B$2),AND(Y592=0,J592&lt;&gt;""),Y592=0,W592="Not Started"),"Yes",IF('Planner Import'!B582='Planner Import'!B581,X591,IF('Planner Import'!B582="","","No")))</f>
        <v>Yes</v>
      </c>
    </row>
    <row r="593" spans="1:24" ht="29.25" customHeight="1" x14ac:dyDescent="0.25">
      <c r="A593" s="33" t="str">
        <f>IF('Planner Import'!B583="","",IF('Planner Import'!B583='Planner Import'!B582,"same as above",'Planner Import'!B583))</f>
        <v/>
      </c>
      <c r="B593" s="33" t="str">
        <f>IF('Planner Import'!C583="","",IF('Planner Import'!B583='Planner Import'!B582,"same as above",'Planner Import'!C583))</f>
        <v/>
      </c>
      <c r="C593" s="33" t="str">
        <f>IF('Planner Import'!D583="","",IF('Planner Import'!B583='Planner Import'!B582,"same as above",'Planner Import'!D583))</f>
        <v/>
      </c>
      <c r="D593" s="33" t="str">
        <f>IF('Planner Import'!AA583="","",IF('Planner Import'!B583='Planner Import'!B582,"same as above",'Planner Import'!AA583))</f>
        <v/>
      </c>
      <c r="E593" s="33" t="str">
        <f>IF('Planner Import'!E583="","",IF('Planner Import'!B583='Planner Import'!B582,"same as above",'Planner Import'!E583))</f>
        <v/>
      </c>
      <c r="F593" s="33" t="str">
        <f>IF('Planner Import'!F583="","",IF('Planner Import'!B583='Planner Import'!B582,"same as above",'Planner Import'!F583))</f>
        <v/>
      </c>
      <c r="G593" s="33" t="str">
        <f>IF('Planner Import'!G583="","",IF('Planner Import'!B583='Planner Import'!B582,"same as above",'Planner Import'!G583))</f>
        <v/>
      </c>
      <c r="H593" s="37" t="str">
        <f>IF('Planner Import'!H583="","",IF('Planner Import'!B583='Planner Import'!B582,"same as above",DATE(RIGHT('Planner Import'!H583,4),LEFT('Planner Import'!H583,2),MID('Planner Import'!H583,4,2))))</f>
        <v/>
      </c>
      <c r="I593" s="37" t="str">
        <f>IF(ISBLANK('Planner Import'!I583),"",DATE(RIGHT('Planner Import'!I583,4),LEFT('Planner Import'!I583,2),MID('Planner Import'!I583,4,2)))</f>
        <v/>
      </c>
      <c r="J593" s="37" t="str">
        <f>IF(ISBLANK('Planner Import'!J583),"",'Planner Import'!J583)</f>
        <v/>
      </c>
      <c r="K593" s="33" t="str">
        <f>IF(ISBLANK('Planner Import'!T583),"",
IF('Planner Import'!T583="Short-Listed","Short-Listed",
IF(AND('Planner Import'!T583="Selection Proposed",'Planner Import'!U583="Yes"),"Selection Approved","Selection Proposed")))</f>
        <v/>
      </c>
      <c r="L593" s="33" t="str">
        <f>IF(ISBLANK('Planner Import'!K583),"",'Planner Import'!K583)</f>
        <v/>
      </c>
      <c r="M593" s="53" t="str">
        <f>IF(ISBLANK('Planner Import'!AD583),"",'Planner Import'!AD583)</f>
        <v/>
      </c>
      <c r="N593" s="53" t="str">
        <f>IF(ISBLANK('Planner Import'!AQ583),"",'Planner Import'!AQ583)</f>
        <v/>
      </c>
      <c r="O593" s="33" t="str">
        <f>IF(ISBLANK('Planner Import'!AG583),"",'Planner Import'!AG583)</f>
        <v/>
      </c>
      <c r="P593" s="33" t="str">
        <f>IF(ISBLANK('Planner Import'!L583),"",'Planner Import'!L583)</f>
        <v/>
      </c>
      <c r="Q593" s="33" t="str">
        <f>IF(ISBLANK('Planner Import'!AC583),"",'Planner Import'!AC583)</f>
        <v/>
      </c>
      <c r="R593" s="33" t="str">
        <f>IF(ISBLANK('Planner Import'!M583),"",'Planner Import'!M583)</f>
        <v/>
      </c>
      <c r="S593" s="33" t="str">
        <f>IF(ISBLANK('Planner Import'!N583),"",'Planner Import'!N583)</f>
        <v/>
      </c>
      <c r="T593" s="33" t="str">
        <f>IF(ISBLANK('Planner Import'!O583),"",'Planner Import'!O583)</f>
        <v/>
      </c>
      <c r="U593" s="33" t="str">
        <f>IF(ISBLANK('Planner Import'!P583),"",'Planner Import'!P583)</f>
        <v/>
      </c>
      <c r="V593" s="33" t="str">
        <f>IF(ISBLANK('Planner Import'!Q583),"",'Planner Import'!Q583)</f>
        <v/>
      </c>
      <c r="W593" s="33" t="str">
        <f>IF(ISBLANK('Planner Import'!R583),"",'Planner Import'!R583)</f>
        <v/>
      </c>
      <c r="X593" s="33" t="str">
        <f ca="1">IF(OR(G593="Sole Source",G593="Single Source high dependency",AND(J593="not defined",I593&lt;$B$2),AND(Y593=0,J593&lt;&gt;""),Y593=0,W593="Not Started"),"Yes",IF('Planner Import'!B583='Planner Import'!B582,X592,IF('Planner Import'!B583="","","No")))</f>
        <v>Yes</v>
      </c>
    </row>
    <row r="594" spans="1:24" ht="29.25" customHeight="1" x14ac:dyDescent="0.25">
      <c r="A594" s="33" t="str">
        <f>IF('Planner Import'!B584="","",IF('Planner Import'!B584='Planner Import'!B583,"same as above",'Planner Import'!B584))</f>
        <v/>
      </c>
      <c r="B594" s="33" t="str">
        <f>IF('Planner Import'!C584="","",IF('Planner Import'!B584='Planner Import'!B583,"same as above",'Planner Import'!C584))</f>
        <v/>
      </c>
      <c r="C594" s="33" t="str">
        <f>IF('Planner Import'!D584="","",IF('Planner Import'!B584='Planner Import'!B583,"same as above",'Planner Import'!D584))</f>
        <v/>
      </c>
      <c r="D594" s="33" t="str">
        <f>IF('Planner Import'!AA584="","",IF('Planner Import'!B584='Planner Import'!B583,"same as above",'Planner Import'!AA584))</f>
        <v/>
      </c>
      <c r="E594" s="33" t="str">
        <f>IF('Planner Import'!E584="","",IF('Planner Import'!B584='Planner Import'!B583,"same as above",'Planner Import'!E584))</f>
        <v/>
      </c>
      <c r="F594" s="33" t="str">
        <f>IF('Planner Import'!F584="","",IF('Planner Import'!B584='Planner Import'!B583,"same as above",'Planner Import'!F584))</f>
        <v/>
      </c>
      <c r="G594" s="33" t="str">
        <f>IF('Planner Import'!G584="","",IF('Planner Import'!B584='Planner Import'!B583,"same as above",'Planner Import'!G584))</f>
        <v/>
      </c>
      <c r="H594" s="37" t="str">
        <f>IF('Planner Import'!H584="","",IF('Planner Import'!B584='Planner Import'!B583,"same as above",DATE(RIGHT('Planner Import'!H584,4),LEFT('Planner Import'!H584,2),MID('Planner Import'!H584,4,2))))</f>
        <v/>
      </c>
      <c r="I594" s="37" t="str">
        <f>IF(ISBLANK('Planner Import'!I584),"",DATE(RIGHT('Planner Import'!I584,4),LEFT('Planner Import'!I584,2),MID('Planner Import'!I584,4,2)))</f>
        <v/>
      </c>
      <c r="J594" s="37" t="str">
        <f>IF(ISBLANK('Planner Import'!J584),"",'Planner Import'!J584)</f>
        <v/>
      </c>
      <c r="K594" s="33" t="str">
        <f>IF(ISBLANK('Planner Import'!T584),"",
IF('Planner Import'!T584="Short-Listed","Short-Listed",
IF(AND('Planner Import'!T584="Selection Proposed",'Planner Import'!U584="Yes"),"Selection Approved","Selection Proposed")))</f>
        <v/>
      </c>
      <c r="L594" s="33" t="str">
        <f>IF(ISBLANK('Planner Import'!K584),"",'Planner Import'!K584)</f>
        <v/>
      </c>
      <c r="M594" s="53" t="str">
        <f>IF(ISBLANK('Planner Import'!AD584),"",'Planner Import'!AD584)</f>
        <v/>
      </c>
      <c r="N594" s="53" t="str">
        <f>IF(ISBLANK('Planner Import'!AQ584),"",'Planner Import'!AQ584)</f>
        <v/>
      </c>
      <c r="O594" s="33" t="str">
        <f>IF(ISBLANK('Planner Import'!AG584),"",'Planner Import'!AG584)</f>
        <v/>
      </c>
      <c r="P594" s="33" t="str">
        <f>IF(ISBLANK('Planner Import'!L584),"",'Planner Import'!L584)</f>
        <v/>
      </c>
      <c r="Q594" s="33" t="str">
        <f>IF(ISBLANK('Planner Import'!AC584),"",'Planner Import'!AC584)</f>
        <v/>
      </c>
      <c r="R594" s="33" t="str">
        <f>IF(ISBLANK('Planner Import'!M584),"",'Planner Import'!M584)</f>
        <v/>
      </c>
      <c r="S594" s="33" t="str">
        <f>IF(ISBLANK('Planner Import'!N584),"",'Planner Import'!N584)</f>
        <v/>
      </c>
      <c r="T594" s="33" t="str">
        <f>IF(ISBLANK('Planner Import'!O584),"",'Planner Import'!O584)</f>
        <v/>
      </c>
      <c r="U594" s="33" t="str">
        <f>IF(ISBLANK('Planner Import'!P584),"",'Planner Import'!P584)</f>
        <v/>
      </c>
      <c r="V594" s="33" t="str">
        <f>IF(ISBLANK('Planner Import'!Q584),"",'Planner Import'!Q584)</f>
        <v/>
      </c>
      <c r="W594" s="33" t="str">
        <f>IF(ISBLANK('Planner Import'!R584),"",'Planner Import'!R584)</f>
        <v/>
      </c>
      <c r="X594" s="33" t="str">
        <f ca="1">IF(OR(G594="Sole Source",G594="Single Source high dependency",AND(J594="not defined",I594&lt;$B$2),AND(Y594=0,J594&lt;&gt;""),Y594=0,W594="Not Started"),"Yes",IF('Planner Import'!B584='Planner Import'!B583,X593,IF('Planner Import'!B584="","","No")))</f>
        <v>Yes</v>
      </c>
    </row>
    <row r="595" spans="1:24" ht="29.25" customHeight="1" x14ac:dyDescent="0.25">
      <c r="A595" s="33" t="str">
        <f>IF('Planner Import'!B585="","",IF('Planner Import'!B585='Planner Import'!B584,"same as above",'Planner Import'!B585))</f>
        <v/>
      </c>
      <c r="B595" s="33" t="str">
        <f>IF('Planner Import'!C585="","",IF('Planner Import'!B585='Planner Import'!B584,"same as above",'Planner Import'!C585))</f>
        <v/>
      </c>
      <c r="C595" s="33" t="str">
        <f>IF('Planner Import'!D585="","",IF('Planner Import'!B585='Planner Import'!B584,"same as above",'Planner Import'!D585))</f>
        <v/>
      </c>
      <c r="D595" s="33" t="str">
        <f>IF('Planner Import'!AA585="","",IF('Planner Import'!B585='Planner Import'!B584,"same as above",'Planner Import'!AA585))</f>
        <v/>
      </c>
      <c r="E595" s="33" t="str">
        <f>IF('Planner Import'!E585="","",IF('Planner Import'!B585='Planner Import'!B584,"same as above",'Planner Import'!E585))</f>
        <v/>
      </c>
      <c r="F595" s="33" t="str">
        <f>IF('Planner Import'!F585="","",IF('Planner Import'!B585='Planner Import'!B584,"same as above",'Planner Import'!F585))</f>
        <v/>
      </c>
      <c r="G595" s="33" t="str">
        <f>IF('Planner Import'!G585="","",IF('Planner Import'!B585='Planner Import'!B584,"same as above",'Planner Import'!G585))</f>
        <v/>
      </c>
      <c r="H595" s="37" t="str">
        <f>IF('Planner Import'!H585="","",IF('Planner Import'!B585='Planner Import'!B584,"same as above",DATE(RIGHT('Planner Import'!H585,4),LEFT('Planner Import'!H585,2),MID('Planner Import'!H585,4,2))))</f>
        <v/>
      </c>
      <c r="I595" s="37" t="str">
        <f>IF(ISBLANK('Planner Import'!I585),"",DATE(RIGHT('Planner Import'!I585,4),LEFT('Planner Import'!I585,2),MID('Planner Import'!I585,4,2)))</f>
        <v/>
      </c>
      <c r="J595" s="37" t="str">
        <f>IF(ISBLANK('Planner Import'!J585),"",'Planner Import'!J585)</f>
        <v/>
      </c>
      <c r="K595" s="33" t="str">
        <f>IF(ISBLANK('Planner Import'!T585),"",
IF('Planner Import'!T585="Short-Listed","Short-Listed",
IF(AND('Planner Import'!T585="Selection Proposed",'Planner Import'!U585="Yes"),"Selection Approved","Selection Proposed")))</f>
        <v/>
      </c>
      <c r="L595" s="33" t="str">
        <f>IF(ISBLANK('Planner Import'!K585),"",'Planner Import'!K585)</f>
        <v/>
      </c>
      <c r="M595" s="53" t="str">
        <f>IF(ISBLANK('Planner Import'!AD585),"",'Planner Import'!AD585)</f>
        <v/>
      </c>
      <c r="N595" s="53" t="str">
        <f>IF(ISBLANK('Planner Import'!AQ585),"",'Planner Import'!AQ585)</f>
        <v/>
      </c>
      <c r="O595" s="33" t="str">
        <f>IF(ISBLANK('Planner Import'!AG585),"",'Planner Import'!AG585)</f>
        <v/>
      </c>
      <c r="P595" s="33" t="str">
        <f>IF(ISBLANK('Planner Import'!L585),"",'Planner Import'!L585)</f>
        <v/>
      </c>
      <c r="Q595" s="33" t="str">
        <f>IF(ISBLANK('Planner Import'!AC585),"",'Planner Import'!AC585)</f>
        <v/>
      </c>
      <c r="R595" s="33" t="str">
        <f>IF(ISBLANK('Planner Import'!M585),"",'Planner Import'!M585)</f>
        <v/>
      </c>
      <c r="S595" s="33" t="str">
        <f>IF(ISBLANK('Planner Import'!N585),"",'Planner Import'!N585)</f>
        <v/>
      </c>
      <c r="T595" s="33" t="str">
        <f>IF(ISBLANK('Planner Import'!O585),"",'Planner Import'!O585)</f>
        <v/>
      </c>
      <c r="U595" s="33" t="str">
        <f>IF(ISBLANK('Planner Import'!P585),"",'Planner Import'!P585)</f>
        <v/>
      </c>
      <c r="V595" s="33" t="str">
        <f>IF(ISBLANK('Planner Import'!Q585),"",'Planner Import'!Q585)</f>
        <v/>
      </c>
      <c r="W595" s="33" t="str">
        <f>IF(ISBLANK('Planner Import'!R585),"",'Planner Import'!R585)</f>
        <v/>
      </c>
      <c r="X595" s="33" t="str">
        <f ca="1">IF(OR(G595="Sole Source",G595="Single Source high dependency",AND(J595="not defined",I595&lt;$B$2),AND(Y595=0,J595&lt;&gt;""),Y595=0,W595="Not Started"),"Yes",IF('Planner Import'!B585='Planner Import'!B584,X594,IF('Planner Import'!B585="","","No")))</f>
        <v>Yes</v>
      </c>
    </row>
    <row r="596" spans="1:24" ht="29.25" customHeight="1" x14ac:dyDescent="0.25">
      <c r="A596" s="33" t="str">
        <f>IF('Planner Import'!B586="","",IF('Planner Import'!B586='Planner Import'!B585,"same as above",'Planner Import'!B586))</f>
        <v/>
      </c>
      <c r="B596" s="33" t="str">
        <f>IF('Planner Import'!C586="","",IF('Planner Import'!B586='Planner Import'!B585,"same as above",'Planner Import'!C586))</f>
        <v/>
      </c>
      <c r="C596" s="33" t="str">
        <f>IF('Planner Import'!D586="","",IF('Planner Import'!B586='Planner Import'!B585,"same as above",'Planner Import'!D586))</f>
        <v/>
      </c>
      <c r="D596" s="33" t="str">
        <f>IF('Planner Import'!AA586="","",IF('Planner Import'!B586='Planner Import'!B585,"same as above",'Planner Import'!AA586))</f>
        <v/>
      </c>
      <c r="E596" s="33" t="str">
        <f>IF('Planner Import'!E586="","",IF('Planner Import'!B586='Planner Import'!B585,"same as above",'Planner Import'!E586))</f>
        <v/>
      </c>
      <c r="F596" s="33" t="str">
        <f>IF('Planner Import'!F586="","",IF('Planner Import'!B586='Planner Import'!B585,"same as above",'Planner Import'!F586))</f>
        <v/>
      </c>
      <c r="G596" s="33" t="str">
        <f>IF('Planner Import'!G586="","",IF('Planner Import'!B586='Planner Import'!B585,"same as above",'Planner Import'!G586))</f>
        <v/>
      </c>
      <c r="H596" s="37" t="str">
        <f>IF('Planner Import'!H586="","",IF('Planner Import'!B586='Planner Import'!B585,"same as above",DATE(RIGHT('Planner Import'!H586,4),LEFT('Planner Import'!H586,2),MID('Planner Import'!H586,4,2))))</f>
        <v/>
      </c>
      <c r="I596" s="37" t="str">
        <f>IF(ISBLANK('Planner Import'!I586),"",DATE(RIGHT('Planner Import'!I586,4),LEFT('Planner Import'!I586,2),MID('Planner Import'!I586,4,2)))</f>
        <v/>
      </c>
      <c r="J596" s="37" t="str">
        <f>IF(ISBLANK('Planner Import'!J586),"",'Planner Import'!J586)</f>
        <v/>
      </c>
      <c r="K596" s="33" t="str">
        <f>IF(ISBLANK('Planner Import'!T586),"",
IF('Planner Import'!T586="Short-Listed","Short-Listed",
IF(AND('Planner Import'!T586="Selection Proposed",'Planner Import'!U586="Yes"),"Selection Approved","Selection Proposed")))</f>
        <v/>
      </c>
      <c r="L596" s="33" t="str">
        <f>IF(ISBLANK('Planner Import'!K586),"",'Planner Import'!K586)</f>
        <v/>
      </c>
      <c r="M596" s="53" t="str">
        <f>IF(ISBLANK('Planner Import'!AD586),"",'Planner Import'!AD586)</f>
        <v/>
      </c>
      <c r="N596" s="53" t="str">
        <f>IF(ISBLANK('Planner Import'!AQ586),"",'Planner Import'!AQ586)</f>
        <v/>
      </c>
      <c r="O596" s="33" t="str">
        <f>IF(ISBLANK('Planner Import'!AG586),"",'Planner Import'!AG586)</f>
        <v/>
      </c>
      <c r="P596" s="33" t="str">
        <f>IF(ISBLANK('Planner Import'!L586),"",'Planner Import'!L586)</f>
        <v/>
      </c>
      <c r="Q596" s="33" t="str">
        <f>IF(ISBLANK('Planner Import'!AC586),"",'Planner Import'!AC586)</f>
        <v/>
      </c>
      <c r="R596" s="33" t="str">
        <f>IF(ISBLANK('Planner Import'!M586),"",'Planner Import'!M586)</f>
        <v/>
      </c>
      <c r="S596" s="33" t="str">
        <f>IF(ISBLANK('Planner Import'!N586),"",'Planner Import'!N586)</f>
        <v/>
      </c>
      <c r="T596" s="33" t="str">
        <f>IF(ISBLANK('Planner Import'!O586),"",'Planner Import'!O586)</f>
        <v/>
      </c>
      <c r="U596" s="33" t="str">
        <f>IF(ISBLANK('Planner Import'!P586),"",'Planner Import'!P586)</f>
        <v/>
      </c>
      <c r="V596" s="33" t="str">
        <f>IF(ISBLANK('Planner Import'!Q586),"",'Planner Import'!Q586)</f>
        <v/>
      </c>
      <c r="W596" s="33" t="str">
        <f>IF(ISBLANK('Planner Import'!R586),"",'Planner Import'!R586)</f>
        <v/>
      </c>
      <c r="X596" s="33" t="str">
        <f ca="1">IF(OR(G596="Sole Source",G596="Single Source high dependency",AND(J596="not defined",I596&lt;$B$2),AND(Y596=0,J596&lt;&gt;""),Y596=0,W596="Not Started"),"Yes",IF('Planner Import'!B586='Planner Import'!B585,X595,IF('Planner Import'!B586="","","No")))</f>
        <v>Yes</v>
      </c>
    </row>
    <row r="597" spans="1:24" ht="29.25" customHeight="1" x14ac:dyDescent="0.25">
      <c r="A597" s="33" t="str">
        <f>IF('Planner Import'!B587="","",IF('Planner Import'!B587='Planner Import'!B586,"same as above",'Planner Import'!B587))</f>
        <v/>
      </c>
      <c r="B597" s="33" t="str">
        <f>IF('Planner Import'!C587="","",IF('Planner Import'!B587='Planner Import'!B586,"same as above",'Planner Import'!C587))</f>
        <v/>
      </c>
      <c r="C597" s="33" t="str">
        <f>IF('Planner Import'!D587="","",IF('Planner Import'!B587='Planner Import'!B586,"same as above",'Planner Import'!D587))</f>
        <v/>
      </c>
      <c r="D597" s="33" t="str">
        <f>IF('Planner Import'!AA587="","",IF('Planner Import'!B587='Planner Import'!B586,"same as above",'Planner Import'!AA587))</f>
        <v/>
      </c>
      <c r="E597" s="33" t="str">
        <f>IF('Planner Import'!E587="","",IF('Planner Import'!B587='Planner Import'!B586,"same as above",'Planner Import'!E587))</f>
        <v/>
      </c>
      <c r="F597" s="33" t="str">
        <f>IF('Planner Import'!F587="","",IF('Planner Import'!B587='Planner Import'!B586,"same as above",'Planner Import'!F587))</f>
        <v/>
      </c>
      <c r="G597" s="33" t="str">
        <f>IF('Planner Import'!G587="","",IF('Planner Import'!B587='Planner Import'!B586,"same as above",'Planner Import'!G587))</f>
        <v/>
      </c>
      <c r="H597" s="37" t="str">
        <f>IF('Planner Import'!H587="","",IF('Planner Import'!B587='Planner Import'!B586,"same as above",DATE(RIGHT('Planner Import'!H587,4),LEFT('Planner Import'!H587,2),MID('Planner Import'!H587,4,2))))</f>
        <v/>
      </c>
      <c r="I597" s="37" t="str">
        <f>IF(ISBLANK('Planner Import'!I587),"",DATE(RIGHT('Planner Import'!I587,4),LEFT('Planner Import'!I587,2),MID('Planner Import'!I587,4,2)))</f>
        <v/>
      </c>
      <c r="J597" s="37" t="str">
        <f>IF(ISBLANK('Planner Import'!J587),"",'Planner Import'!J587)</f>
        <v/>
      </c>
      <c r="K597" s="33" t="str">
        <f>IF(ISBLANK('Planner Import'!T587),"",
IF('Planner Import'!T587="Short-Listed","Short-Listed",
IF(AND('Planner Import'!T587="Selection Proposed",'Planner Import'!U587="Yes"),"Selection Approved","Selection Proposed")))</f>
        <v/>
      </c>
      <c r="L597" s="33" t="str">
        <f>IF(ISBLANK('Planner Import'!K587),"",'Planner Import'!K587)</f>
        <v/>
      </c>
      <c r="M597" s="53" t="str">
        <f>IF(ISBLANK('Planner Import'!AD587),"",'Planner Import'!AD587)</f>
        <v/>
      </c>
      <c r="N597" s="53" t="str">
        <f>IF(ISBLANK('Planner Import'!AQ587),"",'Planner Import'!AQ587)</f>
        <v/>
      </c>
      <c r="O597" s="33" t="str">
        <f>IF(ISBLANK('Planner Import'!AG587),"",'Planner Import'!AG587)</f>
        <v/>
      </c>
      <c r="P597" s="33" t="str">
        <f>IF(ISBLANK('Planner Import'!L587),"",'Planner Import'!L587)</f>
        <v/>
      </c>
      <c r="Q597" s="33" t="str">
        <f>IF(ISBLANK('Planner Import'!AC587),"",'Planner Import'!AC587)</f>
        <v/>
      </c>
      <c r="R597" s="33" t="str">
        <f>IF(ISBLANK('Planner Import'!M587),"",'Planner Import'!M587)</f>
        <v/>
      </c>
      <c r="S597" s="33" t="str">
        <f>IF(ISBLANK('Planner Import'!N587),"",'Planner Import'!N587)</f>
        <v/>
      </c>
      <c r="T597" s="33" t="str">
        <f>IF(ISBLANK('Planner Import'!O587),"",'Planner Import'!O587)</f>
        <v/>
      </c>
      <c r="U597" s="33" t="str">
        <f>IF(ISBLANK('Planner Import'!P587),"",'Planner Import'!P587)</f>
        <v/>
      </c>
      <c r="V597" s="33" t="str">
        <f>IF(ISBLANK('Planner Import'!Q587),"",'Planner Import'!Q587)</f>
        <v/>
      </c>
      <c r="W597" s="33" t="str">
        <f>IF(ISBLANK('Planner Import'!R587),"",'Planner Import'!R587)</f>
        <v/>
      </c>
      <c r="X597" s="33" t="str">
        <f ca="1">IF(OR(G597="Sole Source",G597="Single Source high dependency",AND(J597="not defined",I597&lt;$B$2),AND(Y597=0,J597&lt;&gt;""),Y597=0,W597="Not Started"),"Yes",IF('Planner Import'!B587='Planner Import'!B586,X596,IF('Planner Import'!B587="","","No")))</f>
        <v>Yes</v>
      </c>
    </row>
    <row r="598" spans="1:24" ht="29.25" customHeight="1" x14ac:dyDescent="0.25">
      <c r="A598" s="33" t="str">
        <f>IF('Planner Import'!B588="","",IF('Planner Import'!B588='Planner Import'!B587,"same as above",'Planner Import'!B588))</f>
        <v/>
      </c>
      <c r="B598" s="33" t="str">
        <f>IF('Planner Import'!C588="","",IF('Planner Import'!B588='Planner Import'!B587,"same as above",'Planner Import'!C588))</f>
        <v/>
      </c>
      <c r="C598" s="33" t="str">
        <f>IF('Planner Import'!D588="","",IF('Planner Import'!B588='Planner Import'!B587,"same as above",'Planner Import'!D588))</f>
        <v/>
      </c>
      <c r="D598" s="33" t="str">
        <f>IF('Planner Import'!AA588="","",IF('Planner Import'!B588='Planner Import'!B587,"same as above",'Planner Import'!AA588))</f>
        <v/>
      </c>
      <c r="E598" s="33" t="str">
        <f>IF('Planner Import'!E588="","",IF('Planner Import'!B588='Planner Import'!B587,"same as above",'Planner Import'!E588))</f>
        <v/>
      </c>
      <c r="F598" s="33" t="str">
        <f>IF('Planner Import'!F588="","",IF('Planner Import'!B588='Planner Import'!B587,"same as above",'Planner Import'!F588))</f>
        <v/>
      </c>
      <c r="G598" s="33" t="str">
        <f>IF('Planner Import'!G588="","",IF('Planner Import'!B588='Planner Import'!B587,"same as above",'Planner Import'!G588))</f>
        <v/>
      </c>
      <c r="H598" s="37" t="str">
        <f>IF('Planner Import'!H588="","",IF('Planner Import'!B588='Planner Import'!B587,"same as above",DATE(RIGHT('Planner Import'!H588,4),LEFT('Planner Import'!H588,2),MID('Planner Import'!H588,4,2))))</f>
        <v/>
      </c>
      <c r="I598" s="37" t="str">
        <f>IF(ISBLANK('Planner Import'!I588),"",DATE(RIGHT('Planner Import'!I588,4),LEFT('Planner Import'!I588,2),MID('Planner Import'!I588,4,2)))</f>
        <v/>
      </c>
      <c r="J598" s="37" t="str">
        <f>IF(ISBLANK('Planner Import'!J588),"",'Planner Import'!J588)</f>
        <v/>
      </c>
      <c r="K598" s="33" t="str">
        <f>IF(ISBLANK('Planner Import'!T588),"",
IF('Planner Import'!T588="Short-Listed","Short-Listed",
IF(AND('Planner Import'!T588="Selection Proposed",'Planner Import'!U588="Yes"),"Selection Approved","Selection Proposed")))</f>
        <v/>
      </c>
      <c r="L598" s="33" t="str">
        <f>IF(ISBLANK('Planner Import'!K588),"",'Planner Import'!K588)</f>
        <v/>
      </c>
      <c r="M598" s="53" t="str">
        <f>IF(ISBLANK('Planner Import'!AD588),"",'Planner Import'!AD588)</f>
        <v/>
      </c>
      <c r="N598" s="53" t="str">
        <f>IF(ISBLANK('Planner Import'!AQ588),"",'Planner Import'!AQ588)</f>
        <v/>
      </c>
      <c r="O598" s="33" t="str">
        <f>IF(ISBLANK('Planner Import'!AG588),"",'Planner Import'!AG588)</f>
        <v/>
      </c>
      <c r="P598" s="33" t="str">
        <f>IF(ISBLANK('Planner Import'!L588),"",'Planner Import'!L588)</f>
        <v/>
      </c>
      <c r="Q598" s="33" t="str">
        <f>IF(ISBLANK('Planner Import'!AC588),"",'Planner Import'!AC588)</f>
        <v/>
      </c>
      <c r="R598" s="33" t="str">
        <f>IF(ISBLANK('Planner Import'!M588),"",'Planner Import'!M588)</f>
        <v/>
      </c>
      <c r="S598" s="33" t="str">
        <f>IF(ISBLANK('Planner Import'!N588),"",'Planner Import'!N588)</f>
        <v/>
      </c>
      <c r="T598" s="33" t="str">
        <f>IF(ISBLANK('Planner Import'!O588),"",'Planner Import'!O588)</f>
        <v/>
      </c>
      <c r="U598" s="33" t="str">
        <f>IF(ISBLANK('Planner Import'!P588),"",'Planner Import'!P588)</f>
        <v/>
      </c>
      <c r="V598" s="33" t="str">
        <f>IF(ISBLANK('Planner Import'!Q588),"",'Planner Import'!Q588)</f>
        <v/>
      </c>
      <c r="W598" s="33" t="str">
        <f>IF(ISBLANK('Planner Import'!R588),"",'Planner Import'!R588)</f>
        <v/>
      </c>
      <c r="X598" s="33" t="str">
        <f ca="1">IF(OR(G598="Sole Source",G598="Single Source high dependency",AND(J598="not defined",I598&lt;$B$2),AND(Y598=0,J598&lt;&gt;""),Y598=0,W598="Not Started"),"Yes",IF('Planner Import'!B588='Planner Import'!B587,X597,IF('Planner Import'!B588="","","No")))</f>
        <v>Yes</v>
      </c>
    </row>
    <row r="599" spans="1:24" ht="29.25" customHeight="1" x14ac:dyDescent="0.25">
      <c r="A599" s="33" t="str">
        <f>IF('Planner Import'!B589="","",IF('Planner Import'!B589='Planner Import'!B588,"same as above",'Planner Import'!B589))</f>
        <v/>
      </c>
      <c r="B599" s="33" t="str">
        <f>IF('Planner Import'!C589="","",IF('Planner Import'!B589='Planner Import'!B588,"same as above",'Planner Import'!C589))</f>
        <v/>
      </c>
      <c r="C599" s="33" t="str">
        <f>IF('Planner Import'!D589="","",IF('Planner Import'!B589='Planner Import'!B588,"same as above",'Planner Import'!D589))</f>
        <v/>
      </c>
      <c r="D599" s="33" t="str">
        <f>IF('Planner Import'!AA589="","",IF('Planner Import'!B589='Planner Import'!B588,"same as above",'Planner Import'!AA589))</f>
        <v/>
      </c>
      <c r="E599" s="33" t="str">
        <f>IF('Planner Import'!E589="","",IF('Planner Import'!B589='Planner Import'!B588,"same as above",'Planner Import'!E589))</f>
        <v/>
      </c>
      <c r="F599" s="33" t="str">
        <f>IF('Planner Import'!F589="","",IF('Planner Import'!B589='Planner Import'!B588,"same as above",'Planner Import'!F589))</f>
        <v/>
      </c>
      <c r="G599" s="33" t="str">
        <f>IF('Planner Import'!G589="","",IF('Planner Import'!B589='Planner Import'!B588,"same as above",'Planner Import'!G589))</f>
        <v/>
      </c>
      <c r="H599" s="37" t="str">
        <f>IF('Planner Import'!H589="","",IF('Planner Import'!B589='Planner Import'!B588,"same as above",DATE(RIGHT('Planner Import'!H589,4),LEFT('Planner Import'!H589,2),MID('Planner Import'!H589,4,2))))</f>
        <v/>
      </c>
      <c r="I599" s="37" t="str">
        <f>IF(ISBLANK('Planner Import'!I589),"",DATE(RIGHT('Planner Import'!I589,4),LEFT('Planner Import'!I589,2),MID('Planner Import'!I589,4,2)))</f>
        <v/>
      </c>
      <c r="J599" s="37" t="str">
        <f>IF(ISBLANK('Planner Import'!J589),"",'Planner Import'!J589)</f>
        <v/>
      </c>
      <c r="K599" s="33" t="str">
        <f>IF(ISBLANK('Planner Import'!T589),"",
IF('Planner Import'!T589="Short-Listed","Short-Listed",
IF(AND('Planner Import'!T589="Selection Proposed",'Planner Import'!U589="Yes"),"Selection Approved","Selection Proposed")))</f>
        <v/>
      </c>
      <c r="L599" s="33" t="str">
        <f>IF(ISBLANK('Planner Import'!K589),"",'Planner Import'!K589)</f>
        <v/>
      </c>
      <c r="M599" s="53" t="str">
        <f>IF(ISBLANK('Planner Import'!AD589),"",'Planner Import'!AD589)</f>
        <v/>
      </c>
      <c r="N599" s="53" t="str">
        <f>IF(ISBLANK('Planner Import'!AQ589),"",'Planner Import'!AQ589)</f>
        <v/>
      </c>
      <c r="O599" s="33" t="str">
        <f>IF(ISBLANK('Planner Import'!AG589),"",'Planner Import'!AG589)</f>
        <v/>
      </c>
      <c r="P599" s="33" t="str">
        <f>IF(ISBLANK('Planner Import'!L589),"",'Planner Import'!L589)</f>
        <v/>
      </c>
      <c r="Q599" s="33" t="str">
        <f>IF(ISBLANK('Planner Import'!AC589),"",'Planner Import'!AC589)</f>
        <v/>
      </c>
      <c r="R599" s="33" t="str">
        <f>IF(ISBLANK('Planner Import'!M589),"",'Planner Import'!M589)</f>
        <v/>
      </c>
      <c r="S599" s="33" t="str">
        <f>IF(ISBLANK('Planner Import'!N589),"",'Planner Import'!N589)</f>
        <v/>
      </c>
      <c r="T599" s="33" t="str">
        <f>IF(ISBLANK('Planner Import'!O589),"",'Planner Import'!O589)</f>
        <v/>
      </c>
      <c r="U599" s="33" t="str">
        <f>IF(ISBLANK('Planner Import'!P589),"",'Planner Import'!P589)</f>
        <v/>
      </c>
      <c r="V599" s="33" t="str">
        <f>IF(ISBLANK('Planner Import'!Q589),"",'Planner Import'!Q589)</f>
        <v/>
      </c>
      <c r="W599" s="33" t="str">
        <f>IF(ISBLANK('Planner Import'!R589),"",'Planner Import'!R589)</f>
        <v/>
      </c>
      <c r="X599" s="33" t="str">
        <f ca="1">IF(OR(G599="Sole Source",G599="Single Source high dependency",AND(J599="not defined",I599&lt;$B$2),AND(Y599=0,J599&lt;&gt;""),Y599=0,W599="Not Started"),"Yes",IF('Planner Import'!B589='Planner Import'!B588,X598,IF('Planner Import'!B589="","","No")))</f>
        <v>Yes</v>
      </c>
    </row>
    <row r="600" spans="1:24" ht="29.25" customHeight="1" x14ac:dyDescent="0.25">
      <c r="A600" s="33" t="str">
        <f>IF('Planner Import'!B590="","",IF('Planner Import'!B590='Planner Import'!B589,"same as above",'Planner Import'!B590))</f>
        <v/>
      </c>
      <c r="B600" s="33" t="str">
        <f>IF('Planner Import'!C590="","",IF('Planner Import'!B590='Planner Import'!B589,"same as above",'Planner Import'!C590))</f>
        <v/>
      </c>
      <c r="C600" s="33" t="str">
        <f>IF('Planner Import'!D590="","",IF('Planner Import'!B590='Planner Import'!B589,"same as above",'Planner Import'!D590))</f>
        <v/>
      </c>
      <c r="D600" s="33" t="str">
        <f>IF('Planner Import'!AA590="","",IF('Planner Import'!B590='Planner Import'!B589,"same as above",'Planner Import'!AA590))</f>
        <v/>
      </c>
      <c r="E600" s="33" t="str">
        <f>IF('Planner Import'!E590="","",IF('Planner Import'!B590='Planner Import'!B589,"same as above",'Planner Import'!E590))</f>
        <v/>
      </c>
      <c r="F600" s="33" t="str">
        <f>IF('Planner Import'!F590="","",IF('Planner Import'!B590='Planner Import'!B589,"same as above",'Planner Import'!F590))</f>
        <v/>
      </c>
      <c r="G600" s="33" t="str">
        <f>IF('Planner Import'!G590="","",IF('Planner Import'!B590='Planner Import'!B589,"same as above",'Planner Import'!G590))</f>
        <v/>
      </c>
      <c r="H600" s="37" t="str">
        <f>IF('Planner Import'!H590="","",IF('Planner Import'!B590='Planner Import'!B589,"same as above",DATE(RIGHT('Planner Import'!H590,4),LEFT('Planner Import'!H590,2),MID('Planner Import'!H590,4,2))))</f>
        <v/>
      </c>
      <c r="I600" s="37" t="str">
        <f>IF(ISBLANK('Planner Import'!I590),"",DATE(RIGHT('Planner Import'!I590,4),LEFT('Planner Import'!I590,2),MID('Planner Import'!I590,4,2)))</f>
        <v/>
      </c>
      <c r="J600" s="37" t="str">
        <f>IF(ISBLANK('Planner Import'!J590),"",'Planner Import'!J590)</f>
        <v/>
      </c>
      <c r="K600" s="33" t="str">
        <f>IF(ISBLANK('Planner Import'!T590),"",
IF('Planner Import'!T590="Short-Listed","Short-Listed",
IF(AND('Planner Import'!T590="Selection Proposed",'Planner Import'!U590="Yes"),"Selection Approved","Selection Proposed")))</f>
        <v/>
      </c>
      <c r="L600" s="33" t="str">
        <f>IF(ISBLANK('Planner Import'!K590),"",'Planner Import'!K590)</f>
        <v/>
      </c>
      <c r="M600" s="53" t="str">
        <f>IF(ISBLANK('Planner Import'!AD590),"",'Planner Import'!AD590)</f>
        <v/>
      </c>
      <c r="N600" s="53" t="str">
        <f>IF(ISBLANK('Planner Import'!AQ590),"",'Planner Import'!AQ590)</f>
        <v/>
      </c>
      <c r="O600" s="33" t="str">
        <f>IF(ISBLANK('Planner Import'!AG590),"",'Planner Import'!AG590)</f>
        <v/>
      </c>
      <c r="P600" s="33" t="str">
        <f>IF(ISBLANK('Planner Import'!L590),"",'Planner Import'!L590)</f>
        <v/>
      </c>
      <c r="Q600" s="33" t="str">
        <f>IF(ISBLANK('Planner Import'!AC590),"",'Planner Import'!AC590)</f>
        <v/>
      </c>
      <c r="R600" s="33" t="str">
        <f>IF(ISBLANK('Planner Import'!M590),"",'Planner Import'!M590)</f>
        <v/>
      </c>
      <c r="S600" s="33" t="str">
        <f>IF(ISBLANK('Planner Import'!N590),"",'Planner Import'!N590)</f>
        <v/>
      </c>
      <c r="T600" s="33" t="str">
        <f>IF(ISBLANK('Planner Import'!O590),"",'Planner Import'!O590)</f>
        <v/>
      </c>
      <c r="U600" s="33" t="str">
        <f>IF(ISBLANK('Planner Import'!P590),"",'Planner Import'!P590)</f>
        <v/>
      </c>
      <c r="V600" s="33" t="str">
        <f>IF(ISBLANK('Planner Import'!Q590),"",'Planner Import'!Q590)</f>
        <v/>
      </c>
      <c r="W600" s="33" t="str">
        <f>IF(ISBLANK('Planner Import'!R590),"",'Planner Import'!R590)</f>
        <v/>
      </c>
      <c r="X600" s="33" t="str">
        <f ca="1">IF(OR(G600="Sole Source",G600="Single Source high dependency",AND(J600="not defined",I600&lt;$B$2),AND(Y600=0,J600&lt;&gt;""),Y600=0,W600="Not Started"),"Yes",IF('Planner Import'!B590='Planner Import'!B589,X599,IF('Planner Import'!B590="","","No")))</f>
        <v>Yes</v>
      </c>
    </row>
    <row r="601" spans="1:24" ht="29.25" customHeight="1" x14ac:dyDescent="0.25">
      <c r="A601" s="33" t="str">
        <f>IF('Planner Import'!B591="","",IF('Planner Import'!B591='Planner Import'!B590,"same as above",'Planner Import'!B591))</f>
        <v/>
      </c>
      <c r="B601" s="33" t="str">
        <f>IF('Planner Import'!C591="","",IF('Planner Import'!B591='Planner Import'!B590,"same as above",'Planner Import'!C591))</f>
        <v/>
      </c>
      <c r="C601" s="33" t="str">
        <f>IF('Planner Import'!D591="","",IF('Planner Import'!B591='Planner Import'!B590,"same as above",'Planner Import'!D591))</f>
        <v/>
      </c>
      <c r="D601" s="33" t="str">
        <f>IF('Planner Import'!AA591="","",IF('Planner Import'!B591='Planner Import'!B590,"same as above",'Planner Import'!AA591))</f>
        <v/>
      </c>
      <c r="E601" s="33" t="str">
        <f>IF('Planner Import'!E591="","",IF('Planner Import'!B591='Planner Import'!B590,"same as above",'Planner Import'!E591))</f>
        <v/>
      </c>
      <c r="F601" s="33" t="str">
        <f>IF('Planner Import'!F591="","",IF('Planner Import'!B591='Planner Import'!B590,"same as above",'Planner Import'!F591))</f>
        <v/>
      </c>
      <c r="G601" s="33" t="str">
        <f>IF('Planner Import'!G591="","",IF('Planner Import'!B591='Planner Import'!B590,"same as above",'Planner Import'!G591))</f>
        <v/>
      </c>
      <c r="H601" s="37" t="str">
        <f>IF('Planner Import'!H591="","",IF('Planner Import'!B591='Planner Import'!B590,"same as above",DATE(RIGHT('Planner Import'!H591,4),LEFT('Planner Import'!H591,2),MID('Planner Import'!H591,4,2))))</f>
        <v/>
      </c>
      <c r="I601" s="37" t="str">
        <f>IF(ISBLANK('Planner Import'!I591),"",DATE(RIGHT('Planner Import'!I591,4),LEFT('Planner Import'!I591,2),MID('Planner Import'!I591,4,2)))</f>
        <v/>
      </c>
      <c r="J601" s="37" t="str">
        <f>IF(ISBLANK('Planner Import'!J591),"",'Planner Import'!J591)</f>
        <v/>
      </c>
      <c r="K601" s="33" t="str">
        <f>IF(ISBLANK('Planner Import'!T591),"",
IF('Planner Import'!T591="Short-Listed","Short-Listed",
IF(AND('Planner Import'!T591="Selection Proposed",'Planner Import'!U591="Yes"),"Selection Approved","Selection Proposed")))</f>
        <v/>
      </c>
      <c r="L601" s="33" t="str">
        <f>IF(ISBLANK('Planner Import'!K591),"",'Planner Import'!K591)</f>
        <v/>
      </c>
      <c r="M601" s="53" t="str">
        <f>IF(ISBLANK('Planner Import'!AD591),"",'Planner Import'!AD591)</f>
        <v/>
      </c>
      <c r="N601" s="53" t="str">
        <f>IF(ISBLANK('Planner Import'!AQ591),"",'Planner Import'!AQ591)</f>
        <v/>
      </c>
      <c r="O601" s="33" t="str">
        <f>IF(ISBLANK('Planner Import'!AG591),"",'Planner Import'!AG591)</f>
        <v/>
      </c>
      <c r="P601" s="33" t="str">
        <f>IF(ISBLANK('Planner Import'!L591),"",'Planner Import'!L591)</f>
        <v/>
      </c>
      <c r="Q601" s="33" t="str">
        <f>IF(ISBLANK('Planner Import'!AC591),"",'Planner Import'!AC591)</f>
        <v/>
      </c>
      <c r="R601" s="33" t="str">
        <f>IF(ISBLANK('Planner Import'!M591),"",'Planner Import'!M591)</f>
        <v/>
      </c>
      <c r="S601" s="33" t="str">
        <f>IF(ISBLANK('Planner Import'!N591),"",'Planner Import'!N591)</f>
        <v/>
      </c>
      <c r="T601" s="33" t="str">
        <f>IF(ISBLANK('Planner Import'!O591),"",'Planner Import'!O591)</f>
        <v/>
      </c>
      <c r="U601" s="33" t="str">
        <f>IF(ISBLANK('Planner Import'!P591),"",'Planner Import'!P591)</f>
        <v/>
      </c>
      <c r="V601" s="33" t="str">
        <f>IF(ISBLANK('Planner Import'!Q591),"",'Planner Import'!Q591)</f>
        <v/>
      </c>
      <c r="W601" s="33" t="str">
        <f>IF(ISBLANK('Planner Import'!R591),"",'Planner Import'!R591)</f>
        <v/>
      </c>
      <c r="X601" s="33" t="str">
        <f ca="1">IF(OR(G601="Sole Source",G601="Single Source high dependency",AND(J601="not defined",I601&lt;$B$2),AND(Y601=0,J601&lt;&gt;""),Y601=0,W601="Not Started"),"Yes",IF('Planner Import'!B591='Planner Import'!B590,X600,IF('Planner Import'!B591="","","No")))</f>
        <v>Yes</v>
      </c>
    </row>
    <row r="602" spans="1:24" ht="29.25" customHeight="1" x14ac:dyDescent="0.25">
      <c r="A602" s="33" t="str">
        <f>IF('Planner Import'!B592="","",IF('Planner Import'!B592='Planner Import'!B591,"same as above",'Planner Import'!B592))</f>
        <v/>
      </c>
      <c r="B602" s="33" t="str">
        <f>IF('Planner Import'!C592="","",IF('Planner Import'!B592='Planner Import'!B591,"same as above",'Planner Import'!C592))</f>
        <v/>
      </c>
      <c r="C602" s="33" t="str">
        <f>IF('Planner Import'!D592="","",IF('Planner Import'!B592='Planner Import'!B591,"same as above",'Planner Import'!D592))</f>
        <v/>
      </c>
      <c r="D602" s="33" t="str">
        <f>IF('Planner Import'!AA592="","",IF('Planner Import'!B592='Planner Import'!B591,"same as above",'Planner Import'!AA592))</f>
        <v/>
      </c>
      <c r="E602" s="33" t="str">
        <f>IF('Planner Import'!E592="","",IF('Planner Import'!B592='Planner Import'!B591,"same as above",'Planner Import'!E592))</f>
        <v/>
      </c>
      <c r="F602" s="33" t="str">
        <f>IF('Planner Import'!F592="","",IF('Planner Import'!B592='Planner Import'!B591,"same as above",'Planner Import'!F592))</f>
        <v/>
      </c>
      <c r="G602" s="33" t="str">
        <f>IF('Planner Import'!G592="","",IF('Planner Import'!B592='Planner Import'!B591,"same as above",'Planner Import'!G592))</f>
        <v/>
      </c>
      <c r="H602" s="37" t="str">
        <f>IF('Planner Import'!H592="","",IF('Planner Import'!B592='Planner Import'!B591,"same as above",DATE(RIGHT('Planner Import'!H592,4),LEFT('Planner Import'!H592,2),MID('Planner Import'!H592,4,2))))</f>
        <v/>
      </c>
      <c r="I602" s="37" t="str">
        <f>IF(ISBLANK('Planner Import'!I592),"",DATE(RIGHT('Planner Import'!I592,4),LEFT('Planner Import'!I592,2),MID('Planner Import'!I592,4,2)))</f>
        <v/>
      </c>
      <c r="J602" s="37" t="str">
        <f>IF(ISBLANK('Planner Import'!J592),"",'Planner Import'!J592)</f>
        <v/>
      </c>
      <c r="K602" s="33" t="str">
        <f>IF(ISBLANK('Planner Import'!T592),"",
IF('Planner Import'!T592="Short-Listed","Short-Listed",
IF(AND('Planner Import'!T592="Selection Proposed",'Planner Import'!U592="Yes"),"Selection Approved","Selection Proposed")))</f>
        <v/>
      </c>
      <c r="L602" s="33" t="str">
        <f>IF(ISBLANK('Planner Import'!K592),"",'Planner Import'!K592)</f>
        <v/>
      </c>
      <c r="M602" s="53" t="str">
        <f>IF(ISBLANK('Planner Import'!AD592),"",'Planner Import'!AD592)</f>
        <v/>
      </c>
      <c r="N602" s="53" t="str">
        <f>IF(ISBLANK('Planner Import'!AQ592),"",'Planner Import'!AQ592)</f>
        <v/>
      </c>
      <c r="O602" s="33" t="str">
        <f>IF(ISBLANK('Planner Import'!AG592),"",'Planner Import'!AG592)</f>
        <v/>
      </c>
      <c r="P602" s="33" t="str">
        <f>IF(ISBLANK('Planner Import'!L592),"",'Planner Import'!L592)</f>
        <v/>
      </c>
      <c r="Q602" s="33" t="str">
        <f>IF(ISBLANK('Planner Import'!AC592),"",'Planner Import'!AC592)</f>
        <v/>
      </c>
      <c r="R602" s="33" t="str">
        <f>IF(ISBLANK('Planner Import'!M592),"",'Planner Import'!M592)</f>
        <v/>
      </c>
      <c r="S602" s="33" t="str">
        <f>IF(ISBLANK('Planner Import'!N592),"",'Planner Import'!N592)</f>
        <v/>
      </c>
      <c r="T602" s="33" t="str">
        <f>IF(ISBLANK('Planner Import'!O592),"",'Planner Import'!O592)</f>
        <v/>
      </c>
      <c r="U602" s="33" t="str">
        <f>IF(ISBLANK('Planner Import'!P592),"",'Planner Import'!P592)</f>
        <v/>
      </c>
      <c r="V602" s="33" t="str">
        <f>IF(ISBLANK('Planner Import'!Q592),"",'Planner Import'!Q592)</f>
        <v/>
      </c>
      <c r="W602" s="33" t="str">
        <f>IF(ISBLANK('Planner Import'!R592),"",'Planner Import'!R592)</f>
        <v/>
      </c>
      <c r="X602" s="33" t="str">
        <f ca="1">IF(OR(G602="Sole Source",G602="Single Source high dependency",AND(J602="not defined",I602&lt;$B$2),AND(Y602=0,J602&lt;&gt;""),Y602=0,W602="Not Started"),"Yes",IF('Planner Import'!B592='Planner Import'!B591,X601,IF('Planner Import'!B592="","","No")))</f>
        <v>Yes</v>
      </c>
    </row>
    <row r="603" spans="1:24" ht="29.25" customHeight="1" x14ac:dyDescent="0.25">
      <c r="A603" s="33" t="str">
        <f>IF('Planner Import'!B593="","",IF('Planner Import'!B593='Planner Import'!B592,"same as above",'Planner Import'!B593))</f>
        <v/>
      </c>
      <c r="B603" s="33" t="str">
        <f>IF('Planner Import'!C593="","",IF('Planner Import'!B593='Planner Import'!B592,"same as above",'Planner Import'!C593))</f>
        <v/>
      </c>
      <c r="C603" s="33" t="str">
        <f>IF('Planner Import'!D593="","",IF('Planner Import'!B593='Planner Import'!B592,"same as above",'Planner Import'!D593))</f>
        <v/>
      </c>
      <c r="D603" s="33" t="str">
        <f>IF('Planner Import'!AA593="","",IF('Planner Import'!B593='Planner Import'!B592,"same as above",'Planner Import'!AA593))</f>
        <v/>
      </c>
      <c r="E603" s="33" t="str">
        <f>IF('Planner Import'!E593="","",IF('Planner Import'!B593='Planner Import'!B592,"same as above",'Planner Import'!E593))</f>
        <v/>
      </c>
      <c r="F603" s="33" t="str">
        <f>IF('Planner Import'!F593="","",IF('Planner Import'!B593='Planner Import'!B592,"same as above",'Planner Import'!F593))</f>
        <v/>
      </c>
      <c r="G603" s="33" t="str">
        <f>IF('Planner Import'!G593="","",IF('Planner Import'!B593='Planner Import'!B592,"same as above",'Planner Import'!G593))</f>
        <v/>
      </c>
      <c r="H603" s="37" t="str">
        <f>IF('Planner Import'!H593="","",IF('Planner Import'!B593='Planner Import'!B592,"same as above",DATE(RIGHT('Planner Import'!H593,4),LEFT('Planner Import'!H593,2),MID('Planner Import'!H593,4,2))))</f>
        <v/>
      </c>
      <c r="I603" s="37" t="str">
        <f>IF(ISBLANK('Planner Import'!I593),"",DATE(RIGHT('Planner Import'!I593,4),LEFT('Planner Import'!I593,2),MID('Planner Import'!I593,4,2)))</f>
        <v/>
      </c>
      <c r="J603" s="37" t="str">
        <f>IF(ISBLANK('Planner Import'!J593),"",'Planner Import'!J593)</f>
        <v/>
      </c>
      <c r="K603" s="33" t="str">
        <f>IF(ISBLANK('Planner Import'!T593),"",
IF('Planner Import'!T593="Short-Listed","Short-Listed",
IF(AND('Planner Import'!T593="Selection Proposed",'Planner Import'!U593="Yes"),"Selection Approved","Selection Proposed")))</f>
        <v/>
      </c>
      <c r="L603" s="33" t="str">
        <f>IF(ISBLANK('Planner Import'!K593),"",'Planner Import'!K593)</f>
        <v/>
      </c>
      <c r="M603" s="53" t="str">
        <f>IF(ISBLANK('Planner Import'!AD593),"",'Planner Import'!AD593)</f>
        <v/>
      </c>
      <c r="N603" s="53" t="str">
        <f>IF(ISBLANK('Planner Import'!AQ593),"",'Planner Import'!AQ593)</f>
        <v/>
      </c>
      <c r="O603" s="33" t="str">
        <f>IF(ISBLANK('Planner Import'!AG593),"",'Planner Import'!AG593)</f>
        <v/>
      </c>
      <c r="P603" s="33" t="str">
        <f>IF(ISBLANK('Planner Import'!L593),"",'Planner Import'!L593)</f>
        <v/>
      </c>
      <c r="Q603" s="33" t="str">
        <f>IF(ISBLANK('Planner Import'!AC593),"",'Planner Import'!AC593)</f>
        <v/>
      </c>
      <c r="R603" s="33" t="str">
        <f>IF(ISBLANK('Planner Import'!M593),"",'Planner Import'!M593)</f>
        <v/>
      </c>
      <c r="S603" s="33" t="str">
        <f>IF(ISBLANK('Planner Import'!N593),"",'Planner Import'!N593)</f>
        <v/>
      </c>
      <c r="T603" s="33" t="str">
        <f>IF(ISBLANK('Planner Import'!O593),"",'Planner Import'!O593)</f>
        <v/>
      </c>
      <c r="U603" s="33" t="str">
        <f>IF(ISBLANK('Planner Import'!P593),"",'Planner Import'!P593)</f>
        <v/>
      </c>
      <c r="V603" s="33" t="str">
        <f>IF(ISBLANK('Planner Import'!Q593),"",'Planner Import'!Q593)</f>
        <v/>
      </c>
      <c r="W603" s="33" t="str">
        <f>IF(ISBLANK('Planner Import'!R593),"",'Planner Import'!R593)</f>
        <v/>
      </c>
      <c r="X603" s="33" t="str">
        <f ca="1">IF(OR(G603="Sole Source",G603="Single Source high dependency",AND(J603="not defined",I603&lt;$B$2),AND(Y603=0,J603&lt;&gt;""),Y603=0,W603="Not Started"),"Yes",IF('Planner Import'!B593='Planner Import'!B592,X602,IF('Planner Import'!B593="","","No")))</f>
        <v>Yes</v>
      </c>
    </row>
    <row r="604" spans="1:24" ht="29.25" customHeight="1" x14ac:dyDescent="0.25">
      <c r="A604" s="33" t="str">
        <f>IF('Planner Import'!B594="","",IF('Planner Import'!B594='Planner Import'!B593,"same as above",'Planner Import'!B594))</f>
        <v/>
      </c>
      <c r="B604" s="33" t="str">
        <f>IF('Planner Import'!C594="","",IF('Planner Import'!B594='Planner Import'!B593,"same as above",'Planner Import'!C594))</f>
        <v/>
      </c>
      <c r="C604" s="33" t="str">
        <f>IF('Planner Import'!D594="","",IF('Planner Import'!B594='Planner Import'!B593,"same as above",'Planner Import'!D594))</f>
        <v/>
      </c>
      <c r="D604" s="33" t="str">
        <f>IF('Planner Import'!AA594="","",IF('Planner Import'!B594='Planner Import'!B593,"same as above",'Planner Import'!AA594))</f>
        <v/>
      </c>
      <c r="E604" s="33" t="str">
        <f>IF('Planner Import'!E594="","",IF('Planner Import'!B594='Planner Import'!B593,"same as above",'Planner Import'!E594))</f>
        <v/>
      </c>
      <c r="F604" s="33" t="str">
        <f>IF('Planner Import'!F594="","",IF('Planner Import'!B594='Planner Import'!B593,"same as above",'Planner Import'!F594))</f>
        <v/>
      </c>
      <c r="G604" s="33" t="str">
        <f>IF('Planner Import'!G594="","",IF('Planner Import'!B594='Planner Import'!B593,"same as above",'Planner Import'!G594))</f>
        <v/>
      </c>
      <c r="H604" s="37" t="str">
        <f>IF('Planner Import'!H594="","",IF('Planner Import'!B594='Planner Import'!B593,"same as above",DATE(RIGHT('Planner Import'!H594,4),LEFT('Planner Import'!H594,2),MID('Planner Import'!H594,4,2))))</f>
        <v/>
      </c>
      <c r="I604" s="37" t="str">
        <f>IF(ISBLANK('Planner Import'!I594),"",DATE(RIGHT('Planner Import'!I594,4),LEFT('Planner Import'!I594,2),MID('Planner Import'!I594,4,2)))</f>
        <v/>
      </c>
      <c r="J604" s="37" t="str">
        <f>IF(ISBLANK('Planner Import'!J594),"",'Planner Import'!J594)</f>
        <v/>
      </c>
      <c r="K604" s="33" t="str">
        <f>IF(ISBLANK('Planner Import'!T594),"",
IF('Planner Import'!T594="Short-Listed","Short-Listed",
IF(AND('Planner Import'!T594="Selection Proposed",'Planner Import'!U594="Yes"),"Selection Approved","Selection Proposed")))</f>
        <v/>
      </c>
      <c r="L604" s="33" t="str">
        <f>IF(ISBLANK('Planner Import'!K594),"",'Planner Import'!K594)</f>
        <v/>
      </c>
      <c r="M604" s="53" t="str">
        <f>IF(ISBLANK('Planner Import'!AD594),"",'Planner Import'!AD594)</f>
        <v/>
      </c>
      <c r="N604" s="53" t="str">
        <f>IF(ISBLANK('Planner Import'!AQ594),"",'Planner Import'!AQ594)</f>
        <v/>
      </c>
      <c r="O604" s="33" t="str">
        <f>IF(ISBLANK('Planner Import'!AG594),"",'Planner Import'!AG594)</f>
        <v/>
      </c>
      <c r="P604" s="33" t="str">
        <f>IF(ISBLANK('Planner Import'!L594),"",'Planner Import'!L594)</f>
        <v/>
      </c>
      <c r="Q604" s="33" t="str">
        <f>IF(ISBLANK('Planner Import'!AC594),"",'Planner Import'!AC594)</f>
        <v/>
      </c>
      <c r="R604" s="33" t="str">
        <f>IF(ISBLANK('Planner Import'!M594),"",'Planner Import'!M594)</f>
        <v/>
      </c>
      <c r="S604" s="33" t="str">
        <f>IF(ISBLANK('Planner Import'!N594),"",'Planner Import'!N594)</f>
        <v/>
      </c>
      <c r="T604" s="33" t="str">
        <f>IF(ISBLANK('Planner Import'!O594),"",'Planner Import'!O594)</f>
        <v/>
      </c>
      <c r="U604" s="33" t="str">
        <f>IF(ISBLANK('Planner Import'!P594),"",'Planner Import'!P594)</f>
        <v/>
      </c>
      <c r="V604" s="33" t="str">
        <f>IF(ISBLANK('Planner Import'!Q594),"",'Planner Import'!Q594)</f>
        <v/>
      </c>
      <c r="W604" s="33" t="str">
        <f>IF(ISBLANK('Planner Import'!R594),"",'Planner Import'!R594)</f>
        <v/>
      </c>
      <c r="X604" s="33" t="str">
        <f ca="1">IF(OR(G604="Sole Source",G604="Single Source high dependency",AND(J604="not defined",I604&lt;$B$2),AND(Y604=0,J604&lt;&gt;""),Y604=0,W604="Not Started"),"Yes",IF('Planner Import'!B594='Planner Import'!B593,X603,IF('Planner Import'!B594="","","No")))</f>
        <v>Yes</v>
      </c>
    </row>
    <row r="605" spans="1:24" ht="29.25" customHeight="1" x14ac:dyDescent="0.25">
      <c r="A605" s="33" t="str">
        <f>IF('Planner Import'!B595="","",IF('Planner Import'!B595='Planner Import'!B594,"same as above",'Planner Import'!B595))</f>
        <v/>
      </c>
      <c r="B605" s="33" t="str">
        <f>IF('Planner Import'!C595="","",IF('Planner Import'!B595='Planner Import'!B594,"same as above",'Planner Import'!C595))</f>
        <v/>
      </c>
      <c r="C605" s="33" t="str">
        <f>IF('Planner Import'!D595="","",IF('Planner Import'!B595='Planner Import'!B594,"same as above",'Planner Import'!D595))</f>
        <v/>
      </c>
      <c r="D605" s="33" t="str">
        <f>IF('Planner Import'!AA595="","",IF('Planner Import'!B595='Planner Import'!B594,"same as above",'Planner Import'!AA595))</f>
        <v/>
      </c>
      <c r="E605" s="33" t="str">
        <f>IF('Planner Import'!E595="","",IF('Planner Import'!B595='Planner Import'!B594,"same as above",'Planner Import'!E595))</f>
        <v/>
      </c>
      <c r="F605" s="33" t="str">
        <f>IF('Planner Import'!F595="","",IF('Planner Import'!B595='Planner Import'!B594,"same as above",'Planner Import'!F595))</f>
        <v/>
      </c>
      <c r="G605" s="33" t="str">
        <f>IF('Planner Import'!G595="","",IF('Planner Import'!B595='Planner Import'!B594,"same as above",'Planner Import'!G595))</f>
        <v/>
      </c>
      <c r="H605" s="37" t="str">
        <f>IF('Planner Import'!H595="","",IF('Planner Import'!B595='Planner Import'!B594,"same as above",DATE(RIGHT('Planner Import'!H595,4),LEFT('Planner Import'!H595,2),MID('Planner Import'!H595,4,2))))</f>
        <v/>
      </c>
      <c r="I605" s="37" t="str">
        <f>IF(ISBLANK('Planner Import'!I595),"",DATE(RIGHT('Planner Import'!I595,4),LEFT('Planner Import'!I595,2),MID('Planner Import'!I595,4,2)))</f>
        <v/>
      </c>
      <c r="J605" s="37" t="str">
        <f>IF(ISBLANK('Planner Import'!J595),"",'Planner Import'!J595)</f>
        <v/>
      </c>
      <c r="K605" s="33" t="str">
        <f>IF(ISBLANK('Planner Import'!T595),"",
IF('Planner Import'!T595="Short-Listed","Short-Listed",
IF(AND('Planner Import'!T595="Selection Proposed",'Planner Import'!U595="Yes"),"Selection Approved","Selection Proposed")))</f>
        <v/>
      </c>
      <c r="L605" s="33" t="str">
        <f>IF(ISBLANK('Planner Import'!K595),"",'Planner Import'!K595)</f>
        <v/>
      </c>
      <c r="M605" s="53" t="str">
        <f>IF(ISBLANK('Planner Import'!AD595),"",'Planner Import'!AD595)</f>
        <v/>
      </c>
      <c r="N605" s="53" t="str">
        <f>IF(ISBLANK('Planner Import'!AQ595),"",'Planner Import'!AQ595)</f>
        <v/>
      </c>
      <c r="O605" s="33" t="str">
        <f>IF(ISBLANK('Planner Import'!AG595),"",'Planner Import'!AG595)</f>
        <v/>
      </c>
      <c r="P605" s="33" t="str">
        <f>IF(ISBLANK('Planner Import'!L595),"",'Planner Import'!L595)</f>
        <v/>
      </c>
      <c r="Q605" s="33" t="str">
        <f>IF(ISBLANK('Planner Import'!AC595),"",'Planner Import'!AC595)</f>
        <v/>
      </c>
      <c r="R605" s="33" t="str">
        <f>IF(ISBLANK('Planner Import'!M595),"",'Planner Import'!M595)</f>
        <v/>
      </c>
      <c r="S605" s="33" t="str">
        <f>IF(ISBLANK('Planner Import'!N595),"",'Planner Import'!N595)</f>
        <v/>
      </c>
      <c r="T605" s="33" t="str">
        <f>IF(ISBLANK('Planner Import'!O595),"",'Planner Import'!O595)</f>
        <v/>
      </c>
      <c r="U605" s="33" t="str">
        <f>IF(ISBLANK('Planner Import'!P595),"",'Planner Import'!P595)</f>
        <v/>
      </c>
      <c r="V605" s="33" t="str">
        <f>IF(ISBLANK('Planner Import'!Q595),"",'Planner Import'!Q595)</f>
        <v/>
      </c>
      <c r="W605" s="33" t="str">
        <f>IF(ISBLANK('Planner Import'!R595),"",'Planner Import'!R595)</f>
        <v/>
      </c>
      <c r="X605" s="33" t="str">
        <f ca="1">IF(OR(G605="Sole Source",G605="Single Source high dependency",AND(J605="not defined",I605&lt;$B$2),AND(Y605=0,J605&lt;&gt;""),Y605=0,W605="Not Started"),"Yes",IF('Planner Import'!B595='Planner Import'!B594,X604,IF('Planner Import'!B595="","","No")))</f>
        <v>Yes</v>
      </c>
    </row>
    <row r="606" spans="1:24" ht="29.25" customHeight="1" x14ac:dyDescent="0.25">
      <c r="A606" s="33" t="str">
        <f>IF('Planner Import'!B596="","",IF('Planner Import'!B596='Planner Import'!B595,"same as above",'Planner Import'!B596))</f>
        <v/>
      </c>
      <c r="B606" s="33" t="str">
        <f>IF('Planner Import'!C596="","",IF('Planner Import'!B596='Planner Import'!B595,"same as above",'Planner Import'!C596))</f>
        <v/>
      </c>
      <c r="C606" s="33" t="str">
        <f>IF('Planner Import'!D596="","",IF('Planner Import'!B596='Planner Import'!B595,"same as above",'Planner Import'!D596))</f>
        <v/>
      </c>
      <c r="D606" s="33" t="str">
        <f>IF('Planner Import'!AA596="","",IF('Planner Import'!B596='Planner Import'!B595,"same as above",'Planner Import'!AA596))</f>
        <v/>
      </c>
      <c r="E606" s="33" t="str">
        <f>IF('Planner Import'!E596="","",IF('Planner Import'!B596='Planner Import'!B595,"same as above",'Planner Import'!E596))</f>
        <v/>
      </c>
      <c r="F606" s="33" t="str">
        <f>IF('Planner Import'!F596="","",IF('Planner Import'!B596='Planner Import'!B595,"same as above",'Planner Import'!F596))</f>
        <v/>
      </c>
      <c r="G606" s="33" t="str">
        <f>IF('Planner Import'!G596="","",IF('Planner Import'!B596='Planner Import'!B595,"same as above",'Planner Import'!G596))</f>
        <v/>
      </c>
      <c r="H606" s="37" t="str">
        <f>IF('Planner Import'!H596="","",IF('Planner Import'!B596='Planner Import'!B595,"same as above",DATE(RIGHT('Planner Import'!H596,4),LEFT('Planner Import'!H596,2),MID('Planner Import'!H596,4,2))))</f>
        <v/>
      </c>
      <c r="I606" s="37" t="str">
        <f>IF(ISBLANK('Planner Import'!I596),"",DATE(RIGHT('Planner Import'!I596,4),LEFT('Planner Import'!I596,2),MID('Planner Import'!I596,4,2)))</f>
        <v/>
      </c>
      <c r="J606" s="37" t="str">
        <f>IF(ISBLANK('Planner Import'!J596),"",'Planner Import'!J596)</f>
        <v/>
      </c>
      <c r="K606" s="33" t="str">
        <f>IF(ISBLANK('Planner Import'!T596),"",
IF('Planner Import'!T596="Short-Listed","Short-Listed",
IF(AND('Planner Import'!T596="Selection Proposed",'Planner Import'!U596="Yes"),"Selection Approved","Selection Proposed")))</f>
        <v/>
      </c>
      <c r="L606" s="33" t="str">
        <f>IF(ISBLANK('Planner Import'!K596),"",'Planner Import'!K596)</f>
        <v/>
      </c>
      <c r="M606" s="53" t="str">
        <f>IF(ISBLANK('Planner Import'!AD596),"",'Planner Import'!AD596)</f>
        <v/>
      </c>
      <c r="N606" s="53" t="str">
        <f>IF(ISBLANK('Planner Import'!AQ596),"",'Planner Import'!AQ596)</f>
        <v/>
      </c>
      <c r="O606" s="33" t="str">
        <f>IF(ISBLANK('Planner Import'!AG596),"",'Planner Import'!AG596)</f>
        <v/>
      </c>
      <c r="P606" s="33" t="str">
        <f>IF(ISBLANK('Planner Import'!L596),"",'Planner Import'!L596)</f>
        <v/>
      </c>
      <c r="Q606" s="33" t="str">
        <f>IF(ISBLANK('Planner Import'!AC596),"",'Planner Import'!AC596)</f>
        <v/>
      </c>
      <c r="R606" s="33" t="str">
        <f>IF(ISBLANK('Planner Import'!M596),"",'Planner Import'!M596)</f>
        <v/>
      </c>
      <c r="S606" s="33" t="str">
        <f>IF(ISBLANK('Planner Import'!N596),"",'Planner Import'!N596)</f>
        <v/>
      </c>
      <c r="T606" s="33" t="str">
        <f>IF(ISBLANK('Planner Import'!O596),"",'Planner Import'!O596)</f>
        <v/>
      </c>
      <c r="U606" s="33" t="str">
        <f>IF(ISBLANK('Planner Import'!P596),"",'Planner Import'!P596)</f>
        <v/>
      </c>
      <c r="V606" s="33" t="str">
        <f>IF(ISBLANK('Planner Import'!Q596),"",'Planner Import'!Q596)</f>
        <v/>
      </c>
      <c r="W606" s="33" t="str">
        <f>IF(ISBLANK('Planner Import'!R596),"",'Planner Import'!R596)</f>
        <v/>
      </c>
      <c r="X606" s="33" t="str">
        <f ca="1">IF(OR(G606="Sole Source",G606="Single Source high dependency",AND(J606="not defined",I606&lt;$B$2),AND(Y606=0,J606&lt;&gt;""),Y606=0,W606="Not Started"),"Yes",IF('Planner Import'!B596='Planner Import'!B595,X605,IF('Planner Import'!B596="","","No")))</f>
        <v>Yes</v>
      </c>
    </row>
    <row r="607" spans="1:24" ht="29.25" customHeight="1" x14ac:dyDescent="0.25">
      <c r="A607" s="33" t="str">
        <f>IF('Planner Import'!B597="","",IF('Planner Import'!B597='Planner Import'!B596,"same as above",'Planner Import'!B597))</f>
        <v/>
      </c>
      <c r="B607" s="33" t="str">
        <f>IF('Planner Import'!C597="","",IF('Planner Import'!B597='Planner Import'!B596,"same as above",'Planner Import'!C597))</f>
        <v/>
      </c>
      <c r="C607" s="33" t="str">
        <f>IF('Planner Import'!D597="","",IF('Planner Import'!B597='Planner Import'!B596,"same as above",'Planner Import'!D597))</f>
        <v/>
      </c>
      <c r="D607" s="33" t="str">
        <f>IF('Planner Import'!AA597="","",IF('Planner Import'!B597='Planner Import'!B596,"same as above",'Planner Import'!AA597))</f>
        <v/>
      </c>
      <c r="E607" s="33" t="str">
        <f>IF('Planner Import'!E597="","",IF('Planner Import'!B597='Planner Import'!B596,"same as above",'Planner Import'!E597))</f>
        <v/>
      </c>
      <c r="F607" s="33" t="str">
        <f>IF('Planner Import'!F597="","",IF('Planner Import'!B597='Planner Import'!B596,"same as above",'Planner Import'!F597))</f>
        <v/>
      </c>
      <c r="G607" s="33" t="str">
        <f>IF('Planner Import'!G597="","",IF('Planner Import'!B597='Planner Import'!B596,"same as above",'Planner Import'!G597))</f>
        <v/>
      </c>
      <c r="H607" s="37" t="str">
        <f>IF('Planner Import'!H597="","",IF('Planner Import'!B597='Planner Import'!B596,"same as above",DATE(RIGHT('Planner Import'!H597,4),LEFT('Planner Import'!H597,2),MID('Planner Import'!H597,4,2))))</f>
        <v/>
      </c>
      <c r="I607" s="37" t="str">
        <f>IF(ISBLANK('Planner Import'!I597),"",DATE(RIGHT('Planner Import'!I597,4),LEFT('Planner Import'!I597,2),MID('Planner Import'!I597,4,2)))</f>
        <v/>
      </c>
      <c r="J607" s="37" t="str">
        <f>IF(ISBLANK('Planner Import'!J597),"",'Planner Import'!J597)</f>
        <v/>
      </c>
      <c r="K607" s="33" t="str">
        <f>IF(ISBLANK('Planner Import'!T597),"",
IF('Planner Import'!T597="Short-Listed","Short-Listed",
IF(AND('Planner Import'!T597="Selection Proposed",'Planner Import'!U597="Yes"),"Selection Approved","Selection Proposed")))</f>
        <v/>
      </c>
      <c r="L607" s="33" t="str">
        <f>IF(ISBLANK('Planner Import'!K597),"",'Planner Import'!K597)</f>
        <v/>
      </c>
      <c r="M607" s="53" t="str">
        <f>IF(ISBLANK('Planner Import'!AD597),"",'Planner Import'!AD597)</f>
        <v/>
      </c>
      <c r="N607" s="53" t="str">
        <f>IF(ISBLANK('Planner Import'!AQ597),"",'Planner Import'!AQ597)</f>
        <v/>
      </c>
      <c r="O607" s="33" t="str">
        <f>IF(ISBLANK('Planner Import'!AG597),"",'Planner Import'!AG597)</f>
        <v/>
      </c>
      <c r="P607" s="33" t="str">
        <f>IF(ISBLANK('Planner Import'!L597),"",'Planner Import'!L597)</f>
        <v/>
      </c>
      <c r="Q607" s="33" t="str">
        <f>IF(ISBLANK('Planner Import'!AC597),"",'Planner Import'!AC597)</f>
        <v/>
      </c>
      <c r="R607" s="33" t="str">
        <f>IF(ISBLANK('Planner Import'!M597),"",'Planner Import'!M597)</f>
        <v/>
      </c>
      <c r="S607" s="33" t="str">
        <f>IF(ISBLANK('Planner Import'!N597),"",'Planner Import'!N597)</f>
        <v/>
      </c>
      <c r="T607" s="33" t="str">
        <f>IF(ISBLANK('Planner Import'!O597),"",'Planner Import'!O597)</f>
        <v/>
      </c>
      <c r="U607" s="33" t="str">
        <f>IF(ISBLANK('Planner Import'!P597),"",'Planner Import'!P597)</f>
        <v/>
      </c>
      <c r="V607" s="33" t="str">
        <f>IF(ISBLANK('Planner Import'!Q597),"",'Planner Import'!Q597)</f>
        <v/>
      </c>
      <c r="W607" s="33" t="str">
        <f>IF(ISBLANK('Planner Import'!R597),"",'Planner Import'!R597)</f>
        <v/>
      </c>
      <c r="X607" s="33" t="str">
        <f ca="1">IF(OR(G607="Sole Source",G607="Single Source high dependency",AND(J607="not defined",I607&lt;$B$2),AND(Y607=0,J607&lt;&gt;""),Y607=0,W607="Not Started"),"Yes",IF('Planner Import'!B597='Planner Import'!B596,X606,IF('Planner Import'!B597="","","No")))</f>
        <v>Yes</v>
      </c>
    </row>
    <row r="608" spans="1:24" ht="29.25" customHeight="1" x14ac:dyDescent="0.25">
      <c r="A608" s="33" t="str">
        <f>IF('Planner Import'!B598="","",IF('Planner Import'!B598='Planner Import'!B597,"same as above",'Planner Import'!B598))</f>
        <v/>
      </c>
      <c r="B608" s="33" t="str">
        <f>IF('Planner Import'!C598="","",IF('Planner Import'!B598='Planner Import'!B597,"same as above",'Planner Import'!C598))</f>
        <v/>
      </c>
      <c r="C608" s="33" t="str">
        <f>IF('Planner Import'!D598="","",IF('Planner Import'!B598='Planner Import'!B597,"same as above",'Planner Import'!D598))</f>
        <v/>
      </c>
      <c r="D608" s="33" t="str">
        <f>IF('Planner Import'!AA598="","",IF('Planner Import'!B598='Planner Import'!B597,"same as above",'Planner Import'!AA598))</f>
        <v/>
      </c>
      <c r="E608" s="33" t="str">
        <f>IF('Planner Import'!E598="","",IF('Planner Import'!B598='Planner Import'!B597,"same as above",'Planner Import'!E598))</f>
        <v/>
      </c>
      <c r="F608" s="33" t="str">
        <f>IF('Planner Import'!F598="","",IF('Planner Import'!B598='Planner Import'!B597,"same as above",'Planner Import'!F598))</f>
        <v/>
      </c>
      <c r="G608" s="33" t="str">
        <f>IF('Planner Import'!G598="","",IF('Planner Import'!B598='Planner Import'!B597,"same as above",'Planner Import'!G598))</f>
        <v/>
      </c>
      <c r="H608" s="37" t="str">
        <f>IF('Planner Import'!H598="","",IF('Planner Import'!B598='Planner Import'!B597,"same as above",DATE(RIGHT('Planner Import'!H598,4),LEFT('Planner Import'!H598,2),MID('Planner Import'!H598,4,2))))</f>
        <v/>
      </c>
      <c r="I608" s="37" t="str">
        <f>IF(ISBLANK('Planner Import'!I598),"",DATE(RIGHT('Planner Import'!I598,4),LEFT('Planner Import'!I598,2),MID('Planner Import'!I598,4,2)))</f>
        <v/>
      </c>
      <c r="J608" s="37" t="str">
        <f>IF(ISBLANK('Planner Import'!J598),"",'Planner Import'!J598)</f>
        <v/>
      </c>
      <c r="K608" s="33" t="str">
        <f>IF(ISBLANK('Planner Import'!T598),"",
IF('Planner Import'!T598="Short-Listed","Short-Listed",
IF(AND('Planner Import'!T598="Selection Proposed",'Planner Import'!U598="Yes"),"Selection Approved","Selection Proposed")))</f>
        <v/>
      </c>
      <c r="L608" s="33" t="str">
        <f>IF(ISBLANK('Planner Import'!K598),"",'Planner Import'!K598)</f>
        <v/>
      </c>
      <c r="M608" s="53" t="str">
        <f>IF(ISBLANK('Planner Import'!AD598),"",'Planner Import'!AD598)</f>
        <v/>
      </c>
      <c r="N608" s="53" t="str">
        <f>IF(ISBLANK('Planner Import'!AQ598),"",'Planner Import'!AQ598)</f>
        <v/>
      </c>
      <c r="O608" s="33" t="str">
        <f>IF(ISBLANK('Planner Import'!AG598),"",'Planner Import'!AG598)</f>
        <v/>
      </c>
      <c r="P608" s="33" t="str">
        <f>IF(ISBLANK('Planner Import'!L598),"",'Planner Import'!L598)</f>
        <v/>
      </c>
      <c r="Q608" s="33" t="str">
        <f>IF(ISBLANK('Planner Import'!AC598),"",'Planner Import'!AC598)</f>
        <v/>
      </c>
      <c r="R608" s="33" t="str">
        <f>IF(ISBLANK('Planner Import'!M598),"",'Planner Import'!M598)</f>
        <v/>
      </c>
      <c r="S608" s="33" t="str">
        <f>IF(ISBLANK('Planner Import'!N598),"",'Planner Import'!N598)</f>
        <v/>
      </c>
      <c r="T608" s="33" t="str">
        <f>IF(ISBLANK('Planner Import'!O598),"",'Planner Import'!O598)</f>
        <v/>
      </c>
      <c r="U608" s="33" t="str">
        <f>IF(ISBLANK('Planner Import'!P598),"",'Planner Import'!P598)</f>
        <v/>
      </c>
      <c r="V608" s="33" t="str">
        <f>IF(ISBLANK('Planner Import'!Q598),"",'Planner Import'!Q598)</f>
        <v/>
      </c>
      <c r="W608" s="33" t="str">
        <f>IF(ISBLANK('Planner Import'!R598),"",'Planner Import'!R598)</f>
        <v/>
      </c>
      <c r="X608" s="33" t="str">
        <f ca="1">IF(OR(G608="Sole Source",G608="Single Source high dependency",AND(J608="not defined",I608&lt;$B$2),AND(Y608=0,J608&lt;&gt;""),Y608=0,W608="Not Started"),"Yes",IF('Planner Import'!B598='Planner Import'!B597,X607,IF('Planner Import'!B598="","","No")))</f>
        <v>Yes</v>
      </c>
    </row>
    <row r="609" spans="1:24" ht="29.25" customHeight="1" x14ac:dyDescent="0.25">
      <c r="A609" s="33" t="str">
        <f>IF('Planner Import'!B599="","",IF('Planner Import'!B599='Planner Import'!B598,"same as above",'Planner Import'!B599))</f>
        <v/>
      </c>
      <c r="B609" s="33" t="str">
        <f>IF('Planner Import'!C599="","",IF('Planner Import'!B599='Planner Import'!B598,"same as above",'Planner Import'!C599))</f>
        <v/>
      </c>
      <c r="C609" s="33" t="str">
        <f>IF('Planner Import'!D599="","",IF('Planner Import'!B599='Planner Import'!B598,"same as above",'Planner Import'!D599))</f>
        <v/>
      </c>
      <c r="D609" s="33" t="str">
        <f>IF('Planner Import'!AA599="","",IF('Planner Import'!B599='Planner Import'!B598,"same as above",'Planner Import'!AA599))</f>
        <v/>
      </c>
      <c r="E609" s="33" t="str">
        <f>IF('Planner Import'!E599="","",IF('Planner Import'!B599='Planner Import'!B598,"same as above",'Planner Import'!E599))</f>
        <v/>
      </c>
      <c r="F609" s="33" t="str">
        <f>IF('Planner Import'!F599="","",IF('Planner Import'!B599='Planner Import'!B598,"same as above",'Planner Import'!F599))</f>
        <v/>
      </c>
      <c r="G609" s="33" t="str">
        <f>IF('Planner Import'!G599="","",IF('Planner Import'!B599='Planner Import'!B598,"same as above",'Planner Import'!G599))</f>
        <v/>
      </c>
      <c r="H609" s="37" t="str">
        <f>IF('Planner Import'!H599="","",IF('Planner Import'!B599='Planner Import'!B598,"same as above",DATE(RIGHT('Planner Import'!H599,4),LEFT('Planner Import'!H599,2),MID('Planner Import'!H599,4,2))))</f>
        <v/>
      </c>
      <c r="I609" s="37" t="str">
        <f>IF(ISBLANK('Planner Import'!I599),"",DATE(RIGHT('Planner Import'!I599,4),LEFT('Planner Import'!I599,2),MID('Planner Import'!I599,4,2)))</f>
        <v/>
      </c>
      <c r="J609" s="37" t="str">
        <f>IF(ISBLANK('Planner Import'!J599),"",'Planner Import'!J599)</f>
        <v/>
      </c>
      <c r="K609" s="33" t="str">
        <f>IF(ISBLANK('Planner Import'!T599),"",
IF('Planner Import'!T599="Short-Listed","Short-Listed",
IF(AND('Planner Import'!T599="Selection Proposed",'Planner Import'!U599="Yes"),"Selection Approved","Selection Proposed")))</f>
        <v/>
      </c>
      <c r="L609" s="33" t="str">
        <f>IF(ISBLANK('Planner Import'!K599),"",'Planner Import'!K599)</f>
        <v/>
      </c>
      <c r="M609" s="53" t="str">
        <f>IF(ISBLANK('Planner Import'!AD599),"",'Planner Import'!AD599)</f>
        <v/>
      </c>
      <c r="N609" s="53" t="str">
        <f>IF(ISBLANK('Planner Import'!AQ599),"",'Planner Import'!AQ599)</f>
        <v/>
      </c>
      <c r="O609" s="33" t="str">
        <f>IF(ISBLANK('Planner Import'!AG599),"",'Planner Import'!AG599)</f>
        <v/>
      </c>
      <c r="P609" s="33" t="str">
        <f>IF(ISBLANK('Planner Import'!L599),"",'Planner Import'!L599)</f>
        <v/>
      </c>
      <c r="Q609" s="33" t="str">
        <f>IF(ISBLANK('Planner Import'!AC599),"",'Planner Import'!AC599)</f>
        <v/>
      </c>
      <c r="R609" s="33" t="str">
        <f>IF(ISBLANK('Planner Import'!M599),"",'Planner Import'!M599)</f>
        <v/>
      </c>
      <c r="S609" s="33" t="str">
        <f>IF(ISBLANK('Planner Import'!N599),"",'Planner Import'!N599)</f>
        <v/>
      </c>
      <c r="T609" s="33" t="str">
        <f>IF(ISBLANK('Planner Import'!O599),"",'Planner Import'!O599)</f>
        <v/>
      </c>
      <c r="U609" s="33" t="str">
        <f>IF(ISBLANK('Planner Import'!P599),"",'Planner Import'!P599)</f>
        <v/>
      </c>
      <c r="V609" s="33" t="str">
        <f>IF(ISBLANK('Planner Import'!Q599),"",'Planner Import'!Q599)</f>
        <v/>
      </c>
      <c r="W609" s="33" t="str">
        <f>IF(ISBLANK('Planner Import'!R599),"",'Planner Import'!R599)</f>
        <v/>
      </c>
      <c r="X609" s="33" t="str">
        <f ca="1">IF(OR(G609="Sole Source",G609="Single Source high dependency",AND(J609="not defined",I609&lt;$B$2),AND(Y609=0,J609&lt;&gt;""),Y609=0,W609="Not Started"),"Yes",IF('Planner Import'!B599='Planner Import'!B598,X608,IF('Planner Import'!B599="","","No")))</f>
        <v>Yes</v>
      </c>
    </row>
    <row r="610" spans="1:24" ht="29.25" customHeight="1" x14ac:dyDescent="0.25">
      <c r="A610" s="33" t="str">
        <f>IF('Planner Import'!B600="","",IF('Planner Import'!B600='Planner Import'!B599,"same as above",'Planner Import'!B600))</f>
        <v/>
      </c>
      <c r="B610" s="33" t="str">
        <f>IF('Planner Import'!C600="","",IF('Planner Import'!B600='Planner Import'!B599,"same as above",'Planner Import'!C600))</f>
        <v/>
      </c>
      <c r="C610" s="33" t="str">
        <f>IF('Planner Import'!D600="","",IF('Planner Import'!B600='Planner Import'!B599,"same as above",'Planner Import'!D600))</f>
        <v/>
      </c>
      <c r="D610" s="33" t="str">
        <f>IF('Planner Import'!AA600="","",IF('Planner Import'!B600='Planner Import'!B599,"same as above",'Planner Import'!AA600))</f>
        <v/>
      </c>
      <c r="E610" s="33" t="str">
        <f>IF('Planner Import'!E600="","",IF('Planner Import'!B600='Planner Import'!B599,"same as above",'Planner Import'!E600))</f>
        <v/>
      </c>
      <c r="F610" s="33" t="str">
        <f>IF('Planner Import'!F600="","",IF('Planner Import'!B600='Planner Import'!B599,"same as above",'Planner Import'!F600))</f>
        <v/>
      </c>
      <c r="G610" s="33" t="str">
        <f>IF('Planner Import'!G600="","",IF('Planner Import'!B600='Planner Import'!B599,"same as above",'Planner Import'!G600))</f>
        <v/>
      </c>
      <c r="H610" s="37" t="str">
        <f>IF('Planner Import'!H600="","",IF('Planner Import'!B600='Planner Import'!B599,"same as above",DATE(RIGHT('Planner Import'!H600,4),LEFT('Planner Import'!H600,2),MID('Planner Import'!H600,4,2))))</f>
        <v/>
      </c>
      <c r="I610" s="37" t="str">
        <f>IF(ISBLANK('Planner Import'!I600),"",DATE(RIGHT('Planner Import'!I600,4),LEFT('Planner Import'!I600,2),MID('Planner Import'!I600,4,2)))</f>
        <v/>
      </c>
      <c r="J610" s="37" t="str">
        <f>IF(ISBLANK('Planner Import'!J600),"",'Planner Import'!J600)</f>
        <v/>
      </c>
      <c r="K610" s="33" t="str">
        <f>IF(ISBLANK('Planner Import'!T600),"",
IF('Planner Import'!T600="Short-Listed","Short-Listed",
IF(AND('Planner Import'!T600="Selection Proposed",'Planner Import'!U600="Yes"),"Selection Approved","Selection Proposed")))</f>
        <v/>
      </c>
      <c r="L610" s="33" t="str">
        <f>IF(ISBLANK('Planner Import'!K600),"",'Planner Import'!K600)</f>
        <v/>
      </c>
      <c r="M610" s="53" t="str">
        <f>IF(ISBLANK('Planner Import'!AD600),"",'Planner Import'!AD600)</f>
        <v/>
      </c>
      <c r="N610" s="53" t="str">
        <f>IF(ISBLANK('Planner Import'!AQ600),"",'Planner Import'!AQ600)</f>
        <v/>
      </c>
      <c r="O610" s="33" t="str">
        <f>IF(ISBLANK('Planner Import'!AG600),"",'Planner Import'!AG600)</f>
        <v/>
      </c>
      <c r="P610" s="33" t="str">
        <f>IF(ISBLANK('Planner Import'!L600),"",'Planner Import'!L600)</f>
        <v/>
      </c>
      <c r="Q610" s="33" t="str">
        <f>IF(ISBLANK('Planner Import'!AC600),"",'Planner Import'!AC600)</f>
        <v/>
      </c>
      <c r="R610" s="33" t="str">
        <f>IF(ISBLANK('Planner Import'!M600),"",'Planner Import'!M600)</f>
        <v/>
      </c>
      <c r="S610" s="33" t="str">
        <f>IF(ISBLANK('Planner Import'!N600),"",'Planner Import'!N600)</f>
        <v/>
      </c>
      <c r="T610" s="33" t="str">
        <f>IF(ISBLANK('Planner Import'!O600),"",'Planner Import'!O600)</f>
        <v/>
      </c>
      <c r="U610" s="33" t="str">
        <f>IF(ISBLANK('Planner Import'!P600),"",'Planner Import'!P600)</f>
        <v/>
      </c>
      <c r="V610" s="33" t="str">
        <f>IF(ISBLANK('Planner Import'!Q600),"",'Planner Import'!Q600)</f>
        <v/>
      </c>
      <c r="W610" s="33" t="str">
        <f>IF(ISBLANK('Planner Import'!R600),"",'Planner Import'!R600)</f>
        <v/>
      </c>
      <c r="X610" s="33" t="str">
        <f ca="1">IF(OR(G610="Sole Source",G610="Single Source high dependency",AND(J610="not defined",I610&lt;$B$2),AND(Y610=0,J610&lt;&gt;""),Y610=0,W610="Not Started"),"Yes",IF('Planner Import'!B600='Planner Import'!B599,X609,IF('Planner Import'!B600="","","No")))</f>
        <v>Yes</v>
      </c>
    </row>
    <row r="611" spans="1:24" ht="29.25" customHeight="1" x14ac:dyDescent="0.25">
      <c r="A611" s="33" t="str">
        <f>IF('Planner Import'!B601="","",IF('Planner Import'!B601='Planner Import'!B600,"same as above",'Planner Import'!B601))</f>
        <v/>
      </c>
      <c r="B611" s="33" t="str">
        <f>IF('Planner Import'!C601="","",IF('Planner Import'!B601='Planner Import'!B600,"same as above",'Planner Import'!C601))</f>
        <v/>
      </c>
      <c r="C611" s="33" t="str">
        <f>IF('Planner Import'!D601="","",IF('Planner Import'!B601='Planner Import'!B600,"same as above",'Planner Import'!D601))</f>
        <v/>
      </c>
      <c r="D611" s="33" t="str">
        <f>IF('Planner Import'!AA601="","",IF('Planner Import'!B601='Planner Import'!B600,"same as above",'Planner Import'!AA601))</f>
        <v/>
      </c>
      <c r="E611" s="33" t="str">
        <f>IF('Planner Import'!E601="","",IF('Planner Import'!B601='Planner Import'!B600,"same as above",'Planner Import'!E601))</f>
        <v/>
      </c>
      <c r="F611" s="33" t="str">
        <f>IF('Planner Import'!F601="","",IF('Planner Import'!B601='Planner Import'!B600,"same as above",'Planner Import'!F601))</f>
        <v/>
      </c>
      <c r="G611" s="33" t="str">
        <f>IF('Planner Import'!G601="","",IF('Planner Import'!B601='Planner Import'!B600,"same as above",'Planner Import'!G601))</f>
        <v/>
      </c>
      <c r="H611" s="37" t="str">
        <f>IF('Planner Import'!H601="","",IF('Planner Import'!B601='Planner Import'!B600,"same as above",DATE(RIGHT('Planner Import'!H601,4),LEFT('Planner Import'!H601,2),MID('Planner Import'!H601,4,2))))</f>
        <v/>
      </c>
      <c r="I611" s="37" t="str">
        <f>IF(ISBLANK('Planner Import'!I601),"",DATE(RIGHT('Planner Import'!I601,4),LEFT('Planner Import'!I601,2),MID('Planner Import'!I601,4,2)))</f>
        <v/>
      </c>
      <c r="J611" s="37" t="str">
        <f>IF(ISBLANK('Planner Import'!J601),"",'Planner Import'!J601)</f>
        <v/>
      </c>
      <c r="K611" s="33" t="str">
        <f>IF(ISBLANK('Planner Import'!T601),"",
IF('Planner Import'!T601="Short-Listed","Short-Listed",
IF(AND('Planner Import'!T601="Selection Proposed",'Planner Import'!U601="Yes"),"Selection Approved","Selection Proposed")))</f>
        <v/>
      </c>
      <c r="L611" s="33" t="str">
        <f>IF(ISBLANK('Planner Import'!K601),"",'Planner Import'!K601)</f>
        <v/>
      </c>
      <c r="M611" s="53" t="str">
        <f>IF(ISBLANK('Planner Import'!AD601),"",'Planner Import'!AD601)</f>
        <v/>
      </c>
      <c r="N611" s="53" t="str">
        <f>IF(ISBLANK('Planner Import'!AQ601),"",'Planner Import'!AQ601)</f>
        <v/>
      </c>
      <c r="O611" s="33" t="str">
        <f>IF(ISBLANK('Planner Import'!AG601),"",'Planner Import'!AG601)</f>
        <v/>
      </c>
      <c r="P611" s="33" t="str">
        <f>IF(ISBLANK('Planner Import'!L601),"",'Planner Import'!L601)</f>
        <v/>
      </c>
      <c r="Q611" s="33" t="str">
        <f>IF(ISBLANK('Planner Import'!AC601),"",'Planner Import'!AC601)</f>
        <v/>
      </c>
      <c r="R611" s="33" t="str">
        <f>IF(ISBLANK('Planner Import'!M601),"",'Planner Import'!M601)</f>
        <v/>
      </c>
      <c r="S611" s="33" t="str">
        <f>IF(ISBLANK('Planner Import'!N601),"",'Planner Import'!N601)</f>
        <v/>
      </c>
      <c r="T611" s="33" t="str">
        <f>IF(ISBLANK('Planner Import'!O601),"",'Planner Import'!O601)</f>
        <v/>
      </c>
      <c r="U611" s="33" t="str">
        <f>IF(ISBLANK('Planner Import'!P601),"",'Planner Import'!P601)</f>
        <v/>
      </c>
      <c r="V611" s="33" t="str">
        <f>IF(ISBLANK('Planner Import'!Q601),"",'Planner Import'!Q601)</f>
        <v/>
      </c>
      <c r="W611" s="33" t="str">
        <f>IF(ISBLANK('Planner Import'!R601),"",'Planner Import'!R601)</f>
        <v/>
      </c>
      <c r="X611" s="33" t="str">
        <f ca="1">IF(OR(G611="Sole Source",G611="Single Source high dependency",AND(J611="not defined",I611&lt;$B$2),AND(Y611=0,J611&lt;&gt;""),Y611=0,W611="Not Started"),"Yes",IF('Planner Import'!B601='Planner Import'!B600,X610,IF('Planner Import'!B601="","","No")))</f>
        <v>Yes</v>
      </c>
    </row>
    <row r="612" spans="1:24" ht="29.25" customHeight="1" x14ac:dyDescent="0.25">
      <c r="A612" s="33" t="str">
        <f>IF('Planner Import'!B602="","",IF('Planner Import'!B602='Planner Import'!B601,"same as above",'Planner Import'!B602))</f>
        <v/>
      </c>
      <c r="B612" s="33" t="str">
        <f>IF('Planner Import'!C602="","",IF('Planner Import'!B602='Planner Import'!B601,"same as above",'Planner Import'!C602))</f>
        <v/>
      </c>
      <c r="C612" s="33" t="str">
        <f>IF('Planner Import'!D602="","",IF('Planner Import'!B602='Planner Import'!B601,"same as above",'Planner Import'!D602))</f>
        <v/>
      </c>
      <c r="D612" s="33" t="str">
        <f>IF('Planner Import'!AA602="","",IF('Planner Import'!B602='Planner Import'!B601,"same as above",'Planner Import'!AA602))</f>
        <v/>
      </c>
      <c r="E612" s="33" t="str">
        <f>IF('Planner Import'!E602="","",IF('Planner Import'!B602='Planner Import'!B601,"same as above",'Planner Import'!E602))</f>
        <v/>
      </c>
      <c r="F612" s="33" t="str">
        <f>IF('Planner Import'!F602="","",IF('Planner Import'!B602='Planner Import'!B601,"same as above",'Planner Import'!F602))</f>
        <v/>
      </c>
      <c r="G612" s="33" t="str">
        <f>IF('Planner Import'!G602="","",IF('Planner Import'!B602='Planner Import'!B601,"same as above",'Planner Import'!G602))</f>
        <v/>
      </c>
      <c r="H612" s="37" t="str">
        <f>IF('Planner Import'!H602="","",IF('Planner Import'!B602='Planner Import'!B601,"same as above",DATE(RIGHT('Planner Import'!H602,4),LEFT('Planner Import'!H602,2),MID('Planner Import'!H602,4,2))))</f>
        <v/>
      </c>
      <c r="I612" s="37" t="str">
        <f>IF(ISBLANK('Planner Import'!I602),"",DATE(RIGHT('Planner Import'!I602,4),LEFT('Planner Import'!I602,2),MID('Planner Import'!I602,4,2)))</f>
        <v/>
      </c>
      <c r="J612" s="37" t="str">
        <f>IF(ISBLANK('Planner Import'!J602),"",'Planner Import'!J602)</f>
        <v/>
      </c>
      <c r="K612" s="33" t="str">
        <f>IF(ISBLANK('Planner Import'!T602),"",
IF('Planner Import'!T602="Short-Listed","Short-Listed",
IF(AND('Planner Import'!T602="Selection Proposed",'Planner Import'!U602="Yes"),"Selection Approved","Selection Proposed")))</f>
        <v/>
      </c>
      <c r="L612" s="33" t="str">
        <f>IF(ISBLANK('Planner Import'!K602),"",'Planner Import'!K602)</f>
        <v/>
      </c>
      <c r="M612" s="53" t="str">
        <f>IF(ISBLANK('Planner Import'!AD602),"",'Planner Import'!AD602)</f>
        <v/>
      </c>
      <c r="N612" s="53" t="str">
        <f>IF(ISBLANK('Planner Import'!AQ602),"",'Planner Import'!AQ602)</f>
        <v/>
      </c>
      <c r="O612" s="33" t="str">
        <f>IF(ISBLANK('Planner Import'!AG602),"",'Planner Import'!AG602)</f>
        <v/>
      </c>
      <c r="P612" s="33" t="str">
        <f>IF(ISBLANK('Planner Import'!L602),"",'Planner Import'!L602)</f>
        <v/>
      </c>
      <c r="Q612" s="33" t="str">
        <f>IF(ISBLANK('Planner Import'!AC602),"",'Planner Import'!AC602)</f>
        <v/>
      </c>
      <c r="R612" s="33" t="str">
        <f>IF(ISBLANK('Planner Import'!M602),"",'Planner Import'!M602)</f>
        <v/>
      </c>
      <c r="S612" s="33" t="str">
        <f>IF(ISBLANK('Planner Import'!N602),"",'Planner Import'!N602)</f>
        <v/>
      </c>
      <c r="T612" s="33" t="str">
        <f>IF(ISBLANK('Planner Import'!O602),"",'Planner Import'!O602)</f>
        <v/>
      </c>
      <c r="U612" s="33" t="str">
        <f>IF(ISBLANK('Planner Import'!P602),"",'Planner Import'!P602)</f>
        <v/>
      </c>
      <c r="V612" s="33" t="str">
        <f>IF(ISBLANK('Planner Import'!Q602),"",'Planner Import'!Q602)</f>
        <v/>
      </c>
      <c r="W612" s="33" t="str">
        <f>IF(ISBLANK('Planner Import'!R602),"",'Planner Import'!R602)</f>
        <v/>
      </c>
      <c r="X612" s="33" t="str">
        <f ca="1">IF(OR(G612="Sole Source",G612="Single Source high dependency",AND(J612="not defined",I612&lt;$B$2),AND(Y612=0,J612&lt;&gt;""),Y612=0,W612="Not Started"),"Yes",IF('Planner Import'!B602='Planner Import'!B601,X611,IF('Planner Import'!B602="","","No")))</f>
        <v>Yes</v>
      </c>
    </row>
    <row r="613" spans="1:24" ht="29.25" customHeight="1" x14ac:dyDescent="0.25">
      <c r="A613" s="33" t="str">
        <f>IF('Planner Import'!B603="","",IF('Planner Import'!B603='Planner Import'!B602,"same as above",'Planner Import'!B603))</f>
        <v/>
      </c>
      <c r="B613" s="33" t="str">
        <f>IF('Planner Import'!C603="","",IF('Planner Import'!B603='Planner Import'!B602,"same as above",'Planner Import'!C603))</f>
        <v/>
      </c>
      <c r="C613" s="33" t="str">
        <f>IF('Planner Import'!D603="","",IF('Planner Import'!B603='Planner Import'!B602,"same as above",'Planner Import'!D603))</f>
        <v/>
      </c>
      <c r="D613" s="33" t="str">
        <f>IF('Planner Import'!AA603="","",IF('Planner Import'!B603='Planner Import'!B602,"same as above",'Planner Import'!AA603))</f>
        <v/>
      </c>
      <c r="E613" s="33" t="str">
        <f>IF('Planner Import'!E603="","",IF('Planner Import'!B603='Planner Import'!B602,"same as above",'Planner Import'!E603))</f>
        <v/>
      </c>
      <c r="F613" s="33" t="str">
        <f>IF('Planner Import'!F603="","",IF('Planner Import'!B603='Planner Import'!B602,"same as above",'Planner Import'!F603))</f>
        <v/>
      </c>
      <c r="G613" s="33" t="str">
        <f>IF('Planner Import'!G603="","",IF('Planner Import'!B603='Planner Import'!B602,"same as above",'Planner Import'!G603))</f>
        <v/>
      </c>
      <c r="H613" s="37" t="str">
        <f>IF('Planner Import'!H603="","",IF('Planner Import'!B603='Planner Import'!B602,"same as above",DATE(RIGHT('Planner Import'!H603,4),LEFT('Planner Import'!H603,2),MID('Planner Import'!H603,4,2))))</f>
        <v/>
      </c>
      <c r="I613" s="37" t="str">
        <f>IF(ISBLANK('Planner Import'!I603),"",DATE(RIGHT('Planner Import'!I603,4),LEFT('Planner Import'!I603,2),MID('Planner Import'!I603,4,2)))</f>
        <v/>
      </c>
      <c r="J613" s="37" t="str">
        <f>IF(ISBLANK('Planner Import'!J603),"",'Planner Import'!J603)</f>
        <v/>
      </c>
      <c r="K613" s="33" t="str">
        <f>IF(ISBLANK('Planner Import'!T603),"",
IF('Planner Import'!T603="Short-Listed","Short-Listed",
IF(AND('Planner Import'!T603="Selection Proposed",'Planner Import'!U603="Yes"),"Selection Approved","Selection Proposed")))</f>
        <v/>
      </c>
      <c r="L613" s="33" t="str">
        <f>IF(ISBLANK('Planner Import'!K603),"",'Planner Import'!K603)</f>
        <v/>
      </c>
      <c r="M613" s="53" t="str">
        <f>IF(ISBLANK('Planner Import'!AD603),"",'Planner Import'!AD603)</f>
        <v/>
      </c>
      <c r="N613" s="53" t="str">
        <f>IF(ISBLANK('Planner Import'!AQ603),"",'Planner Import'!AQ603)</f>
        <v/>
      </c>
      <c r="O613" s="33" t="str">
        <f>IF(ISBLANK('Planner Import'!AG603),"",'Planner Import'!AG603)</f>
        <v/>
      </c>
      <c r="P613" s="33" t="str">
        <f>IF(ISBLANK('Planner Import'!L603),"",'Planner Import'!L603)</f>
        <v/>
      </c>
      <c r="Q613" s="33" t="str">
        <f>IF(ISBLANK('Planner Import'!AC603),"",'Planner Import'!AC603)</f>
        <v/>
      </c>
      <c r="R613" s="33" t="str">
        <f>IF(ISBLANK('Planner Import'!M603),"",'Planner Import'!M603)</f>
        <v/>
      </c>
      <c r="S613" s="33" t="str">
        <f>IF(ISBLANK('Planner Import'!N603),"",'Planner Import'!N603)</f>
        <v/>
      </c>
      <c r="T613" s="33" t="str">
        <f>IF(ISBLANK('Planner Import'!O603),"",'Planner Import'!O603)</f>
        <v/>
      </c>
      <c r="U613" s="33" t="str">
        <f>IF(ISBLANK('Planner Import'!P603),"",'Planner Import'!P603)</f>
        <v/>
      </c>
      <c r="V613" s="33" t="str">
        <f>IF(ISBLANK('Planner Import'!Q603),"",'Planner Import'!Q603)</f>
        <v/>
      </c>
      <c r="W613" s="33" t="str">
        <f>IF(ISBLANK('Planner Import'!R603),"",'Planner Import'!R603)</f>
        <v/>
      </c>
      <c r="X613" s="33" t="str">
        <f ca="1">IF(OR(G613="Sole Source",G613="Single Source high dependency",AND(J613="not defined",I613&lt;$B$2),AND(Y613=0,J613&lt;&gt;""),Y613=0,W613="Not Started"),"Yes",IF('Planner Import'!B603='Planner Import'!B602,X612,IF('Planner Import'!B603="","","No")))</f>
        <v>Yes</v>
      </c>
    </row>
    <row r="614" spans="1:24" ht="29.25" customHeight="1" x14ac:dyDescent="0.25">
      <c r="A614" s="33" t="str">
        <f>IF('Planner Import'!B604="","",IF('Planner Import'!B604='Planner Import'!B603,"same as above",'Planner Import'!B604))</f>
        <v/>
      </c>
      <c r="B614" s="33" t="str">
        <f>IF('Planner Import'!C604="","",IF('Planner Import'!B604='Planner Import'!B603,"same as above",'Planner Import'!C604))</f>
        <v/>
      </c>
      <c r="C614" s="33" t="str">
        <f>IF('Planner Import'!D604="","",IF('Planner Import'!B604='Planner Import'!B603,"same as above",'Planner Import'!D604))</f>
        <v/>
      </c>
      <c r="D614" s="33" t="str">
        <f>IF('Planner Import'!AA604="","",IF('Planner Import'!B604='Planner Import'!B603,"same as above",'Planner Import'!AA604))</f>
        <v/>
      </c>
      <c r="E614" s="33" t="str">
        <f>IF('Planner Import'!E604="","",IF('Planner Import'!B604='Planner Import'!B603,"same as above",'Planner Import'!E604))</f>
        <v/>
      </c>
      <c r="F614" s="33" t="str">
        <f>IF('Planner Import'!F604="","",IF('Planner Import'!B604='Planner Import'!B603,"same as above",'Planner Import'!F604))</f>
        <v/>
      </c>
      <c r="G614" s="33" t="str">
        <f>IF('Planner Import'!G604="","",IF('Planner Import'!B604='Planner Import'!B603,"same as above",'Planner Import'!G604))</f>
        <v/>
      </c>
      <c r="H614" s="37" t="str">
        <f>IF('Planner Import'!H604="","",IF('Planner Import'!B604='Planner Import'!B603,"same as above",DATE(RIGHT('Planner Import'!H604,4),LEFT('Planner Import'!H604,2),MID('Planner Import'!H604,4,2))))</f>
        <v/>
      </c>
      <c r="I614" s="37" t="str">
        <f>IF(ISBLANK('Planner Import'!I604),"",DATE(RIGHT('Planner Import'!I604,4),LEFT('Planner Import'!I604,2),MID('Planner Import'!I604,4,2)))</f>
        <v/>
      </c>
      <c r="J614" s="37" t="str">
        <f>IF(ISBLANK('Planner Import'!J604),"",'Planner Import'!J604)</f>
        <v/>
      </c>
      <c r="K614" s="33" t="str">
        <f>IF(ISBLANK('Planner Import'!T604),"",
IF('Planner Import'!T604="Short-Listed","Short-Listed",
IF(AND('Planner Import'!T604="Selection Proposed",'Planner Import'!U604="Yes"),"Selection Approved","Selection Proposed")))</f>
        <v/>
      </c>
      <c r="L614" s="33" t="str">
        <f>IF(ISBLANK('Planner Import'!K604),"",'Planner Import'!K604)</f>
        <v/>
      </c>
      <c r="M614" s="53" t="str">
        <f>IF(ISBLANK('Planner Import'!AD604),"",'Planner Import'!AD604)</f>
        <v/>
      </c>
      <c r="N614" s="53" t="str">
        <f>IF(ISBLANK('Planner Import'!AQ604),"",'Planner Import'!AQ604)</f>
        <v/>
      </c>
      <c r="O614" s="33" t="str">
        <f>IF(ISBLANK('Planner Import'!AG604),"",'Planner Import'!AG604)</f>
        <v/>
      </c>
      <c r="P614" s="33" t="str">
        <f>IF(ISBLANK('Planner Import'!L604),"",'Planner Import'!L604)</f>
        <v/>
      </c>
      <c r="Q614" s="33" t="str">
        <f>IF(ISBLANK('Planner Import'!AC604),"",'Planner Import'!AC604)</f>
        <v/>
      </c>
      <c r="R614" s="33" t="str">
        <f>IF(ISBLANK('Planner Import'!M604),"",'Planner Import'!M604)</f>
        <v/>
      </c>
      <c r="S614" s="33" t="str">
        <f>IF(ISBLANK('Planner Import'!N604),"",'Planner Import'!N604)</f>
        <v/>
      </c>
      <c r="T614" s="33" t="str">
        <f>IF(ISBLANK('Planner Import'!O604),"",'Planner Import'!O604)</f>
        <v/>
      </c>
      <c r="U614" s="33" t="str">
        <f>IF(ISBLANK('Planner Import'!P604),"",'Planner Import'!P604)</f>
        <v/>
      </c>
      <c r="V614" s="33" t="str">
        <f>IF(ISBLANK('Planner Import'!Q604),"",'Planner Import'!Q604)</f>
        <v/>
      </c>
      <c r="W614" s="33" t="str">
        <f>IF(ISBLANK('Planner Import'!R604),"",'Planner Import'!R604)</f>
        <v/>
      </c>
      <c r="X614" s="33" t="str">
        <f ca="1">IF(OR(G614="Sole Source",G614="Single Source high dependency",AND(J614="not defined",I614&lt;$B$2),AND(Y614=0,J614&lt;&gt;""),Y614=0,W614="Not Started"),"Yes",IF('Planner Import'!B604='Planner Import'!B603,X613,IF('Planner Import'!B604="","","No")))</f>
        <v>Yes</v>
      </c>
    </row>
    <row r="615" spans="1:24" ht="29.25" customHeight="1" x14ac:dyDescent="0.25">
      <c r="A615" s="33" t="str">
        <f>IF('Planner Import'!B605="","",IF('Planner Import'!B605='Planner Import'!B604,"same as above",'Planner Import'!B605))</f>
        <v/>
      </c>
      <c r="B615" s="33" t="str">
        <f>IF('Planner Import'!C605="","",IF('Planner Import'!B605='Planner Import'!B604,"same as above",'Planner Import'!C605))</f>
        <v/>
      </c>
      <c r="C615" s="33" t="str">
        <f>IF('Planner Import'!D605="","",IF('Planner Import'!B605='Planner Import'!B604,"same as above",'Planner Import'!D605))</f>
        <v/>
      </c>
      <c r="D615" s="33" t="str">
        <f>IF('Planner Import'!AA605="","",IF('Planner Import'!B605='Planner Import'!B604,"same as above",'Planner Import'!AA605))</f>
        <v/>
      </c>
      <c r="E615" s="33" t="str">
        <f>IF('Planner Import'!E605="","",IF('Planner Import'!B605='Planner Import'!B604,"same as above",'Planner Import'!E605))</f>
        <v/>
      </c>
      <c r="F615" s="33" t="str">
        <f>IF('Planner Import'!F605="","",IF('Planner Import'!B605='Planner Import'!B604,"same as above",'Planner Import'!F605))</f>
        <v/>
      </c>
      <c r="G615" s="33" t="str">
        <f>IF('Planner Import'!G605="","",IF('Planner Import'!B605='Planner Import'!B604,"same as above",'Planner Import'!G605))</f>
        <v/>
      </c>
      <c r="H615" s="37" t="str">
        <f>IF('Planner Import'!H605="","",IF('Planner Import'!B605='Planner Import'!B604,"same as above",DATE(RIGHT('Planner Import'!H605,4),LEFT('Planner Import'!H605,2),MID('Planner Import'!H605,4,2))))</f>
        <v/>
      </c>
      <c r="I615" s="37" t="str">
        <f>IF(ISBLANK('Planner Import'!I605),"",DATE(RIGHT('Planner Import'!I605,4),LEFT('Planner Import'!I605,2),MID('Planner Import'!I605,4,2)))</f>
        <v/>
      </c>
      <c r="J615" s="37" t="str">
        <f>IF(ISBLANK('Planner Import'!J605),"",'Planner Import'!J605)</f>
        <v/>
      </c>
      <c r="K615" s="33" t="str">
        <f>IF(ISBLANK('Planner Import'!T605),"",
IF('Planner Import'!T605="Short-Listed","Short-Listed",
IF(AND('Planner Import'!T605="Selection Proposed",'Planner Import'!U605="Yes"),"Selection Approved","Selection Proposed")))</f>
        <v/>
      </c>
      <c r="L615" s="33" t="str">
        <f>IF(ISBLANK('Planner Import'!K605),"",'Planner Import'!K605)</f>
        <v/>
      </c>
      <c r="M615" s="53" t="str">
        <f>IF(ISBLANK('Planner Import'!AD605),"",'Planner Import'!AD605)</f>
        <v/>
      </c>
      <c r="N615" s="53" t="str">
        <f>IF(ISBLANK('Planner Import'!AQ605),"",'Planner Import'!AQ605)</f>
        <v/>
      </c>
      <c r="O615" s="33" t="str">
        <f>IF(ISBLANK('Planner Import'!AG605),"",'Planner Import'!AG605)</f>
        <v/>
      </c>
      <c r="P615" s="33" t="str">
        <f>IF(ISBLANK('Planner Import'!L605),"",'Planner Import'!L605)</f>
        <v/>
      </c>
      <c r="Q615" s="33" t="str">
        <f>IF(ISBLANK('Planner Import'!AC605),"",'Planner Import'!AC605)</f>
        <v/>
      </c>
      <c r="R615" s="33" t="str">
        <f>IF(ISBLANK('Planner Import'!M605),"",'Planner Import'!M605)</f>
        <v/>
      </c>
      <c r="S615" s="33" t="str">
        <f>IF(ISBLANK('Planner Import'!N605),"",'Planner Import'!N605)</f>
        <v/>
      </c>
      <c r="T615" s="33" t="str">
        <f>IF(ISBLANK('Planner Import'!O605),"",'Planner Import'!O605)</f>
        <v/>
      </c>
      <c r="U615" s="33" t="str">
        <f>IF(ISBLANK('Planner Import'!P605),"",'Planner Import'!P605)</f>
        <v/>
      </c>
      <c r="V615" s="33" t="str">
        <f>IF(ISBLANK('Planner Import'!Q605),"",'Planner Import'!Q605)</f>
        <v/>
      </c>
      <c r="W615" s="33" t="str">
        <f>IF(ISBLANK('Planner Import'!R605),"",'Planner Import'!R605)</f>
        <v/>
      </c>
      <c r="X615" s="33" t="str">
        <f ca="1">IF(OR(G615="Sole Source",G615="Single Source high dependency",AND(J615="not defined",I615&lt;$B$2),AND(Y615=0,J615&lt;&gt;""),Y615=0,W615="Not Started"),"Yes",IF('Planner Import'!B605='Planner Import'!B604,X614,IF('Planner Import'!B605="","","No")))</f>
        <v>Yes</v>
      </c>
    </row>
    <row r="616" spans="1:24" ht="29.25" customHeight="1" x14ac:dyDescent="0.25">
      <c r="A616" s="33" t="str">
        <f>IF('Planner Import'!B606="","",IF('Planner Import'!B606='Planner Import'!B605,"same as above",'Planner Import'!B606))</f>
        <v/>
      </c>
      <c r="B616" s="33" t="str">
        <f>IF('Planner Import'!C606="","",IF('Planner Import'!B606='Planner Import'!B605,"same as above",'Planner Import'!C606))</f>
        <v/>
      </c>
      <c r="C616" s="33" t="str">
        <f>IF('Planner Import'!D606="","",IF('Planner Import'!B606='Planner Import'!B605,"same as above",'Planner Import'!D606))</f>
        <v/>
      </c>
      <c r="D616" s="33" t="str">
        <f>IF('Planner Import'!AA606="","",IF('Planner Import'!B606='Planner Import'!B605,"same as above",'Planner Import'!AA606))</f>
        <v/>
      </c>
      <c r="E616" s="33" t="str">
        <f>IF('Planner Import'!E606="","",IF('Planner Import'!B606='Planner Import'!B605,"same as above",'Planner Import'!E606))</f>
        <v/>
      </c>
      <c r="F616" s="33" t="str">
        <f>IF('Planner Import'!F606="","",IF('Planner Import'!B606='Planner Import'!B605,"same as above",'Planner Import'!F606))</f>
        <v/>
      </c>
      <c r="G616" s="33" t="str">
        <f>IF('Planner Import'!G606="","",IF('Planner Import'!B606='Planner Import'!B605,"same as above",'Planner Import'!G606))</f>
        <v/>
      </c>
      <c r="H616" s="37" t="str">
        <f>IF('Planner Import'!H606="","",IF('Planner Import'!B606='Planner Import'!B605,"same as above",DATE(RIGHT('Planner Import'!H606,4),LEFT('Planner Import'!H606,2),MID('Planner Import'!H606,4,2))))</f>
        <v/>
      </c>
      <c r="I616" s="37" t="str">
        <f>IF(ISBLANK('Planner Import'!I606),"",DATE(RIGHT('Planner Import'!I606,4),LEFT('Planner Import'!I606,2),MID('Planner Import'!I606,4,2)))</f>
        <v/>
      </c>
      <c r="J616" s="37" t="str">
        <f>IF(ISBLANK('Planner Import'!J606),"",'Planner Import'!J606)</f>
        <v/>
      </c>
      <c r="K616" s="33" t="str">
        <f>IF(ISBLANK('Planner Import'!T606),"",
IF('Planner Import'!T606="Short-Listed","Short-Listed",
IF(AND('Planner Import'!T606="Selection Proposed",'Planner Import'!U606="Yes"),"Selection Approved","Selection Proposed")))</f>
        <v/>
      </c>
      <c r="L616" s="33" t="str">
        <f>IF(ISBLANK('Planner Import'!K606),"",'Planner Import'!K606)</f>
        <v/>
      </c>
      <c r="M616" s="53" t="str">
        <f>IF(ISBLANK('Planner Import'!AD606),"",'Planner Import'!AD606)</f>
        <v/>
      </c>
      <c r="N616" s="53" t="str">
        <f>IF(ISBLANK('Planner Import'!AQ606),"",'Planner Import'!AQ606)</f>
        <v/>
      </c>
      <c r="O616" s="33" t="str">
        <f>IF(ISBLANK('Planner Import'!AG606),"",'Planner Import'!AG606)</f>
        <v/>
      </c>
      <c r="P616" s="33" t="str">
        <f>IF(ISBLANK('Planner Import'!L606),"",'Planner Import'!L606)</f>
        <v/>
      </c>
      <c r="Q616" s="33" t="str">
        <f>IF(ISBLANK('Planner Import'!AC606),"",'Planner Import'!AC606)</f>
        <v/>
      </c>
      <c r="R616" s="33" t="str">
        <f>IF(ISBLANK('Planner Import'!M606),"",'Planner Import'!M606)</f>
        <v/>
      </c>
      <c r="S616" s="33" t="str">
        <f>IF(ISBLANK('Planner Import'!N606),"",'Planner Import'!N606)</f>
        <v/>
      </c>
      <c r="T616" s="33" t="str">
        <f>IF(ISBLANK('Planner Import'!O606),"",'Planner Import'!O606)</f>
        <v/>
      </c>
      <c r="U616" s="33" t="str">
        <f>IF(ISBLANK('Planner Import'!P606),"",'Planner Import'!P606)</f>
        <v/>
      </c>
      <c r="V616" s="33" t="str">
        <f>IF(ISBLANK('Planner Import'!Q606),"",'Planner Import'!Q606)</f>
        <v/>
      </c>
      <c r="W616" s="33" t="str">
        <f>IF(ISBLANK('Planner Import'!R606),"",'Planner Import'!R606)</f>
        <v/>
      </c>
      <c r="X616" s="33" t="str">
        <f ca="1">IF(OR(G616="Sole Source",G616="Single Source high dependency",AND(J616="not defined",I616&lt;$B$2),AND(Y616=0,J616&lt;&gt;""),Y616=0,W616="Not Started"),"Yes",IF('Planner Import'!B606='Planner Import'!B605,X615,IF('Planner Import'!B606="","","No")))</f>
        <v>Yes</v>
      </c>
    </row>
    <row r="617" spans="1:24" ht="29.25" customHeight="1" x14ac:dyDescent="0.25">
      <c r="A617" s="33" t="str">
        <f>IF('Planner Import'!B607="","",IF('Planner Import'!B607='Planner Import'!B606,"same as above",'Planner Import'!B607))</f>
        <v/>
      </c>
      <c r="B617" s="33" t="str">
        <f>IF('Planner Import'!C607="","",IF('Planner Import'!B607='Planner Import'!B606,"same as above",'Planner Import'!C607))</f>
        <v/>
      </c>
      <c r="C617" s="33" t="str">
        <f>IF('Planner Import'!D607="","",IF('Planner Import'!B607='Planner Import'!B606,"same as above",'Planner Import'!D607))</f>
        <v/>
      </c>
      <c r="D617" s="33" t="str">
        <f>IF('Planner Import'!AA607="","",IF('Planner Import'!B607='Planner Import'!B606,"same as above",'Planner Import'!AA607))</f>
        <v/>
      </c>
      <c r="E617" s="33" t="str">
        <f>IF('Planner Import'!E607="","",IF('Planner Import'!B607='Planner Import'!B606,"same as above",'Planner Import'!E607))</f>
        <v/>
      </c>
      <c r="F617" s="33" t="str">
        <f>IF('Planner Import'!F607="","",IF('Planner Import'!B607='Planner Import'!B606,"same as above",'Planner Import'!F607))</f>
        <v/>
      </c>
      <c r="G617" s="33" t="str">
        <f>IF('Planner Import'!G607="","",IF('Planner Import'!B607='Planner Import'!B606,"same as above",'Planner Import'!G607))</f>
        <v/>
      </c>
      <c r="H617" s="37" t="str">
        <f>IF('Planner Import'!H607="","",IF('Planner Import'!B607='Planner Import'!B606,"same as above",DATE(RIGHT('Planner Import'!H607,4),LEFT('Planner Import'!H607,2),MID('Planner Import'!H607,4,2))))</f>
        <v/>
      </c>
      <c r="I617" s="37" t="str">
        <f>IF(ISBLANK('Planner Import'!I607),"",DATE(RIGHT('Planner Import'!I607,4),LEFT('Planner Import'!I607,2),MID('Planner Import'!I607,4,2)))</f>
        <v/>
      </c>
      <c r="J617" s="37" t="str">
        <f>IF(ISBLANK('Planner Import'!J607),"",'Planner Import'!J607)</f>
        <v/>
      </c>
      <c r="K617" s="33" t="str">
        <f>IF(ISBLANK('Planner Import'!T607),"",
IF('Planner Import'!T607="Short-Listed","Short-Listed",
IF(AND('Planner Import'!T607="Selection Proposed",'Planner Import'!U607="Yes"),"Selection Approved","Selection Proposed")))</f>
        <v/>
      </c>
      <c r="L617" s="33" t="str">
        <f>IF(ISBLANK('Planner Import'!K607),"",'Planner Import'!K607)</f>
        <v/>
      </c>
      <c r="M617" s="53" t="str">
        <f>IF(ISBLANK('Planner Import'!AD607),"",'Planner Import'!AD607)</f>
        <v/>
      </c>
      <c r="N617" s="53" t="str">
        <f>IF(ISBLANK('Planner Import'!AQ607),"",'Planner Import'!AQ607)</f>
        <v/>
      </c>
      <c r="O617" s="33" t="str">
        <f>IF(ISBLANK('Planner Import'!AG607),"",'Planner Import'!AG607)</f>
        <v/>
      </c>
      <c r="P617" s="33" t="str">
        <f>IF(ISBLANK('Planner Import'!L607),"",'Planner Import'!L607)</f>
        <v/>
      </c>
      <c r="Q617" s="33" t="str">
        <f>IF(ISBLANK('Planner Import'!AC607),"",'Planner Import'!AC607)</f>
        <v/>
      </c>
      <c r="R617" s="33" t="str">
        <f>IF(ISBLANK('Planner Import'!M607),"",'Planner Import'!M607)</f>
        <v/>
      </c>
      <c r="S617" s="33" t="str">
        <f>IF(ISBLANK('Planner Import'!N607),"",'Planner Import'!N607)</f>
        <v/>
      </c>
      <c r="T617" s="33" t="str">
        <f>IF(ISBLANK('Planner Import'!O607),"",'Planner Import'!O607)</f>
        <v/>
      </c>
      <c r="U617" s="33" t="str">
        <f>IF(ISBLANK('Planner Import'!P607),"",'Planner Import'!P607)</f>
        <v/>
      </c>
      <c r="V617" s="33" t="str">
        <f>IF(ISBLANK('Planner Import'!Q607),"",'Planner Import'!Q607)</f>
        <v/>
      </c>
      <c r="W617" s="33" t="str">
        <f>IF(ISBLANK('Planner Import'!R607),"",'Planner Import'!R607)</f>
        <v/>
      </c>
      <c r="X617" s="33" t="str">
        <f ca="1">IF(OR(G617="Sole Source",G617="Single Source high dependency",AND(J617="not defined",I617&lt;$B$2),AND(Y617=0,J617&lt;&gt;""),Y617=0,W617="Not Started"),"Yes",IF('Planner Import'!B607='Planner Import'!B606,X616,IF('Planner Import'!B607="","","No")))</f>
        <v>Yes</v>
      </c>
    </row>
    <row r="618" spans="1:24" ht="29.25" customHeight="1" x14ac:dyDescent="0.25">
      <c r="A618" s="33" t="str">
        <f>IF('Planner Import'!B608="","",IF('Planner Import'!B608='Planner Import'!B607,"same as above",'Planner Import'!B608))</f>
        <v/>
      </c>
      <c r="B618" s="33" t="str">
        <f>IF('Planner Import'!C608="","",IF('Planner Import'!B608='Planner Import'!B607,"same as above",'Planner Import'!C608))</f>
        <v/>
      </c>
      <c r="C618" s="33" t="str">
        <f>IF('Planner Import'!D608="","",IF('Planner Import'!B608='Planner Import'!B607,"same as above",'Planner Import'!D608))</f>
        <v/>
      </c>
      <c r="D618" s="33" t="str">
        <f>IF('Planner Import'!AA608="","",IF('Planner Import'!B608='Planner Import'!B607,"same as above",'Planner Import'!AA608))</f>
        <v/>
      </c>
      <c r="E618" s="33" t="str">
        <f>IF('Planner Import'!E608="","",IF('Planner Import'!B608='Planner Import'!B607,"same as above",'Planner Import'!E608))</f>
        <v/>
      </c>
      <c r="F618" s="33" t="str">
        <f>IF('Planner Import'!F608="","",IF('Planner Import'!B608='Planner Import'!B607,"same as above",'Planner Import'!F608))</f>
        <v/>
      </c>
      <c r="G618" s="33" t="str">
        <f>IF('Planner Import'!G608="","",IF('Planner Import'!B608='Planner Import'!B607,"same as above",'Planner Import'!G608))</f>
        <v/>
      </c>
      <c r="H618" s="37" t="str">
        <f>IF('Planner Import'!H608="","",IF('Planner Import'!B608='Planner Import'!B607,"same as above",DATE(RIGHT('Planner Import'!H608,4),LEFT('Planner Import'!H608,2),MID('Planner Import'!H608,4,2))))</f>
        <v/>
      </c>
      <c r="I618" s="37" t="str">
        <f>IF(ISBLANK('Planner Import'!I608),"",DATE(RIGHT('Planner Import'!I608,4),LEFT('Planner Import'!I608,2),MID('Planner Import'!I608,4,2)))</f>
        <v/>
      </c>
      <c r="J618" s="37" t="str">
        <f>IF(ISBLANK('Planner Import'!J608),"",'Planner Import'!J608)</f>
        <v/>
      </c>
      <c r="K618" s="33" t="str">
        <f>IF(ISBLANK('Planner Import'!T608),"",
IF('Planner Import'!T608="Short-Listed","Short-Listed",
IF(AND('Planner Import'!T608="Selection Proposed",'Planner Import'!U608="Yes"),"Selection Approved","Selection Proposed")))</f>
        <v/>
      </c>
      <c r="L618" s="33" t="str">
        <f>IF(ISBLANK('Planner Import'!K608),"",'Planner Import'!K608)</f>
        <v/>
      </c>
      <c r="M618" s="53" t="str">
        <f>IF(ISBLANK('Planner Import'!AD608),"",'Planner Import'!AD608)</f>
        <v/>
      </c>
      <c r="N618" s="53" t="str">
        <f>IF(ISBLANK('Planner Import'!AQ608),"",'Planner Import'!AQ608)</f>
        <v/>
      </c>
      <c r="O618" s="33" t="str">
        <f>IF(ISBLANK('Planner Import'!AG608),"",'Planner Import'!AG608)</f>
        <v/>
      </c>
      <c r="P618" s="33" t="str">
        <f>IF(ISBLANK('Planner Import'!L608),"",'Planner Import'!L608)</f>
        <v/>
      </c>
      <c r="Q618" s="33" t="str">
        <f>IF(ISBLANK('Planner Import'!AC608),"",'Planner Import'!AC608)</f>
        <v/>
      </c>
      <c r="R618" s="33" t="str">
        <f>IF(ISBLANK('Planner Import'!M608),"",'Planner Import'!M608)</f>
        <v/>
      </c>
      <c r="S618" s="33" t="str">
        <f>IF(ISBLANK('Planner Import'!N608),"",'Planner Import'!N608)</f>
        <v/>
      </c>
      <c r="T618" s="33" t="str">
        <f>IF(ISBLANK('Planner Import'!O608),"",'Planner Import'!O608)</f>
        <v/>
      </c>
      <c r="U618" s="33" t="str">
        <f>IF(ISBLANK('Planner Import'!P608),"",'Planner Import'!P608)</f>
        <v/>
      </c>
      <c r="V618" s="33" t="str">
        <f>IF(ISBLANK('Planner Import'!Q608),"",'Planner Import'!Q608)</f>
        <v/>
      </c>
      <c r="W618" s="33" t="str">
        <f>IF(ISBLANK('Planner Import'!R608),"",'Planner Import'!R608)</f>
        <v/>
      </c>
      <c r="X618" s="33" t="str">
        <f ca="1">IF(OR(G618="Sole Source",G618="Single Source high dependency",AND(J618="not defined",I618&lt;$B$2),AND(Y618=0,J618&lt;&gt;""),Y618=0,W618="Not Started"),"Yes",IF('Planner Import'!B608='Planner Import'!B607,X617,IF('Planner Import'!B608="","","No")))</f>
        <v>Yes</v>
      </c>
    </row>
    <row r="619" spans="1:24" ht="29.25" customHeight="1" x14ac:dyDescent="0.25">
      <c r="A619" s="33" t="str">
        <f>IF('Planner Import'!B609="","",IF('Planner Import'!B609='Planner Import'!B608,"same as above",'Planner Import'!B609))</f>
        <v/>
      </c>
      <c r="B619" s="33" t="str">
        <f>IF('Planner Import'!C609="","",IF('Planner Import'!B609='Planner Import'!B608,"same as above",'Planner Import'!C609))</f>
        <v/>
      </c>
      <c r="C619" s="33" t="str">
        <f>IF('Planner Import'!D609="","",IF('Planner Import'!B609='Planner Import'!B608,"same as above",'Planner Import'!D609))</f>
        <v/>
      </c>
      <c r="D619" s="33" t="str">
        <f>IF('Planner Import'!AA609="","",IF('Planner Import'!B609='Planner Import'!B608,"same as above",'Planner Import'!AA609))</f>
        <v/>
      </c>
      <c r="E619" s="33" t="str">
        <f>IF('Planner Import'!E609="","",IF('Planner Import'!B609='Planner Import'!B608,"same as above",'Planner Import'!E609))</f>
        <v/>
      </c>
      <c r="F619" s="33" t="str">
        <f>IF('Planner Import'!F609="","",IF('Planner Import'!B609='Planner Import'!B608,"same as above",'Planner Import'!F609))</f>
        <v/>
      </c>
      <c r="G619" s="33" t="str">
        <f>IF('Planner Import'!G609="","",IF('Planner Import'!B609='Planner Import'!B608,"same as above",'Planner Import'!G609))</f>
        <v/>
      </c>
      <c r="H619" s="37" t="str">
        <f>IF('Planner Import'!H609="","",IF('Planner Import'!B609='Planner Import'!B608,"same as above",DATE(RIGHT('Planner Import'!H609,4),LEFT('Planner Import'!H609,2),MID('Planner Import'!H609,4,2))))</f>
        <v/>
      </c>
      <c r="I619" s="37" t="str">
        <f>IF(ISBLANK('Planner Import'!I609),"",DATE(RIGHT('Planner Import'!I609,4),LEFT('Planner Import'!I609,2),MID('Planner Import'!I609,4,2)))</f>
        <v/>
      </c>
      <c r="J619" s="37" t="str">
        <f>IF(ISBLANK('Planner Import'!J609),"",'Planner Import'!J609)</f>
        <v/>
      </c>
      <c r="K619" s="33" t="str">
        <f>IF(ISBLANK('Planner Import'!T609),"",
IF('Planner Import'!T609="Short-Listed","Short-Listed",
IF(AND('Planner Import'!T609="Selection Proposed",'Planner Import'!U609="Yes"),"Selection Approved","Selection Proposed")))</f>
        <v/>
      </c>
      <c r="L619" s="33" t="str">
        <f>IF(ISBLANK('Planner Import'!K609),"",'Planner Import'!K609)</f>
        <v/>
      </c>
      <c r="M619" s="53" t="str">
        <f>IF(ISBLANK('Planner Import'!AD609),"",'Planner Import'!AD609)</f>
        <v/>
      </c>
      <c r="N619" s="53" t="str">
        <f>IF(ISBLANK('Planner Import'!AQ609),"",'Planner Import'!AQ609)</f>
        <v/>
      </c>
      <c r="O619" s="33" t="str">
        <f>IF(ISBLANK('Planner Import'!AG609),"",'Planner Import'!AG609)</f>
        <v/>
      </c>
      <c r="P619" s="33" t="str">
        <f>IF(ISBLANK('Planner Import'!L609),"",'Planner Import'!L609)</f>
        <v/>
      </c>
      <c r="Q619" s="33" t="str">
        <f>IF(ISBLANK('Planner Import'!AC609),"",'Planner Import'!AC609)</f>
        <v/>
      </c>
      <c r="R619" s="33" t="str">
        <f>IF(ISBLANK('Planner Import'!M609),"",'Planner Import'!M609)</f>
        <v/>
      </c>
      <c r="S619" s="33" t="str">
        <f>IF(ISBLANK('Planner Import'!N609),"",'Planner Import'!N609)</f>
        <v/>
      </c>
      <c r="T619" s="33" t="str">
        <f>IF(ISBLANK('Planner Import'!O609),"",'Planner Import'!O609)</f>
        <v/>
      </c>
      <c r="U619" s="33" t="str">
        <f>IF(ISBLANK('Planner Import'!P609),"",'Planner Import'!P609)</f>
        <v/>
      </c>
      <c r="V619" s="33" t="str">
        <f>IF(ISBLANK('Planner Import'!Q609),"",'Planner Import'!Q609)</f>
        <v/>
      </c>
      <c r="W619" s="33" t="str">
        <f>IF(ISBLANK('Planner Import'!R609),"",'Planner Import'!R609)</f>
        <v/>
      </c>
      <c r="X619" s="33" t="str">
        <f ca="1">IF(OR(G619="Sole Source",G619="Single Source high dependency",AND(J619="not defined",I619&lt;$B$2),AND(Y619=0,J619&lt;&gt;""),Y619=0,W619="Not Started"),"Yes",IF('Planner Import'!B609='Planner Import'!B608,X618,IF('Planner Import'!B609="","","No")))</f>
        <v>Yes</v>
      </c>
    </row>
    <row r="620" spans="1:24" ht="29.25" customHeight="1" x14ac:dyDescent="0.25">
      <c r="A620" s="33" t="str">
        <f>IF('Planner Import'!B610="","",IF('Planner Import'!B610='Planner Import'!B609,"same as above",'Planner Import'!B610))</f>
        <v/>
      </c>
      <c r="B620" s="33" t="str">
        <f>IF('Planner Import'!C610="","",IF('Planner Import'!B610='Planner Import'!B609,"same as above",'Planner Import'!C610))</f>
        <v/>
      </c>
      <c r="C620" s="33" t="str">
        <f>IF('Planner Import'!D610="","",IF('Planner Import'!B610='Planner Import'!B609,"same as above",'Planner Import'!D610))</f>
        <v/>
      </c>
      <c r="D620" s="33" t="str">
        <f>IF('Planner Import'!AA610="","",IF('Planner Import'!B610='Planner Import'!B609,"same as above",'Planner Import'!AA610))</f>
        <v/>
      </c>
      <c r="E620" s="33" t="str">
        <f>IF('Planner Import'!E610="","",IF('Planner Import'!B610='Planner Import'!B609,"same as above",'Planner Import'!E610))</f>
        <v/>
      </c>
      <c r="F620" s="33" t="str">
        <f>IF('Planner Import'!F610="","",IF('Planner Import'!B610='Planner Import'!B609,"same as above",'Planner Import'!F610))</f>
        <v/>
      </c>
      <c r="G620" s="33" t="str">
        <f>IF('Planner Import'!G610="","",IF('Planner Import'!B610='Planner Import'!B609,"same as above",'Planner Import'!G610))</f>
        <v/>
      </c>
      <c r="H620" s="37" t="str">
        <f>IF('Planner Import'!H610="","",IF('Planner Import'!B610='Planner Import'!B609,"same as above",DATE(RIGHT('Planner Import'!H610,4),LEFT('Planner Import'!H610,2),MID('Planner Import'!H610,4,2))))</f>
        <v/>
      </c>
      <c r="I620" s="37" t="str">
        <f>IF(ISBLANK('Planner Import'!I610),"",DATE(RIGHT('Planner Import'!I610,4),LEFT('Planner Import'!I610,2),MID('Planner Import'!I610,4,2)))</f>
        <v/>
      </c>
      <c r="J620" s="37" t="str">
        <f>IF(ISBLANK('Planner Import'!J610),"",'Planner Import'!J610)</f>
        <v/>
      </c>
      <c r="K620" s="33" t="str">
        <f>IF(ISBLANK('Planner Import'!T610),"",
IF('Planner Import'!T610="Short-Listed","Short-Listed",
IF(AND('Planner Import'!T610="Selection Proposed",'Planner Import'!U610="Yes"),"Selection Approved","Selection Proposed")))</f>
        <v/>
      </c>
      <c r="L620" s="33" t="str">
        <f>IF(ISBLANK('Planner Import'!K610),"",'Planner Import'!K610)</f>
        <v/>
      </c>
      <c r="M620" s="53" t="str">
        <f>IF(ISBLANK('Planner Import'!AD610),"",'Planner Import'!AD610)</f>
        <v/>
      </c>
      <c r="N620" s="53" t="str">
        <f>IF(ISBLANK('Planner Import'!AQ610),"",'Planner Import'!AQ610)</f>
        <v/>
      </c>
      <c r="O620" s="33" t="str">
        <f>IF(ISBLANK('Planner Import'!AG610),"",'Planner Import'!AG610)</f>
        <v/>
      </c>
      <c r="P620" s="33" t="str">
        <f>IF(ISBLANK('Planner Import'!L610),"",'Planner Import'!L610)</f>
        <v/>
      </c>
      <c r="Q620" s="33" t="str">
        <f>IF(ISBLANK('Planner Import'!AC610),"",'Planner Import'!AC610)</f>
        <v/>
      </c>
      <c r="R620" s="33" t="str">
        <f>IF(ISBLANK('Planner Import'!M610),"",'Planner Import'!M610)</f>
        <v/>
      </c>
      <c r="S620" s="33" t="str">
        <f>IF(ISBLANK('Planner Import'!N610),"",'Planner Import'!N610)</f>
        <v/>
      </c>
      <c r="T620" s="33" t="str">
        <f>IF(ISBLANK('Planner Import'!O610),"",'Planner Import'!O610)</f>
        <v/>
      </c>
      <c r="U620" s="33" t="str">
        <f>IF(ISBLANK('Planner Import'!P610),"",'Planner Import'!P610)</f>
        <v/>
      </c>
      <c r="V620" s="33" t="str">
        <f>IF(ISBLANK('Planner Import'!Q610),"",'Planner Import'!Q610)</f>
        <v/>
      </c>
      <c r="W620" s="33" t="str">
        <f>IF(ISBLANK('Planner Import'!R610),"",'Planner Import'!R610)</f>
        <v/>
      </c>
      <c r="X620" s="33" t="str">
        <f ca="1">IF(OR(G620="Sole Source",G620="Single Source high dependency",AND(J620="not defined",I620&lt;$B$2),AND(Y620=0,J620&lt;&gt;""),Y620=0,W620="Not Started"),"Yes",IF('Planner Import'!B610='Planner Import'!B609,X619,IF('Planner Import'!B610="","","No")))</f>
        <v>Yes</v>
      </c>
    </row>
    <row r="621" spans="1:24" ht="29.25" customHeight="1" x14ac:dyDescent="0.25">
      <c r="A621" s="33" t="str">
        <f>IF('Planner Import'!B611="","",IF('Planner Import'!B611='Planner Import'!B610,"same as above",'Planner Import'!B611))</f>
        <v/>
      </c>
      <c r="B621" s="33" t="str">
        <f>IF('Planner Import'!C611="","",IF('Planner Import'!B611='Planner Import'!B610,"same as above",'Planner Import'!C611))</f>
        <v/>
      </c>
      <c r="C621" s="33" t="str">
        <f>IF('Planner Import'!D611="","",IF('Planner Import'!B611='Planner Import'!B610,"same as above",'Planner Import'!D611))</f>
        <v/>
      </c>
      <c r="D621" s="33" t="str">
        <f>IF('Planner Import'!AA611="","",IF('Planner Import'!B611='Planner Import'!B610,"same as above",'Planner Import'!AA611))</f>
        <v/>
      </c>
      <c r="E621" s="33" t="str">
        <f>IF('Planner Import'!E611="","",IF('Planner Import'!B611='Planner Import'!B610,"same as above",'Planner Import'!E611))</f>
        <v/>
      </c>
      <c r="F621" s="33" t="str">
        <f>IF('Planner Import'!F611="","",IF('Planner Import'!B611='Planner Import'!B610,"same as above",'Planner Import'!F611))</f>
        <v/>
      </c>
      <c r="G621" s="33" t="str">
        <f>IF('Planner Import'!G611="","",IF('Planner Import'!B611='Planner Import'!B610,"same as above",'Planner Import'!G611))</f>
        <v/>
      </c>
      <c r="H621" s="37" t="str">
        <f>IF('Planner Import'!H611="","",IF('Planner Import'!B611='Planner Import'!B610,"same as above",DATE(RIGHT('Planner Import'!H611,4),LEFT('Planner Import'!H611,2),MID('Planner Import'!H611,4,2))))</f>
        <v/>
      </c>
      <c r="I621" s="37" t="str">
        <f>IF(ISBLANK('Planner Import'!I611),"",DATE(RIGHT('Planner Import'!I611,4),LEFT('Planner Import'!I611,2),MID('Planner Import'!I611,4,2)))</f>
        <v/>
      </c>
      <c r="J621" s="37" t="str">
        <f>IF(ISBLANK('Planner Import'!J611),"",'Planner Import'!J611)</f>
        <v/>
      </c>
      <c r="K621" s="33" t="str">
        <f>IF(ISBLANK('Planner Import'!T611),"",
IF('Planner Import'!T611="Short-Listed","Short-Listed",
IF(AND('Planner Import'!T611="Selection Proposed",'Planner Import'!U611="Yes"),"Selection Approved","Selection Proposed")))</f>
        <v/>
      </c>
      <c r="L621" s="33" t="str">
        <f>IF(ISBLANK('Planner Import'!K611),"",'Planner Import'!K611)</f>
        <v/>
      </c>
      <c r="M621" s="53" t="str">
        <f>IF(ISBLANK('Planner Import'!AD611),"",'Planner Import'!AD611)</f>
        <v/>
      </c>
      <c r="N621" s="53" t="str">
        <f>IF(ISBLANK('Planner Import'!AQ611),"",'Planner Import'!AQ611)</f>
        <v/>
      </c>
      <c r="O621" s="33" t="str">
        <f>IF(ISBLANK('Planner Import'!AG611),"",'Planner Import'!AG611)</f>
        <v/>
      </c>
      <c r="P621" s="33" t="str">
        <f>IF(ISBLANK('Planner Import'!L611),"",'Planner Import'!L611)</f>
        <v/>
      </c>
      <c r="Q621" s="33" t="str">
        <f>IF(ISBLANK('Planner Import'!AC611),"",'Planner Import'!AC611)</f>
        <v/>
      </c>
      <c r="R621" s="33" t="str">
        <f>IF(ISBLANK('Planner Import'!M611),"",'Planner Import'!M611)</f>
        <v/>
      </c>
      <c r="S621" s="33" t="str">
        <f>IF(ISBLANK('Planner Import'!N611),"",'Planner Import'!N611)</f>
        <v/>
      </c>
      <c r="T621" s="33" t="str">
        <f>IF(ISBLANK('Planner Import'!O611),"",'Planner Import'!O611)</f>
        <v/>
      </c>
      <c r="U621" s="33" t="str">
        <f>IF(ISBLANK('Planner Import'!P611),"",'Planner Import'!P611)</f>
        <v/>
      </c>
      <c r="V621" s="33" t="str">
        <f>IF(ISBLANK('Planner Import'!Q611),"",'Planner Import'!Q611)</f>
        <v/>
      </c>
      <c r="W621" s="33" t="str">
        <f>IF(ISBLANK('Planner Import'!R611),"",'Planner Import'!R611)</f>
        <v/>
      </c>
      <c r="X621" s="33" t="str">
        <f ca="1">IF(OR(G621="Sole Source",G621="Single Source high dependency",AND(J621="not defined",I621&lt;$B$2),AND(Y621=0,J621&lt;&gt;""),Y621=0,W621="Not Started"),"Yes",IF('Planner Import'!B611='Planner Import'!B610,X620,IF('Planner Import'!B611="","","No")))</f>
        <v>Yes</v>
      </c>
    </row>
    <row r="622" spans="1:24" ht="29.25" customHeight="1" x14ac:dyDescent="0.25">
      <c r="A622" s="33" t="str">
        <f>IF('Planner Import'!B612="","",IF('Planner Import'!B612='Planner Import'!B611,"same as above",'Planner Import'!B612))</f>
        <v/>
      </c>
      <c r="B622" s="33" t="str">
        <f>IF('Planner Import'!C612="","",IF('Planner Import'!B612='Planner Import'!B611,"same as above",'Planner Import'!C612))</f>
        <v/>
      </c>
      <c r="C622" s="33" t="str">
        <f>IF('Planner Import'!D612="","",IF('Planner Import'!B612='Planner Import'!B611,"same as above",'Planner Import'!D612))</f>
        <v/>
      </c>
      <c r="D622" s="33" t="str">
        <f>IF('Planner Import'!AA612="","",IF('Planner Import'!B612='Planner Import'!B611,"same as above",'Planner Import'!AA612))</f>
        <v/>
      </c>
      <c r="E622" s="33" t="str">
        <f>IF('Planner Import'!E612="","",IF('Planner Import'!B612='Planner Import'!B611,"same as above",'Planner Import'!E612))</f>
        <v/>
      </c>
      <c r="F622" s="33" t="str">
        <f>IF('Planner Import'!F612="","",IF('Planner Import'!B612='Planner Import'!B611,"same as above",'Planner Import'!F612))</f>
        <v/>
      </c>
      <c r="G622" s="33" t="str">
        <f>IF('Planner Import'!G612="","",IF('Planner Import'!B612='Planner Import'!B611,"same as above",'Planner Import'!G612))</f>
        <v/>
      </c>
      <c r="H622" s="37" t="str">
        <f>IF('Planner Import'!H612="","",IF('Planner Import'!B612='Planner Import'!B611,"same as above",DATE(RIGHT('Planner Import'!H612,4),LEFT('Planner Import'!H612,2),MID('Planner Import'!H612,4,2))))</f>
        <v/>
      </c>
      <c r="I622" s="37" t="str">
        <f>IF(ISBLANK('Planner Import'!I612),"",DATE(RIGHT('Planner Import'!I612,4),LEFT('Planner Import'!I612,2),MID('Planner Import'!I612,4,2)))</f>
        <v/>
      </c>
      <c r="J622" s="37" t="str">
        <f>IF(ISBLANK('Planner Import'!J612),"",'Planner Import'!J612)</f>
        <v/>
      </c>
      <c r="K622" s="33" t="str">
        <f>IF(ISBLANK('Planner Import'!T612),"",
IF('Planner Import'!T612="Short-Listed","Short-Listed",
IF(AND('Planner Import'!T612="Selection Proposed",'Planner Import'!U612="Yes"),"Selection Approved","Selection Proposed")))</f>
        <v/>
      </c>
      <c r="L622" s="33" t="str">
        <f>IF(ISBLANK('Planner Import'!K612),"",'Planner Import'!K612)</f>
        <v/>
      </c>
      <c r="M622" s="53" t="str">
        <f>IF(ISBLANK('Planner Import'!AD612),"",'Planner Import'!AD612)</f>
        <v/>
      </c>
      <c r="N622" s="53" t="str">
        <f>IF(ISBLANK('Planner Import'!AQ612),"",'Planner Import'!AQ612)</f>
        <v/>
      </c>
      <c r="O622" s="33" t="str">
        <f>IF(ISBLANK('Planner Import'!AG612),"",'Planner Import'!AG612)</f>
        <v/>
      </c>
      <c r="P622" s="33" t="str">
        <f>IF(ISBLANK('Planner Import'!L612),"",'Planner Import'!L612)</f>
        <v/>
      </c>
      <c r="Q622" s="33" t="str">
        <f>IF(ISBLANK('Planner Import'!AC612),"",'Planner Import'!AC612)</f>
        <v/>
      </c>
      <c r="R622" s="33" t="str">
        <f>IF(ISBLANK('Planner Import'!M612),"",'Planner Import'!M612)</f>
        <v/>
      </c>
      <c r="S622" s="33" t="str">
        <f>IF(ISBLANK('Planner Import'!N612),"",'Planner Import'!N612)</f>
        <v/>
      </c>
      <c r="T622" s="33" t="str">
        <f>IF(ISBLANK('Planner Import'!O612),"",'Planner Import'!O612)</f>
        <v/>
      </c>
      <c r="U622" s="33" t="str">
        <f>IF(ISBLANK('Planner Import'!P612),"",'Planner Import'!P612)</f>
        <v/>
      </c>
      <c r="V622" s="33" t="str">
        <f>IF(ISBLANK('Planner Import'!Q612),"",'Planner Import'!Q612)</f>
        <v/>
      </c>
      <c r="W622" s="33" t="str">
        <f>IF(ISBLANK('Planner Import'!R612),"",'Planner Import'!R612)</f>
        <v/>
      </c>
      <c r="X622" s="33" t="str">
        <f ca="1">IF(OR(G622="Sole Source",G622="Single Source high dependency",AND(J622="not defined",I622&lt;$B$2),AND(Y622=0,J622&lt;&gt;""),Y622=0,W622="Not Started"),"Yes",IF('Planner Import'!B612='Planner Import'!B611,X621,IF('Planner Import'!B612="","","No")))</f>
        <v>Yes</v>
      </c>
    </row>
    <row r="623" spans="1:24" ht="29.25" customHeight="1" x14ac:dyDescent="0.25">
      <c r="A623" s="33" t="str">
        <f>IF('Planner Import'!B613="","",IF('Planner Import'!B613='Planner Import'!B612,"same as above",'Planner Import'!B613))</f>
        <v/>
      </c>
      <c r="B623" s="33" t="str">
        <f>IF('Planner Import'!C613="","",IF('Planner Import'!B613='Planner Import'!B612,"same as above",'Planner Import'!C613))</f>
        <v/>
      </c>
      <c r="C623" s="33" t="str">
        <f>IF('Planner Import'!D613="","",IF('Planner Import'!B613='Planner Import'!B612,"same as above",'Planner Import'!D613))</f>
        <v/>
      </c>
      <c r="D623" s="33" t="str">
        <f>IF('Planner Import'!AA613="","",IF('Planner Import'!B613='Planner Import'!B612,"same as above",'Planner Import'!AA613))</f>
        <v/>
      </c>
      <c r="E623" s="33" t="str">
        <f>IF('Planner Import'!E613="","",IF('Planner Import'!B613='Planner Import'!B612,"same as above",'Planner Import'!E613))</f>
        <v/>
      </c>
      <c r="F623" s="33" t="str">
        <f>IF('Planner Import'!F613="","",IF('Planner Import'!B613='Planner Import'!B612,"same as above",'Planner Import'!F613))</f>
        <v/>
      </c>
      <c r="G623" s="33" t="str">
        <f>IF('Planner Import'!G613="","",IF('Planner Import'!B613='Planner Import'!B612,"same as above",'Planner Import'!G613))</f>
        <v/>
      </c>
      <c r="H623" s="37" t="str">
        <f>IF('Planner Import'!H613="","",IF('Planner Import'!B613='Planner Import'!B612,"same as above",DATE(RIGHT('Planner Import'!H613,4),LEFT('Planner Import'!H613,2),MID('Planner Import'!H613,4,2))))</f>
        <v/>
      </c>
      <c r="I623" s="37" t="str">
        <f>IF(ISBLANK('Planner Import'!I613),"",DATE(RIGHT('Planner Import'!I613,4),LEFT('Planner Import'!I613,2),MID('Planner Import'!I613,4,2)))</f>
        <v/>
      </c>
      <c r="J623" s="37" t="str">
        <f>IF(ISBLANK('Planner Import'!J613),"",'Planner Import'!J613)</f>
        <v/>
      </c>
      <c r="K623" s="33" t="str">
        <f>IF(ISBLANK('Planner Import'!T613),"",
IF('Planner Import'!T613="Short-Listed","Short-Listed",
IF(AND('Planner Import'!T613="Selection Proposed",'Planner Import'!U613="Yes"),"Selection Approved","Selection Proposed")))</f>
        <v/>
      </c>
      <c r="L623" s="33" t="str">
        <f>IF(ISBLANK('Planner Import'!K613),"",'Planner Import'!K613)</f>
        <v/>
      </c>
      <c r="M623" s="53" t="str">
        <f>IF(ISBLANK('Planner Import'!AD613),"",'Planner Import'!AD613)</f>
        <v/>
      </c>
      <c r="N623" s="53" t="str">
        <f>IF(ISBLANK('Planner Import'!AQ613),"",'Planner Import'!AQ613)</f>
        <v/>
      </c>
      <c r="O623" s="33" t="str">
        <f>IF(ISBLANK('Planner Import'!AG613),"",'Planner Import'!AG613)</f>
        <v/>
      </c>
      <c r="P623" s="33" t="str">
        <f>IF(ISBLANK('Planner Import'!L613),"",'Planner Import'!L613)</f>
        <v/>
      </c>
      <c r="Q623" s="33" t="str">
        <f>IF(ISBLANK('Planner Import'!AC613),"",'Planner Import'!AC613)</f>
        <v/>
      </c>
      <c r="R623" s="33" t="str">
        <f>IF(ISBLANK('Planner Import'!M613),"",'Planner Import'!M613)</f>
        <v/>
      </c>
      <c r="S623" s="33" t="str">
        <f>IF(ISBLANK('Planner Import'!N613),"",'Planner Import'!N613)</f>
        <v/>
      </c>
      <c r="T623" s="33" t="str">
        <f>IF(ISBLANK('Planner Import'!O613),"",'Planner Import'!O613)</f>
        <v/>
      </c>
      <c r="U623" s="33" t="str">
        <f>IF(ISBLANK('Planner Import'!P613),"",'Planner Import'!P613)</f>
        <v/>
      </c>
      <c r="V623" s="33" t="str">
        <f>IF(ISBLANK('Planner Import'!Q613),"",'Planner Import'!Q613)</f>
        <v/>
      </c>
      <c r="W623" s="33" t="str">
        <f>IF(ISBLANK('Planner Import'!R613),"",'Planner Import'!R613)</f>
        <v/>
      </c>
      <c r="X623" s="33" t="str">
        <f ca="1">IF(OR(G623="Sole Source",G623="Single Source high dependency",AND(J623="not defined",I623&lt;$B$2),AND(Y623=0,J623&lt;&gt;""),Y623=0,W623="Not Started"),"Yes",IF('Planner Import'!B613='Planner Import'!B612,X622,IF('Planner Import'!B613="","","No")))</f>
        <v>Yes</v>
      </c>
    </row>
    <row r="624" spans="1:24" ht="29.25" customHeight="1" x14ac:dyDescent="0.25">
      <c r="A624" s="33" t="str">
        <f>IF('Planner Import'!B614="","",IF('Planner Import'!B614='Planner Import'!B613,"same as above",'Planner Import'!B614))</f>
        <v/>
      </c>
      <c r="B624" s="33" t="str">
        <f>IF('Planner Import'!C614="","",IF('Planner Import'!B614='Planner Import'!B613,"same as above",'Planner Import'!C614))</f>
        <v/>
      </c>
      <c r="C624" s="33" t="str">
        <f>IF('Planner Import'!D614="","",IF('Planner Import'!B614='Planner Import'!B613,"same as above",'Planner Import'!D614))</f>
        <v/>
      </c>
      <c r="D624" s="33" t="str">
        <f>IF('Planner Import'!AA614="","",IF('Planner Import'!B614='Planner Import'!B613,"same as above",'Planner Import'!AA614))</f>
        <v/>
      </c>
      <c r="E624" s="33" t="str">
        <f>IF('Planner Import'!E614="","",IF('Planner Import'!B614='Planner Import'!B613,"same as above",'Planner Import'!E614))</f>
        <v/>
      </c>
      <c r="F624" s="33" t="str">
        <f>IF('Planner Import'!F614="","",IF('Planner Import'!B614='Planner Import'!B613,"same as above",'Planner Import'!F614))</f>
        <v/>
      </c>
      <c r="G624" s="33" t="str">
        <f>IF('Planner Import'!G614="","",IF('Planner Import'!B614='Planner Import'!B613,"same as above",'Planner Import'!G614))</f>
        <v/>
      </c>
      <c r="H624" s="37" t="str">
        <f>IF('Planner Import'!H614="","",IF('Planner Import'!B614='Planner Import'!B613,"same as above",DATE(RIGHT('Planner Import'!H614,4),LEFT('Planner Import'!H614,2),MID('Planner Import'!H614,4,2))))</f>
        <v/>
      </c>
      <c r="I624" s="37" t="str">
        <f>IF(ISBLANK('Planner Import'!I614),"",DATE(RIGHT('Planner Import'!I614,4),LEFT('Planner Import'!I614,2),MID('Planner Import'!I614,4,2)))</f>
        <v/>
      </c>
      <c r="J624" s="37" t="str">
        <f>IF(ISBLANK('Planner Import'!J614),"",'Planner Import'!J614)</f>
        <v/>
      </c>
      <c r="K624" s="33" t="str">
        <f>IF(ISBLANK('Planner Import'!T614),"",
IF('Planner Import'!T614="Short-Listed","Short-Listed",
IF(AND('Planner Import'!T614="Selection Proposed",'Planner Import'!U614="Yes"),"Selection Approved","Selection Proposed")))</f>
        <v/>
      </c>
      <c r="L624" s="33" t="str">
        <f>IF(ISBLANK('Planner Import'!K614),"",'Planner Import'!K614)</f>
        <v/>
      </c>
      <c r="M624" s="53" t="str">
        <f>IF(ISBLANK('Planner Import'!AD614),"",'Planner Import'!AD614)</f>
        <v/>
      </c>
      <c r="N624" s="53" t="str">
        <f>IF(ISBLANK('Planner Import'!AQ614),"",'Planner Import'!AQ614)</f>
        <v/>
      </c>
      <c r="O624" s="33" t="str">
        <f>IF(ISBLANK('Planner Import'!AG614),"",'Planner Import'!AG614)</f>
        <v/>
      </c>
      <c r="P624" s="33" t="str">
        <f>IF(ISBLANK('Planner Import'!L614),"",'Planner Import'!L614)</f>
        <v/>
      </c>
      <c r="Q624" s="33" t="str">
        <f>IF(ISBLANK('Planner Import'!AC614),"",'Planner Import'!AC614)</f>
        <v/>
      </c>
      <c r="R624" s="33" t="str">
        <f>IF(ISBLANK('Planner Import'!M614),"",'Planner Import'!M614)</f>
        <v/>
      </c>
      <c r="S624" s="33" t="str">
        <f>IF(ISBLANK('Planner Import'!N614),"",'Planner Import'!N614)</f>
        <v/>
      </c>
      <c r="T624" s="33" t="str">
        <f>IF(ISBLANK('Planner Import'!O614),"",'Planner Import'!O614)</f>
        <v/>
      </c>
      <c r="U624" s="33" t="str">
        <f>IF(ISBLANK('Planner Import'!P614),"",'Planner Import'!P614)</f>
        <v/>
      </c>
      <c r="V624" s="33" t="str">
        <f>IF(ISBLANK('Planner Import'!Q614),"",'Planner Import'!Q614)</f>
        <v/>
      </c>
      <c r="W624" s="33" t="str">
        <f>IF(ISBLANK('Planner Import'!R614),"",'Planner Import'!R614)</f>
        <v/>
      </c>
      <c r="X624" s="33" t="str">
        <f ca="1">IF(OR(G624="Sole Source",G624="Single Source high dependency",AND(J624="not defined",I624&lt;$B$2),AND(Y624=0,J624&lt;&gt;""),Y624=0,W624="Not Started"),"Yes",IF('Planner Import'!B614='Planner Import'!B613,X623,IF('Planner Import'!B614="","","No")))</f>
        <v>Yes</v>
      </c>
    </row>
    <row r="625" spans="1:24" ht="29.25" customHeight="1" x14ac:dyDescent="0.25">
      <c r="A625" s="33" t="str">
        <f>IF('Planner Import'!B615="","",IF('Planner Import'!B615='Planner Import'!B614,"same as above",'Planner Import'!B615))</f>
        <v/>
      </c>
      <c r="B625" s="33" t="str">
        <f>IF('Planner Import'!C615="","",IF('Planner Import'!B615='Planner Import'!B614,"same as above",'Planner Import'!C615))</f>
        <v/>
      </c>
      <c r="C625" s="33" t="str">
        <f>IF('Planner Import'!D615="","",IF('Planner Import'!B615='Planner Import'!B614,"same as above",'Planner Import'!D615))</f>
        <v/>
      </c>
      <c r="D625" s="33" t="str">
        <f>IF('Planner Import'!AA615="","",IF('Planner Import'!B615='Planner Import'!B614,"same as above",'Planner Import'!AA615))</f>
        <v/>
      </c>
      <c r="E625" s="33" t="str">
        <f>IF('Planner Import'!E615="","",IF('Planner Import'!B615='Planner Import'!B614,"same as above",'Planner Import'!E615))</f>
        <v/>
      </c>
      <c r="F625" s="33" t="str">
        <f>IF('Planner Import'!F615="","",IF('Planner Import'!B615='Planner Import'!B614,"same as above",'Planner Import'!F615))</f>
        <v/>
      </c>
      <c r="G625" s="33" t="str">
        <f>IF('Planner Import'!G615="","",IF('Planner Import'!B615='Planner Import'!B614,"same as above",'Planner Import'!G615))</f>
        <v/>
      </c>
      <c r="H625" s="37" t="str">
        <f>IF('Planner Import'!H615="","",IF('Planner Import'!B615='Planner Import'!B614,"same as above",DATE(RIGHT('Planner Import'!H615,4),LEFT('Planner Import'!H615,2),MID('Planner Import'!H615,4,2))))</f>
        <v/>
      </c>
      <c r="I625" s="37" t="str">
        <f>IF(ISBLANK('Planner Import'!I615),"",DATE(RIGHT('Planner Import'!I615,4),LEFT('Planner Import'!I615,2),MID('Planner Import'!I615,4,2)))</f>
        <v/>
      </c>
      <c r="J625" s="37" t="str">
        <f>IF(ISBLANK('Planner Import'!J615),"",'Planner Import'!J615)</f>
        <v/>
      </c>
      <c r="K625" s="33" t="str">
        <f>IF(ISBLANK('Planner Import'!T615),"",
IF('Planner Import'!T615="Short-Listed","Short-Listed",
IF(AND('Planner Import'!T615="Selection Proposed",'Planner Import'!U615="Yes"),"Selection Approved","Selection Proposed")))</f>
        <v/>
      </c>
      <c r="L625" s="33" t="str">
        <f>IF(ISBLANK('Planner Import'!K615),"",'Planner Import'!K615)</f>
        <v/>
      </c>
      <c r="M625" s="53" t="str">
        <f>IF(ISBLANK('Planner Import'!AD615),"",'Planner Import'!AD615)</f>
        <v/>
      </c>
      <c r="N625" s="53" t="str">
        <f>IF(ISBLANK('Planner Import'!AQ615),"",'Planner Import'!AQ615)</f>
        <v/>
      </c>
      <c r="O625" s="33" t="str">
        <f>IF(ISBLANK('Planner Import'!AG615),"",'Planner Import'!AG615)</f>
        <v/>
      </c>
      <c r="P625" s="33" t="str">
        <f>IF(ISBLANK('Planner Import'!L615),"",'Planner Import'!L615)</f>
        <v/>
      </c>
      <c r="Q625" s="33" t="str">
        <f>IF(ISBLANK('Planner Import'!AC615),"",'Planner Import'!AC615)</f>
        <v/>
      </c>
      <c r="R625" s="33" t="str">
        <f>IF(ISBLANK('Planner Import'!M615),"",'Planner Import'!M615)</f>
        <v/>
      </c>
      <c r="S625" s="33" t="str">
        <f>IF(ISBLANK('Planner Import'!N615),"",'Planner Import'!N615)</f>
        <v/>
      </c>
      <c r="T625" s="33" t="str">
        <f>IF(ISBLANK('Planner Import'!O615),"",'Planner Import'!O615)</f>
        <v/>
      </c>
      <c r="U625" s="33" t="str">
        <f>IF(ISBLANK('Planner Import'!P615),"",'Planner Import'!P615)</f>
        <v/>
      </c>
      <c r="V625" s="33" t="str">
        <f>IF(ISBLANK('Planner Import'!Q615),"",'Planner Import'!Q615)</f>
        <v/>
      </c>
      <c r="W625" s="33" t="str">
        <f>IF(ISBLANK('Planner Import'!R615),"",'Planner Import'!R615)</f>
        <v/>
      </c>
      <c r="X625" s="33" t="str">
        <f ca="1">IF(OR(G625="Sole Source",G625="Single Source high dependency",AND(J625="not defined",I625&lt;$B$2),AND(Y625=0,J625&lt;&gt;""),Y625=0,W625="Not Started"),"Yes",IF('Planner Import'!B615='Planner Import'!B614,X624,IF('Planner Import'!B615="","","No")))</f>
        <v>Yes</v>
      </c>
    </row>
    <row r="626" spans="1:24" ht="29.25" customHeight="1" x14ac:dyDescent="0.25">
      <c r="A626" s="33" t="str">
        <f>IF('Planner Import'!B616="","",IF('Planner Import'!B616='Planner Import'!B615,"same as above",'Planner Import'!B616))</f>
        <v/>
      </c>
      <c r="B626" s="33" t="str">
        <f>IF('Planner Import'!C616="","",IF('Planner Import'!B616='Planner Import'!B615,"same as above",'Planner Import'!C616))</f>
        <v/>
      </c>
      <c r="C626" s="33" t="str">
        <f>IF('Planner Import'!D616="","",IF('Planner Import'!B616='Planner Import'!B615,"same as above",'Planner Import'!D616))</f>
        <v/>
      </c>
      <c r="D626" s="33" t="str">
        <f>IF('Planner Import'!AA616="","",IF('Planner Import'!B616='Planner Import'!B615,"same as above",'Planner Import'!AA616))</f>
        <v/>
      </c>
      <c r="E626" s="33" t="str">
        <f>IF('Planner Import'!E616="","",IF('Planner Import'!B616='Planner Import'!B615,"same as above",'Planner Import'!E616))</f>
        <v/>
      </c>
      <c r="F626" s="33" t="str">
        <f>IF('Planner Import'!F616="","",IF('Planner Import'!B616='Planner Import'!B615,"same as above",'Planner Import'!F616))</f>
        <v/>
      </c>
      <c r="G626" s="33" t="str">
        <f>IF('Planner Import'!G616="","",IF('Planner Import'!B616='Planner Import'!B615,"same as above",'Planner Import'!G616))</f>
        <v/>
      </c>
      <c r="H626" s="37" t="str">
        <f>IF('Planner Import'!H616="","",IF('Planner Import'!B616='Planner Import'!B615,"same as above",DATE(RIGHT('Planner Import'!H616,4),LEFT('Planner Import'!H616,2),MID('Planner Import'!H616,4,2))))</f>
        <v/>
      </c>
      <c r="I626" s="37" t="str">
        <f>IF(ISBLANK('Planner Import'!I616),"",DATE(RIGHT('Planner Import'!I616,4),LEFT('Planner Import'!I616,2),MID('Planner Import'!I616,4,2)))</f>
        <v/>
      </c>
      <c r="J626" s="37" t="str">
        <f>IF(ISBLANK('Planner Import'!J616),"",'Planner Import'!J616)</f>
        <v/>
      </c>
      <c r="K626" s="33" t="str">
        <f>IF(ISBLANK('Planner Import'!T616),"",
IF('Planner Import'!T616="Short-Listed","Short-Listed",
IF(AND('Planner Import'!T616="Selection Proposed",'Planner Import'!U616="Yes"),"Selection Approved","Selection Proposed")))</f>
        <v/>
      </c>
      <c r="L626" s="33" t="str">
        <f>IF(ISBLANK('Planner Import'!K616),"",'Planner Import'!K616)</f>
        <v/>
      </c>
      <c r="M626" s="53" t="str">
        <f>IF(ISBLANK('Planner Import'!AD616),"",'Planner Import'!AD616)</f>
        <v/>
      </c>
      <c r="N626" s="53" t="str">
        <f>IF(ISBLANK('Planner Import'!AQ616),"",'Planner Import'!AQ616)</f>
        <v/>
      </c>
      <c r="O626" s="33" t="str">
        <f>IF(ISBLANK('Planner Import'!AG616),"",'Planner Import'!AG616)</f>
        <v/>
      </c>
      <c r="P626" s="33" t="str">
        <f>IF(ISBLANK('Planner Import'!L616),"",'Planner Import'!L616)</f>
        <v/>
      </c>
      <c r="Q626" s="33" t="str">
        <f>IF(ISBLANK('Planner Import'!AC616),"",'Planner Import'!AC616)</f>
        <v/>
      </c>
      <c r="R626" s="33" t="str">
        <f>IF(ISBLANK('Planner Import'!M616),"",'Planner Import'!M616)</f>
        <v/>
      </c>
      <c r="S626" s="33" t="str">
        <f>IF(ISBLANK('Planner Import'!N616),"",'Planner Import'!N616)</f>
        <v/>
      </c>
      <c r="T626" s="33" t="str">
        <f>IF(ISBLANK('Planner Import'!O616),"",'Planner Import'!O616)</f>
        <v/>
      </c>
      <c r="U626" s="33" t="str">
        <f>IF(ISBLANK('Planner Import'!P616),"",'Planner Import'!P616)</f>
        <v/>
      </c>
      <c r="V626" s="33" t="str">
        <f>IF(ISBLANK('Planner Import'!Q616),"",'Planner Import'!Q616)</f>
        <v/>
      </c>
      <c r="W626" s="33" t="str">
        <f>IF(ISBLANK('Planner Import'!R616),"",'Planner Import'!R616)</f>
        <v/>
      </c>
      <c r="X626" s="33" t="str">
        <f ca="1">IF(OR(G626="Sole Source",G626="Single Source high dependency",AND(J626="not defined",I626&lt;$B$2),AND(Y626=0,J626&lt;&gt;""),Y626=0,W626="Not Started"),"Yes",IF('Planner Import'!B616='Planner Import'!B615,X625,IF('Planner Import'!B616="","","No")))</f>
        <v>Yes</v>
      </c>
    </row>
    <row r="627" spans="1:24" ht="29.25" customHeight="1" x14ac:dyDescent="0.25">
      <c r="A627" s="33" t="str">
        <f>IF('Planner Import'!B617="","",IF('Planner Import'!B617='Planner Import'!B616,"same as above",'Planner Import'!B617))</f>
        <v/>
      </c>
      <c r="B627" s="33" t="str">
        <f>IF('Planner Import'!C617="","",IF('Planner Import'!B617='Planner Import'!B616,"same as above",'Planner Import'!C617))</f>
        <v/>
      </c>
      <c r="C627" s="33" t="str">
        <f>IF('Planner Import'!D617="","",IF('Planner Import'!B617='Planner Import'!B616,"same as above",'Planner Import'!D617))</f>
        <v/>
      </c>
      <c r="D627" s="33" t="str">
        <f>IF('Planner Import'!AA617="","",IF('Planner Import'!B617='Planner Import'!B616,"same as above",'Planner Import'!AA617))</f>
        <v/>
      </c>
      <c r="E627" s="33" t="str">
        <f>IF('Planner Import'!E617="","",IF('Planner Import'!B617='Planner Import'!B616,"same as above",'Planner Import'!E617))</f>
        <v/>
      </c>
      <c r="F627" s="33" t="str">
        <f>IF('Planner Import'!F617="","",IF('Planner Import'!B617='Planner Import'!B616,"same as above",'Planner Import'!F617))</f>
        <v/>
      </c>
      <c r="G627" s="33" t="str">
        <f>IF('Planner Import'!G617="","",IF('Planner Import'!B617='Planner Import'!B616,"same as above",'Planner Import'!G617))</f>
        <v/>
      </c>
      <c r="H627" s="37" t="str">
        <f>IF('Planner Import'!H617="","",IF('Planner Import'!B617='Planner Import'!B616,"same as above",DATE(RIGHT('Planner Import'!H617,4),LEFT('Planner Import'!H617,2),MID('Planner Import'!H617,4,2))))</f>
        <v/>
      </c>
      <c r="I627" s="37" t="str">
        <f>IF(ISBLANK('Planner Import'!I617),"",DATE(RIGHT('Planner Import'!I617,4),LEFT('Planner Import'!I617,2),MID('Planner Import'!I617,4,2)))</f>
        <v/>
      </c>
      <c r="J627" s="37" t="str">
        <f>IF(ISBLANK('Planner Import'!J617),"",'Planner Import'!J617)</f>
        <v/>
      </c>
      <c r="K627" s="33" t="str">
        <f>IF(ISBLANK('Planner Import'!T617),"",
IF('Planner Import'!T617="Short-Listed","Short-Listed",
IF(AND('Planner Import'!T617="Selection Proposed",'Planner Import'!U617="Yes"),"Selection Approved","Selection Proposed")))</f>
        <v/>
      </c>
      <c r="L627" s="33" t="str">
        <f>IF(ISBLANK('Planner Import'!K617),"",'Planner Import'!K617)</f>
        <v/>
      </c>
      <c r="M627" s="53" t="str">
        <f>IF(ISBLANK('Planner Import'!AD617),"",'Planner Import'!AD617)</f>
        <v/>
      </c>
      <c r="N627" s="53" t="str">
        <f>IF(ISBLANK('Planner Import'!AQ617),"",'Planner Import'!AQ617)</f>
        <v/>
      </c>
      <c r="O627" s="33" t="str">
        <f>IF(ISBLANK('Planner Import'!AG617),"",'Planner Import'!AG617)</f>
        <v/>
      </c>
      <c r="P627" s="33" t="str">
        <f>IF(ISBLANK('Planner Import'!L617),"",'Planner Import'!L617)</f>
        <v/>
      </c>
      <c r="Q627" s="33" t="str">
        <f>IF(ISBLANK('Planner Import'!AC617),"",'Planner Import'!AC617)</f>
        <v/>
      </c>
      <c r="R627" s="33" t="str">
        <f>IF(ISBLANK('Planner Import'!M617),"",'Planner Import'!M617)</f>
        <v/>
      </c>
      <c r="S627" s="33" t="str">
        <f>IF(ISBLANK('Planner Import'!N617),"",'Planner Import'!N617)</f>
        <v/>
      </c>
      <c r="T627" s="33" t="str">
        <f>IF(ISBLANK('Planner Import'!O617),"",'Planner Import'!O617)</f>
        <v/>
      </c>
      <c r="U627" s="33" t="str">
        <f>IF(ISBLANK('Planner Import'!P617),"",'Planner Import'!P617)</f>
        <v/>
      </c>
      <c r="V627" s="33" t="str">
        <f>IF(ISBLANK('Planner Import'!Q617),"",'Planner Import'!Q617)</f>
        <v/>
      </c>
      <c r="W627" s="33" t="str">
        <f>IF(ISBLANK('Planner Import'!R617),"",'Planner Import'!R617)</f>
        <v/>
      </c>
      <c r="X627" s="33" t="str">
        <f ca="1">IF(OR(G627="Sole Source",G627="Single Source high dependency",AND(J627="not defined",I627&lt;$B$2),AND(Y627=0,J627&lt;&gt;""),Y627=0,W627="Not Started"),"Yes",IF('Planner Import'!B617='Planner Import'!B616,X626,IF('Planner Import'!B617="","","No")))</f>
        <v>Yes</v>
      </c>
    </row>
    <row r="628" spans="1:24" ht="29.25" customHeight="1" x14ac:dyDescent="0.25">
      <c r="A628" s="33" t="str">
        <f>IF('Planner Import'!B618="","",IF('Planner Import'!B618='Planner Import'!B617,"same as above",'Planner Import'!B618))</f>
        <v/>
      </c>
      <c r="B628" s="33" t="str">
        <f>IF('Planner Import'!C618="","",IF('Planner Import'!B618='Planner Import'!B617,"same as above",'Planner Import'!C618))</f>
        <v/>
      </c>
      <c r="C628" s="33" t="str">
        <f>IF('Planner Import'!D618="","",IF('Planner Import'!B618='Planner Import'!B617,"same as above",'Planner Import'!D618))</f>
        <v/>
      </c>
      <c r="D628" s="33" t="str">
        <f>IF('Planner Import'!AA618="","",IF('Planner Import'!B618='Planner Import'!B617,"same as above",'Planner Import'!AA618))</f>
        <v/>
      </c>
      <c r="E628" s="33" t="str">
        <f>IF('Planner Import'!E618="","",IF('Planner Import'!B618='Planner Import'!B617,"same as above",'Planner Import'!E618))</f>
        <v/>
      </c>
      <c r="F628" s="33" t="str">
        <f>IF('Planner Import'!F618="","",IF('Planner Import'!B618='Planner Import'!B617,"same as above",'Planner Import'!F618))</f>
        <v/>
      </c>
      <c r="G628" s="33" t="str">
        <f>IF('Planner Import'!G618="","",IF('Planner Import'!B618='Planner Import'!B617,"same as above",'Planner Import'!G618))</f>
        <v/>
      </c>
      <c r="H628" s="37" t="str">
        <f>IF('Planner Import'!H618="","",IF('Planner Import'!B618='Planner Import'!B617,"same as above",DATE(RIGHT('Planner Import'!H618,4),LEFT('Planner Import'!H618,2),MID('Planner Import'!H618,4,2))))</f>
        <v/>
      </c>
      <c r="I628" s="37" t="str">
        <f>IF(ISBLANK('Planner Import'!I618),"",DATE(RIGHT('Planner Import'!I618,4),LEFT('Planner Import'!I618,2),MID('Planner Import'!I618,4,2)))</f>
        <v/>
      </c>
      <c r="J628" s="37" t="str">
        <f>IF(ISBLANK('Planner Import'!J618),"",'Planner Import'!J618)</f>
        <v/>
      </c>
      <c r="K628" s="33" t="str">
        <f>IF(ISBLANK('Planner Import'!T618),"",
IF('Planner Import'!T618="Short-Listed","Short-Listed",
IF(AND('Planner Import'!T618="Selection Proposed",'Planner Import'!U618="Yes"),"Selection Approved","Selection Proposed")))</f>
        <v/>
      </c>
      <c r="L628" s="33" t="str">
        <f>IF(ISBLANK('Planner Import'!K618),"",'Planner Import'!K618)</f>
        <v/>
      </c>
      <c r="M628" s="53" t="str">
        <f>IF(ISBLANK('Planner Import'!AD618),"",'Planner Import'!AD618)</f>
        <v/>
      </c>
      <c r="N628" s="53" t="str">
        <f>IF(ISBLANK('Planner Import'!AQ618),"",'Planner Import'!AQ618)</f>
        <v/>
      </c>
      <c r="O628" s="33" t="str">
        <f>IF(ISBLANK('Planner Import'!AG618),"",'Planner Import'!AG618)</f>
        <v/>
      </c>
      <c r="P628" s="33" t="str">
        <f>IF(ISBLANK('Planner Import'!L618),"",'Planner Import'!L618)</f>
        <v/>
      </c>
      <c r="Q628" s="33" t="str">
        <f>IF(ISBLANK('Planner Import'!AC618),"",'Planner Import'!AC618)</f>
        <v/>
      </c>
      <c r="R628" s="33" t="str">
        <f>IF(ISBLANK('Planner Import'!M618),"",'Planner Import'!M618)</f>
        <v/>
      </c>
      <c r="S628" s="33" t="str">
        <f>IF(ISBLANK('Planner Import'!N618),"",'Planner Import'!N618)</f>
        <v/>
      </c>
      <c r="T628" s="33" t="str">
        <f>IF(ISBLANK('Planner Import'!O618),"",'Planner Import'!O618)</f>
        <v/>
      </c>
      <c r="U628" s="33" t="str">
        <f>IF(ISBLANK('Planner Import'!P618),"",'Planner Import'!P618)</f>
        <v/>
      </c>
      <c r="V628" s="33" t="str">
        <f>IF(ISBLANK('Planner Import'!Q618),"",'Planner Import'!Q618)</f>
        <v/>
      </c>
      <c r="W628" s="33" t="str">
        <f>IF(ISBLANK('Planner Import'!R618),"",'Planner Import'!R618)</f>
        <v/>
      </c>
      <c r="X628" s="33" t="str">
        <f ca="1">IF(OR(G628="Sole Source",G628="Single Source high dependency",AND(J628="not defined",I628&lt;$B$2),AND(Y628=0,J628&lt;&gt;""),Y628=0,W628="Not Started"),"Yes",IF('Planner Import'!B618='Planner Import'!B617,X627,IF('Planner Import'!B618="","","No")))</f>
        <v>Yes</v>
      </c>
    </row>
    <row r="629" spans="1:24" ht="29.25" customHeight="1" x14ac:dyDescent="0.25">
      <c r="A629" s="33" t="str">
        <f>IF('Planner Import'!B619="","",IF('Planner Import'!B619='Planner Import'!B618,"same as above",'Planner Import'!B619))</f>
        <v/>
      </c>
      <c r="B629" s="33" t="str">
        <f>IF('Planner Import'!C619="","",IF('Planner Import'!B619='Planner Import'!B618,"same as above",'Planner Import'!C619))</f>
        <v/>
      </c>
      <c r="C629" s="33" t="str">
        <f>IF('Planner Import'!D619="","",IF('Planner Import'!B619='Planner Import'!B618,"same as above",'Planner Import'!D619))</f>
        <v/>
      </c>
      <c r="D629" s="33" t="str">
        <f>IF('Planner Import'!AA619="","",IF('Planner Import'!B619='Planner Import'!B618,"same as above",'Planner Import'!AA619))</f>
        <v/>
      </c>
      <c r="E629" s="33" t="str">
        <f>IF('Planner Import'!E619="","",IF('Planner Import'!B619='Planner Import'!B618,"same as above",'Planner Import'!E619))</f>
        <v/>
      </c>
      <c r="F629" s="33" t="str">
        <f>IF('Planner Import'!F619="","",IF('Planner Import'!B619='Planner Import'!B618,"same as above",'Planner Import'!F619))</f>
        <v/>
      </c>
      <c r="G629" s="33" t="str">
        <f>IF('Planner Import'!G619="","",IF('Planner Import'!B619='Planner Import'!B618,"same as above",'Planner Import'!G619))</f>
        <v/>
      </c>
      <c r="H629" s="37" t="str">
        <f>IF('Planner Import'!H619="","",IF('Planner Import'!B619='Planner Import'!B618,"same as above",DATE(RIGHT('Planner Import'!H619,4),LEFT('Planner Import'!H619,2),MID('Planner Import'!H619,4,2))))</f>
        <v/>
      </c>
      <c r="I629" s="37" t="str">
        <f>IF(ISBLANK('Planner Import'!I619),"",DATE(RIGHT('Planner Import'!I619,4),LEFT('Planner Import'!I619,2),MID('Planner Import'!I619,4,2)))</f>
        <v/>
      </c>
      <c r="J629" s="37" t="str">
        <f>IF(ISBLANK('Planner Import'!J619),"",'Planner Import'!J619)</f>
        <v/>
      </c>
      <c r="K629" s="33" t="str">
        <f>IF(ISBLANK('Planner Import'!T619),"",
IF('Planner Import'!T619="Short-Listed","Short-Listed",
IF(AND('Planner Import'!T619="Selection Proposed",'Planner Import'!U619="Yes"),"Selection Approved","Selection Proposed")))</f>
        <v/>
      </c>
      <c r="L629" s="33" t="str">
        <f>IF(ISBLANK('Planner Import'!K619),"",'Planner Import'!K619)</f>
        <v/>
      </c>
      <c r="M629" s="53" t="str">
        <f>IF(ISBLANK('Planner Import'!AD619),"",'Planner Import'!AD619)</f>
        <v/>
      </c>
      <c r="N629" s="53" t="str">
        <f>IF(ISBLANK('Planner Import'!AQ619),"",'Planner Import'!AQ619)</f>
        <v/>
      </c>
      <c r="O629" s="33" t="str">
        <f>IF(ISBLANK('Planner Import'!AG619),"",'Planner Import'!AG619)</f>
        <v/>
      </c>
      <c r="P629" s="33" t="str">
        <f>IF(ISBLANK('Planner Import'!L619),"",'Planner Import'!L619)</f>
        <v/>
      </c>
      <c r="Q629" s="33" t="str">
        <f>IF(ISBLANK('Planner Import'!AC619),"",'Planner Import'!AC619)</f>
        <v/>
      </c>
      <c r="R629" s="33" t="str">
        <f>IF(ISBLANK('Planner Import'!M619),"",'Planner Import'!M619)</f>
        <v/>
      </c>
      <c r="S629" s="33" t="str">
        <f>IF(ISBLANK('Planner Import'!N619),"",'Planner Import'!N619)</f>
        <v/>
      </c>
      <c r="T629" s="33" t="str">
        <f>IF(ISBLANK('Planner Import'!O619),"",'Planner Import'!O619)</f>
        <v/>
      </c>
      <c r="U629" s="33" t="str">
        <f>IF(ISBLANK('Planner Import'!P619),"",'Planner Import'!P619)</f>
        <v/>
      </c>
      <c r="V629" s="33" t="str">
        <f>IF(ISBLANK('Planner Import'!Q619),"",'Planner Import'!Q619)</f>
        <v/>
      </c>
      <c r="W629" s="33" t="str">
        <f>IF(ISBLANK('Planner Import'!R619),"",'Planner Import'!R619)</f>
        <v/>
      </c>
      <c r="X629" s="33" t="str">
        <f ca="1">IF(OR(G629="Sole Source",G629="Single Source high dependency",AND(J629="not defined",I629&lt;$B$2),AND(Y629=0,J629&lt;&gt;""),Y629=0,W629="Not Started"),"Yes",IF('Planner Import'!B619='Planner Import'!B618,X628,IF('Planner Import'!B619="","","No")))</f>
        <v>Yes</v>
      </c>
    </row>
    <row r="630" spans="1:24" ht="29.25" customHeight="1" x14ac:dyDescent="0.25">
      <c r="A630" s="33" t="str">
        <f>IF('Planner Import'!B620="","",IF('Planner Import'!B620='Planner Import'!B619,"same as above",'Planner Import'!B620))</f>
        <v/>
      </c>
      <c r="B630" s="33" t="str">
        <f>IF('Planner Import'!C620="","",IF('Planner Import'!B620='Planner Import'!B619,"same as above",'Planner Import'!C620))</f>
        <v/>
      </c>
      <c r="C630" s="33" t="str">
        <f>IF('Planner Import'!D620="","",IF('Planner Import'!B620='Planner Import'!B619,"same as above",'Planner Import'!D620))</f>
        <v/>
      </c>
      <c r="D630" s="33" t="str">
        <f>IF('Planner Import'!AA620="","",IF('Planner Import'!B620='Planner Import'!B619,"same as above",'Planner Import'!AA620))</f>
        <v/>
      </c>
      <c r="E630" s="33" t="str">
        <f>IF('Planner Import'!E620="","",IF('Planner Import'!B620='Planner Import'!B619,"same as above",'Planner Import'!E620))</f>
        <v/>
      </c>
      <c r="F630" s="33" t="str">
        <f>IF('Planner Import'!F620="","",IF('Planner Import'!B620='Planner Import'!B619,"same as above",'Planner Import'!F620))</f>
        <v/>
      </c>
      <c r="G630" s="33" t="str">
        <f>IF('Planner Import'!G620="","",IF('Planner Import'!B620='Planner Import'!B619,"same as above",'Planner Import'!G620))</f>
        <v/>
      </c>
      <c r="H630" s="37" t="str">
        <f>IF('Planner Import'!H620="","",IF('Planner Import'!B620='Planner Import'!B619,"same as above",DATE(RIGHT('Planner Import'!H620,4),LEFT('Planner Import'!H620,2),MID('Planner Import'!H620,4,2))))</f>
        <v/>
      </c>
      <c r="I630" s="37" t="str">
        <f>IF(ISBLANK('Planner Import'!I620),"",DATE(RIGHT('Planner Import'!I620,4),LEFT('Planner Import'!I620,2),MID('Planner Import'!I620,4,2)))</f>
        <v/>
      </c>
      <c r="J630" s="37" t="str">
        <f>IF(ISBLANK('Planner Import'!J620),"",'Planner Import'!J620)</f>
        <v/>
      </c>
      <c r="K630" s="33" t="str">
        <f>IF(ISBLANK('Planner Import'!T620),"",
IF('Planner Import'!T620="Short-Listed","Short-Listed",
IF(AND('Planner Import'!T620="Selection Proposed",'Planner Import'!U620="Yes"),"Selection Approved","Selection Proposed")))</f>
        <v/>
      </c>
      <c r="L630" s="33" t="str">
        <f>IF(ISBLANK('Planner Import'!K620),"",'Planner Import'!K620)</f>
        <v/>
      </c>
      <c r="M630" s="53" t="str">
        <f>IF(ISBLANK('Planner Import'!AD620),"",'Planner Import'!AD620)</f>
        <v/>
      </c>
      <c r="N630" s="53" t="str">
        <f>IF(ISBLANK('Planner Import'!AQ620),"",'Planner Import'!AQ620)</f>
        <v/>
      </c>
      <c r="O630" s="33" t="str">
        <f>IF(ISBLANK('Planner Import'!AG620),"",'Planner Import'!AG620)</f>
        <v/>
      </c>
      <c r="P630" s="33" t="str">
        <f>IF(ISBLANK('Planner Import'!L620),"",'Planner Import'!L620)</f>
        <v/>
      </c>
      <c r="Q630" s="33" t="str">
        <f>IF(ISBLANK('Planner Import'!AC620),"",'Planner Import'!AC620)</f>
        <v/>
      </c>
      <c r="R630" s="33" t="str">
        <f>IF(ISBLANK('Planner Import'!M620),"",'Planner Import'!M620)</f>
        <v/>
      </c>
      <c r="S630" s="33" t="str">
        <f>IF(ISBLANK('Planner Import'!N620),"",'Planner Import'!N620)</f>
        <v/>
      </c>
      <c r="T630" s="33" t="str">
        <f>IF(ISBLANK('Planner Import'!O620),"",'Planner Import'!O620)</f>
        <v/>
      </c>
      <c r="U630" s="33" t="str">
        <f>IF(ISBLANK('Planner Import'!P620),"",'Planner Import'!P620)</f>
        <v/>
      </c>
      <c r="V630" s="33" t="str">
        <f>IF(ISBLANK('Planner Import'!Q620),"",'Planner Import'!Q620)</f>
        <v/>
      </c>
      <c r="W630" s="33" t="str">
        <f>IF(ISBLANK('Planner Import'!R620),"",'Planner Import'!R620)</f>
        <v/>
      </c>
      <c r="X630" s="33" t="str">
        <f ca="1">IF(OR(G630="Sole Source",G630="Single Source high dependency",AND(J630="not defined",I630&lt;$B$2),AND(Y630=0,J630&lt;&gt;""),Y630=0,W630="Not Started"),"Yes",IF('Planner Import'!B620='Planner Import'!B619,X629,IF('Planner Import'!B620="","","No")))</f>
        <v>Yes</v>
      </c>
    </row>
    <row r="631" spans="1:24" ht="29.25" customHeight="1" x14ac:dyDescent="0.25">
      <c r="A631" s="33" t="str">
        <f>IF('Planner Import'!B621="","",IF('Planner Import'!B621='Planner Import'!B620,"same as above",'Planner Import'!B621))</f>
        <v/>
      </c>
      <c r="B631" s="33" t="str">
        <f>IF('Planner Import'!C621="","",IF('Planner Import'!B621='Planner Import'!B620,"same as above",'Planner Import'!C621))</f>
        <v/>
      </c>
      <c r="C631" s="33" t="str">
        <f>IF('Planner Import'!D621="","",IF('Planner Import'!B621='Planner Import'!B620,"same as above",'Planner Import'!D621))</f>
        <v/>
      </c>
      <c r="D631" s="33" t="str">
        <f>IF('Planner Import'!AA621="","",IF('Planner Import'!B621='Planner Import'!B620,"same as above",'Planner Import'!AA621))</f>
        <v/>
      </c>
      <c r="E631" s="33" t="str">
        <f>IF('Planner Import'!E621="","",IF('Planner Import'!B621='Planner Import'!B620,"same as above",'Planner Import'!E621))</f>
        <v/>
      </c>
      <c r="F631" s="33" t="str">
        <f>IF('Planner Import'!F621="","",IF('Planner Import'!B621='Planner Import'!B620,"same as above",'Planner Import'!F621))</f>
        <v/>
      </c>
      <c r="G631" s="33" t="str">
        <f>IF('Planner Import'!G621="","",IF('Planner Import'!B621='Planner Import'!B620,"same as above",'Planner Import'!G621))</f>
        <v/>
      </c>
      <c r="H631" s="37" t="str">
        <f>IF('Planner Import'!H621="","",IF('Planner Import'!B621='Planner Import'!B620,"same as above",DATE(RIGHT('Planner Import'!H621,4),LEFT('Planner Import'!H621,2),MID('Planner Import'!H621,4,2))))</f>
        <v/>
      </c>
      <c r="I631" s="37" t="str">
        <f>IF(ISBLANK('Planner Import'!I621),"",DATE(RIGHT('Planner Import'!I621,4),LEFT('Planner Import'!I621,2),MID('Planner Import'!I621,4,2)))</f>
        <v/>
      </c>
      <c r="J631" s="37" t="str">
        <f>IF(ISBLANK('Planner Import'!J621),"",'Planner Import'!J621)</f>
        <v/>
      </c>
      <c r="K631" s="33" t="str">
        <f>IF(ISBLANK('Planner Import'!T621),"",
IF('Planner Import'!T621="Short-Listed","Short-Listed",
IF(AND('Planner Import'!T621="Selection Proposed",'Planner Import'!U621="Yes"),"Selection Approved","Selection Proposed")))</f>
        <v/>
      </c>
      <c r="L631" s="33" t="str">
        <f>IF(ISBLANK('Planner Import'!K621),"",'Planner Import'!K621)</f>
        <v/>
      </c>
      <c r="M631" s="53" t="str">
        <f>IF(ISBLANK('Planner Import'!AD621),"",'Planner Import'!AD621)</f>
        <v/>
      </c>
      <c r="N631" s="53" t="str">
        <f>IF(ISBLANK('Planner Import'!AQ621),"",'Planner Import'!AQ621)</f>
        <v/>
      </c>
      <c r="O631" s="33" t="str">
        <f>IF(ISBLANK('Planner Import'!AG621),"",'Planner Import'!AG621)</f>
        <v/>
      </c>
      <c r="P631" s="33" t="str">
        <f>IF(ISBLANK('Planner Import'!L621),"",'Planner Import'!L621)</f>
        <v/>
      </c>
      <c r="Q631" s="33" t="str">
        <f>IF(ISBLANK('Planner Import'!AC621),"",'Planner Import'!AC621)</f>
        <v/>
      </c>
      <c r="R631" s="33" t="str">
        <f>IF(ISBLANK('Planner Import'!M621),"",'Planner Import'!M621)</f>
        <v/>
      </c>
      <c r="S631" s="33" t="str">
        <f>IF(ISBLANK('Planner Import'!N621),"",'Planner Import'!N621)</f>
        <v/>
      </c>
      <c r="T631" s="33" t="str">
        <f>IF(ISBLANK('Planner Import'!O621),"",'Planner Import'!O621)</f>
        <v/>
      </c>
      <c r="U631" s="33" t="str">
        <f>IF(ISBLANK('Planner Import'!P621),"",'Planner Import'!P621)</f>
        <v/>
      </c>
      <c r="V631" s="33" t="str">
        <f>IF(ISBLANK('Planner Import'!Q621),"",'Planner Import'!Q621)</f>
        <v/>
      </c>
      <c r="W631" s="33" t="str">
        <f>IF(ISBLANK('Planner Import'!R621),"",'Planner Import'!R621)</f>
        <v/>
      </c>
      <c r="X631" s="33" t="str">
        <f ca="1">IF(OR(G631="Sole Source",G631="Single Source high dependency",AND(J631="not defined",I631&lt;$B$2),AND(Y631=0,J631&lt;&gt;""),Y631=0,W631="Not Started"),"Yes",IF('Planner Import'!B621='Planner Import'!B620,X630,IF('Planner Import'!B621="","","No")))</f>
        <v>Yes</v>
      </c>
    </row>
    <row r="632" spans="1:24" ht="29.25" customHeight="1" x14ac:dyDescent="0.25">
      <c r="A632" s="33" t="str">
        <f>IF('Planner Import'!B622="","",IF('Planner Import'!B622='Planner Import'!B621,"same as above",'Planner Import'!B622))</f>
        <v/>
      </c>
      <c r="B632" s="33" t="str">
        <f>IF('Planner Import'!C622="","",IF('Planner Import'!B622='Planner Import'!B621,"same as above",'Planner Import'!C622))</f>
        <v/>
      </c>
      <c r="C632" s="33" t="str">
        <f>IF('Planner Import'!D622="","",IF('Planner Import'!B622='Planner Import'!B621,"same as above",'Planner Import'!D622))</f>
        <v/>
      </c>
      <c r="D632" s="33" t="str">
        <f>IF('Planner Import'!AA622="","",IF('Planner Import'!B622='Planner Import'!B621,"same as above",'Planner Import'!AA622))</f>
        <v/>
      </c>
      <c r="E632" s="33" t="str">
        <f>IF('Planner Import'!E622="","",IF('Planner Import'!B622='Planner Import'!B621,"same as above",'Planner Import'!E622))</f>
        <v/>
      </c>
      <c r="F632" s="33" t="str">
        <f>IF('Planner Import'!F622="","",IF('Planner Import'!B622='Planner Import'!B621,"same as above",'Planner Import'!F622))</f>
        <v/>
      </c>
      <c r="G632" s="33" t="str">
        <f>IF('Planner Import'!G622="","",IF('Planner Import'!B622='Planner Import'!B621,"same as above",'Planner Import'!G622))</f>
        <v/>
      </c>
      <c r="H632" s="37" t="str">
        <f>IF('Planner Import'!H622="","",IF('Planner Import'!B622='Planner Import'!B621,"same as above",DATE(RIGHT('Planner Import'!H622,4),LEFT('Planner Import'!H622,2),MID('Planner Import'!H622,4,2))))</f>
        <v/>
      </c>
      <c r="I632" s="37" t="str">
        <f>IF(ISBLANK('Planner Import'!I622),"",DATE(RIGHT('Planner Import'!I622,4),LEFT('Planner Import'!I622,2),MID('Planner Import'!I622,4,2)))</f>
        <v/>
      </c>
      <c r="J632" s="37" t="str">
        <f>IF(ISBLANK('Planner Import'!J622),"",'Planner Import'!J622)</f>
        <v/>
      </c>
      <c r="K632" s="33" t="str">
        <f>IF(ISBLANK('Planner Import'!T622),"",
IF('Planner Import'!T622="Short-Listed","Short-Listed",
IF(AND('Planner Import'!T622="Selection Proposed",'Planner Import'!U622="Yes"),"Selection Approved","Selection Proposed")))</f>
        <v/>
      </c>
      <c r="L632" s="33" t="str">
        <f>IF(ISBLANK('Planner Import'!K622),"",'Planner Import'!K622)</f>
        <v/>
      </c>
      <c r="M632" s="53" t="str">
        <f>IF(ISBLANK('Planner Import'!AD622),"",'Planner Import'!AD622)</f>
        <v/>
      </c>
      <c r="N632" s="53" t="str">
        <f>IF(ISBLANK('Planner Import'!AQ622),"",'Planner Import'!AQ622)</f>
        <v/>
      </c>
      <c r="O632" s="33" t="str">
        <f>IF(ISBLANK('Planner Import'!AG622),"",'Planner Import'!AG622)</f>
        <v/>
      </c>
      <c r="P632" s="33" t="str">
        <f>IF(ISBLANK('Planner Import'!L622),"",'Planner Import'!L622)</f>
        <v/>
      </c>
      <c r="Q632" s="33" t="str">
        <f>IF(ISBLANK('Planner Import'!AC622),"",'Planner Import'!AC622)</f>
        <v/>
      </c>
      <c r="R632" s="33" t="str">
        <f>IF(ISBLANK('Planner Import'!M622),"",'Planner Import'!M622)</f>
        <v/>
      </c>
      <c r="S632" s="33" t="str">
        <f>IF(ISBLANK('Planner Import'!N622),"",'Planner Import'!N622)</f>
        <v/>
      </c>
      <c r="T632" s="33" t="str">
        <f>IF(ISBLANK('Planner Import'!O622),"",'Planner Import'!O622)</f>
        <v/>
      </c>
      <c r="U632" s="33" t="str">
        <f>IF(ISBLANK('Planner Import'!P622),"",'Planner Import'!P622)</f>
        <v/>
      </c>
      <c r="V632" s="33" t="str">
        <f>IF(ISBLANK('Planner Import'!Q622),"",'Planner Import'!Q622)</f>
        <v/>
      </c>
      <c r="W632" s="33" t="str">
        <f>IF(ISBLANK('Planner Import'!R622),"",'Planner Import'!R622)</f>
        <v/>
      </c>
      <c r="X632" s="33" t="str">
        <f ca="1">IF(OR(G632="Sole Source",G632="Single Source high dependency",AND(J632="not defined",I632&lt;$B$2),AND(Y632=0,J632&lt;&gt;""),Y632=0,W632="Not Started"),"Yes",IF('Planner Import'!B622='Planner Import'!B621,X631,IF('Planner Import'!B622="","","No")))</f>
        <v>Yes</v>
      </c>
    </row>
    <row r="633" spans="1:24" ht="29.25" customHeight="1" x14ac:dyDescent="0.25">
      <c r="A633" s="33" t="str">
        <f>IF('Planner Import'!B623="","",IF('Planner Import'!B623='Planner Import'!B622,"same as above",'Planner Import'!B623))</f>
        <v/>
      </c>
      <c r="B633" s="33" t="str">
        <f>IF('Planner Import'!C623="","",IF('Planner Import'!B623='Planner Import'!B622,"same as above",'Planner Import'!C623))</f>
        <v/>
      </c>
      <c r="C633" s="33" t="str">
        <f>IF('Planner Import'!D623="","",IF('Planner Import'!B623='Planner Import'!B622,"same as above",'Planner Import'!D623))</f>
        <v/>
      </c>
      <c r="D633" s="33" t="str">
        <f>IF('Planner Import'!AA623="","",IF('Planner Import'!B623='Planner Import'!B622,"same as above",'Planner Import'!AA623))</f>
        <v/>
      </c>
      <c r="E633" s="33" t="str">
        <f>IF('Planner Import'!E623="","",IF('Planner Import'!B623='Planner Import'!B622,"same as above",'Planner Import'!E623))</f>
        <v/>
      </c>
      <c r="F633" s="33" t="str">
        <f>IF('Planner Import'!F623="","",IF('Planner Import'!B623='Planner Import'!B622,"same as above",'Planner Import'!F623))</f>
        <v/>
      </c>
      <c r="G633" s="33" t="str">
        <f>IF('Planner Import'!G623="","",IF('Planner Import'!B623='Planner Import'!B622,"same as above",'Planner Import'!G623))</f>
        <v/>
      </c>
      <c r="H633" s="37" t="str">
        <f>IF('Planner Import'!H623="","",IF('Planner Import'!B623='Planner Import'!B622,"same as above",DATE(RIGHT('Planner Import'!H623,4),LEFT('Planner Import'!H623,2),MID('Planner Import'!H623,4,2))))</f>
        <v/>
      </c>
      <c r="I633" s="37" t="str">
        <f>IF(ISBLANK('Planner Import'!I623),"",DATE(RIGHT('Planner Import'!I623,4),LEFT('Planner Import'!I623,2),MID('Planner Import'!I623,4,2)))</f>
        <v/>
      </c>
      <c r="J633" s="37" t="str">
        <f>IF(ISBLANK('Planner Import'!J623),"",'Planner Import'!J623)</f>
        <v/>
      </c>
      <c r="K633" s="33" t="str">
        <f>IF(ISBLANK('Planner Import'!T623),"",
IF('Planner Import'!T623="Short-Listed","Short-Listed",
IF(AND('Planner Import'!T623="Selection Proposed",'Planner Import'!U623="Yes"),"Selection Approved","Selection Proposed")))</f>
        <v/>
      </c>
      <c r="L633" s="33" t="str">
        <f>IF(ISBLANK('Planner Import'!K623),"",'Planner Import'!K623)</f>
        <v/>
      </c>
      <c r="M633" s="53" t="str">
        <f>IF(ISBLANK('Planner Import'!AD623),"",'Planner Import'!AD623)</f>
        <v/>
      </c>
      <c r="N633" s="53" t="str">
        <f>IF(ISBLANK('Planner Import'!AQ623),"",'Planner Import'!AQ623)</f>
        <v/>
      </c>
      <c r="O633" s="33" t="str">
        <f>IF(ISBLANK('Planner Import'!AG623),"",'Planner Import'!AG623)</f>
        <v/>
      </c>
      <c r="P633" s="33" t="str">
        <f>IF(ISBLANK('Planner Import'!L623),"",'Planner Import'!L623)</f>
        <v/>
      </c>
      <c r="Q633" s="33" t="str">
        <f>IF(ISBLANK('Planner Import'!AC623),"",'Planner Import'!AC623)</f>
        <v/>
      </c>
      <c r="R633" s="33" t="str">
        <f>IF(ISBLANK('Planner Import'!M623),"",'Planner Import'!M623)</f>
        <v/>
      </c>
      <c r="S633" s="33" t="str">
        <f>IF(ISBLANK('Planner Import'!N623),"",'Planner Import'!N623)</f>
        <v/>
      </c>
      <c r="T633" s="33" t="str">
        <f>IF(ISBLANK('Planner Import'!O623),"",'Planner Import'!O623)</f>
        <v/>
      </c>
      <c r="U633" s="33" t="str">
        <f>IF(ISBLANK('Planner Import'!P623),"",'Planner Import'!P623)</f>
        <v/>
      </c>
      <c r="V633" s="33" t="str">
        <f>IF(ISBLANK('Planner Import'!Q623),"",'Planner Import'!Q623)</f>
        <v/>
      </c>
      <c r="W633" s="33" t="str">
        <f>IF(ISBLANK('Planner Import'!R623),"",'Planner Import'!R623)</f>
        <v/>
      </c>
      <c r="X633" s="33" t="str">
        <f ca="1">IF(OR(G633="Sole Source",G633="Single Source high dependency",AND(J633="not defined",I633&lt;$B$2),AND(Y633=0,J633&lt;&gt;""),Y633=0,W633="Not Started"),"Yes",IF('Planner Import'!B623='Planner Import'!B622,X632,IF('Planner Import'!B623="","","No")))</f>
        <v>Yes</v>
      </c>
    </row>
    <row r="634" spans="1:24" ht="29.25" customHeight="1" x14ac:dyDescent="0.25">
      <c r="A634" s="33" t="str">
        <f>IF('Planner Import'!B624="","",IF('Planner Import'!B624='Planner Import'!B623,"same as above",'Planner Import'!B624))</f>
        <v/>
      </c>
      <c r="B634" s="33" t="str">
        <f>IF('Planner Import'!C624="","",IF('Planner Import'!B624='Planner Import'!B623,"same as above",'Planner Import'!C624))</f>
        <v/>
      </c>
      <c r="C634" s="33" t="str">
        <f>IF('Planner Import'!D624="","",IF('Planner Import'!B624='Planner Import'!B623,"same as above",'Planner Import'!D624))</f>
        <v/>
      </c>
      <c r="D634" s="33" t="str">
        <f>IF('Planner Import'!AA624="","",IF('Planner Import'!B624='Planner Import'!B623,"same as above",'Planner Import'!AA624))</f>
        <v/>
      </c>
      <c r="E634" s="33" t="str">
        <f>IF('Planner Import'!E624="","",IF('Planner Import'!B624='Planner Import'!B623,"same as above",'Planner Import'!E624))</f>
        <v/>
      </c>
      <c r="F634" s="33" t="str">
        <f>IF('Planner Import'!F624="","",IF('Planner Import'!B624='Planner Import'!B623,"same as above",'Planner Import'!F624))</f>
        <v/>
      </c>
      <c r="G634" s="33" t="str">
        <f>IF('Planner Import'!G624="","",IF('Planner Import'!B624='Planner Import'!B623,"same as above",'Planner Import'!G624))</f>
        <v/>
      </c>
      <c r="H634" s="37" t="str">
        <f>IF('Planner Import'!H624="","",IF('Planner Import'!B624='Planner Import'!B623,"same as above",DATE(RIGHT('Planner Import'!H624,4),LEFT('Planner Import'!H624,2),MID('Planner Import'!H624,4,2))))</f>
        <v/>
      </c>
      <c r="I634" s="37" t="str">
        <f>IF(ISBLANK('Planner Import'!I624),"",DATE(RIGHT('Planner Import'!I624,4),LEFT('Planner Import'!I624,2),MID('Planner Import'!I624,4,2)))</f>
        <v/>
      </c>
      <c r="J634" s="37" t="str">
        <f>IF(ISBLANK('Planner Import'!J624),"",'Planner Import'!J624)</f>
        <v/>
      </c>
      <c r="K634" s="33" t="str">
        <f>IF(ISBLANK('Planner Import'!T624),"",
IF('Planner Import'!T624="Short-Listed","Short-Listed",
IF(AND('Planner Import'!T624="Selection Proposed",'Planner Import'!U624="Yes"),"Selection Approved","Selection Proposed")))</f>
        <v/>
      </c>
      <c r="L634" s="33" t="str">
        <f>IF(ISBLANK('Planner Import'!K624),"",'Planner Import'!K624)</f>
        <v/>
      </c>
      <c r="M634" s="53" t="str">
        <f>IF(ISBLANK('Planner Import'!AD624),"",'Planner Import'!AD624)</f>
        <v/>
      </c>
      <c r="N634" s="53" t="str">
        <f>IF(ISBLANK('Planner Import'!AQ624),"",'Planner Import'!AQ624)</f>
        <v/>
      </c>
      <c r="O634" s="33" t="str">
        <f>IF(ISBLANK('Planner Import'!AG624),"",'Planner Import'!AG624)</f>
        <v/>
      </c>
      <c r="P634" s="33" t="str">
        <f>IF(ISBLANK('Planner Import'!L624),"",'Planner Import'!L624)</f>
        <v/>
      </c>
      <c r="Q634" s="33" t="str">
        <f>IF(ISBLANK('Planner Import'!AC624),"",'Planner Import'!AC624)</f>
        <v/>
      </c>
      <c r="R634" s="33" t="str">
        <f>IF(ISBLANK('Planner Import'!M624),"",'Planner Import'!M624)</f>
        <v/>
      </c>
      <c r="S634" s="33" t="str">
        <f>IF(ISBLANK('Planner Import'!N624),"",'Planner Import'!N624)</f>
        <v/>
      </c>
      <c r="T634" s="33" t="str">
        <f>IF(ISBLANK('Planner Import'!O624),"",'Planner Import'!O624)</f>
        <v/>
      </c>
      <c r="U634" s="33" t="str">
        <f>IF(ISBLANK('Planner Import'!P624),"",'Planner Import'!P624)</f>
        <v/>
      </c>
      <c r="V634" s="33" t="str">
        <f>IF(ISBLANK('Planner Import'!Q624),"",'Planner Import'!Q624)</f>
        <v/>
      </c>
      <c r="W634" s="33" t="str">
        <f>IF(ISBLANK('Planner Import'!R624),"",'Planner Import'!R624)</f>
        <v/>
      </c>
      <c r="X634" s="33" t="str">
        <f ca="1">IF(OR(G634="Sole Source",G634="Single Source high dependency",AND(J634="not defined",I634&lt;$B$2),AND(Y634=0,J634&lt;&gt;""),Y634=0,W634="Not Started"),"Yes",IF('Planner Import'!B624='Planner Import'!B623,X633,IF('Planner Import'!B624="","","No")))</f>
        <v>Yes</v>
      </c>
    </row>
    <row r="635" spans="1:24" ht="29.25" customHeight="1" x14ac:dyDescent="0.25">
      <c r="A635" s="33" t="str">
        <f>IF('Planner Import'!B625="","",IF('Planner Import'!B625='Planner Import'!B624,"same as above",'Planner Import'!B625))</f>
        <v/>
      </c>
      <c r="B635" s="33" t="str">
        <f>IF('Planner Import'!C625="","",IF('Planner Import'!B625='Planner Import'!B624,"same as above",'Planner Import'!C625))</f>
        <v/>
      </c>
      <c r="C635" s="33" t="str">
        <f>IF('Planner Import'!D625="","",IF('Planner Import'!B625='Planner Import'!B624,"same as above",'Planner Import'!D625))</f>
        <v/>
      </c>
      <c r="D635" s="33" t="str">
        <f>IF('Planner Import'!AA625="","",IF('Planner Import'!B625='Planner Import'!B624,"same as above",'Planner Import'!AA625))</f>
        <v/>
      </c>
      <c r="E635" s="33" t="str">
        <f>IF('Planner Import'!E625="","",IF('Planner Import'!B625='Planner Import'!B624,"same as above",'Planner Import'!E625))</f>
        <v/>
      </c>
      <c r="F635" s="33" t="str">
        <f>IF('Planner Import'!F625="","",IF('Planner Import'!B625='Planner Import'!B624,"same as above",'Planner Import'!F625))</f>
        <v/>
      </c>
      <c r="G635" s="33" t="str">
        <f>IF('Planner Import'!G625="","",IF('Planner Import'!B625='Planner Import'!B624,"same as above",'Planner Import'!G625))</f>
        <v/>
      </c>
      <c r="H635" s="37" t="str">
        <f>IF('Planner Import'!H625="","",IF('Planner Import'!B625='Planner Import'!B624,"same as above",DATE(RIGHT('Planner Import'!H625,4),LEFT('Planner Import'!H625,2),MID('Planner Import'!H625,4,2))))</f>
        <v/>
      </c>
      <c r="I635" s="37" t="str">
        <f>IF(ISBLANK('Planner Import'!I625),"",DATE(RIGHT('Planner Import'!I625,4),LEFT('Planner Import'!I625,2),MID('Planner Import'!I625,4,2)))</f>
        <v/>
      </c>
      <c r="J635" s="37" t="str">
        <f>IF(ISBLANK('Planner Import'!J625),"",'Planner Import'!J625)</f>
        <v/>
      </c>
      <c r="K635" s="33" t="str">
        <f>IF(ISBLANK('Planner Import'!T625),"",
IF('Planner Import'!T625="Short-Listed","Short-Listed",
IF(AND('Planner Import'!T625="Selection Proposed",'Planner Import'!U625="Yes"),"Selection Approved","Selection Proposed")))</f>
        <v/>
      </c>
      <c r="L635" s="33" t="str">
        <f>IF(ISBLANK('Planner Import'!K625),"",'Planner Import'!K625)</f>
        <v/>
      </c>
      <c r="M635" s="53" t="str">
        <f>IF(ISBLANK('Planner Import'!AD625),"",'Planner Import'!AD625)</f>
        <v/>
      </c>
      <c r="N635" s="53" t="str">
        <f>IF(ISBLANK('Planner Import'!AQ625),"",'Planner Import'!AQ625)</f>
        <v/>
      </c>
      <c r="O635" s="33" t="str">
        <f>IF(ISBLANK('Planner Import'!AG625),"",'Planner Import'!AG625)</f>
        <v/>
      </c>
      <c r="P635" s="33" t="str">
        <f>IF(ISBLANK('Planner Import'!L625),"",'Planner Import'!L625)</f>
        <v/>
      </c>
      <c r="Q635" s="33" t="str">
        <f>IF(ISBLANK('Planner Import'!AC625),"",'Planner Import'!AC625)</f>
        <v/>
      </c>
      <c r="R635" s="33" t="str">
        <f>IF(ISBLANK('Planner Import'!M625),"",'Planner Import'!M625)</f>
        <v/>
      </c>
      <c r="S635" s="33" t="str">
        <f>IF(ISBLANK('Planner Import'!N625),"",'Planner Import'!N625)</f>
        <v/>
      </c>
      <c r="T635" s="33" t="str">
        <f>IF(ISBLANK('Planner Import'!O625),"",'Planner Import'!O625)</f>
        <v/>
      </c>
      <c r="U635" s="33" t="str">
        <f>IF(ISBLANK('Planner Import'!P625),"",'Planner Import'!P625)</f>
        <v/>
      </c>
      <c r="V635" s="33" t="str">
        <f>IF(ISBLANK('Planner Import'!Q625),"",'Planner Import'!Q625)</f>
        <v/>
      </c>
      <c r="W635" s="33" t="str">
        <f>IF(ISBLANK('Planner Import'!R625),"",'Planner Import'!R625)</f>
        <v/>
      </c>
      <c r="X635" s="33" t="str">
        <f ca="1">IF(OR(G635="Sole Source",G635="Single Source high dependency",AND(J635="not defined",I635&lt;$B$2),AND(Y635=0,J635&lt;&gt;""),Y635=0,W635="Not Started"),"Yes",IF('Planner Import'!B625='Planner Import'!B624,X634,IF('Planner Import'!B625="","","No")))</f>
        <v>Yes</v>
      </c>
    </row>
    <row r="636" spans="1:24" ht="29.25" customHeight="1" x14ac:dyDescent="0.25">
      <c r="A636" s="33" t="str">
        <f>IF('Planner Import'!B626="","",IF('Planner Import'!B626='Planner Import'!B625,"same as above",'Planner Import'!B626))</f>
        <v/>
      </c>
      <c r="B636" s="33" t="str">
        <f>IF('Planner Import'!C626="","",IF('Planner Import'!B626='Planner Import'!B625,"same as above",'Planner Import'!C626))</f>
        <v/>
      </c>
      <c r="C636" s="33" t="str">
        <f>IF('Planner Import'!D626="","",IF('Planner Import'!B626='Planner Import'!B625,"same as above",'Planner Import'!D626))</f>
        <v/>
      </c>
      <c r="D636" s="33" t="str">
        <f>IF('Planner Import'!AA626="","",IF('Planner Import'!B626='Planner Import'!B625,"same as above",'Planner Import'!AA626))</f>
        <v/>
      </c>
      <c r="E636" s="33" t="str">
        <f>IF('Planner Import'!E626="","",IF('Planner Import'!B626='Planner Import'!B625,"same as above",'Planner Import'!E626))</f>
        <v/>
      </c>
      <c r="F636" s="33" t="str">
        <f>IF('Planner Import'!F626="","",IF('Planner Import'!B626='Planner Import'!B625,"same as above",'Planner Import'!F626))</f>
        <v/>
      </c>
      <c r="G636" s="33" t="str">
        <f>IF('Planner Import'!G626="","",IF('Planner Import'!B626='Planner Import'!B625,"same as above",'Planner Import'!G626))</f>
        <v/>
      </c>
      <c r="H636" s="37" t="str">
        <f>IF('Planner Import'!H626="","",IF('Planner Import'!B626='Planner Import'!B625,"same as above",DATE(RIGHT('Planner Import'!H626,4),LEFT('Planner Import'!H626,2),MID('Planner Import'!H626,4,2))))</f>
        <v/>
      </c>
      <c r="I636" s="37" t="str">
        <f>IF(ISBLANK('Planner Import'!I626),"",DATE(RIGHT('Planner Import'!I626,4),LEFT('Planner Import'!I626,2),MID('Planner Import'!I626,4,2)))</f>
        <v/>
      </c>
      <c r="J636" s="37" t="str">
        <f>IF(ISBLANK('Planner Import'!J626),"",'Planner Import'!J626)</f>
        <v/>
      </c>
      <c r="K636" s="33" t="str">
        <f>IF(ISBLANK('Planner Import'!T626),"",
IF('Planner Import'!T626="Short-Listed","Short-Listed",
IF(AND('Planner Import'!T626="Selection Proposed",'Planner Import'!U626="Yes"),"Selection Approved","Selection Proposed")))</f>
        <v/>
      </c>
      <c r="L636" s="33" t="str">
        <f>IF(ISBLANK('Planner Import'!K626),"",'Planner Import'!K626)</f>
        <v/>
      </c>
      <c r="M636" s="53" t="str">
        <f>IF(ISBLANK('Planner Import'!AD626),"",'Planner Import'!AD626)</f>
        <v/>
      </c>
      <c r="N636" s="53" t="str">
        <f>IF(ISBLANK('Planner Import'!AQ626),"",'Planner Import'!AQ626)</f>
        <v/>
      </c>
      <c r="O636" s="33" t="str">
        <f>IF(ISBLANK('Planner Import'!AG626),"",'Planner Import'!AG626)</f>
        <v/>
      </c>
      <c r="P636" s="33" t="str">
        <f>IF(ISBLANK('Planner Import'!L626),"",'Planner Import'!L626)</f>
        <v/>
      </c>
      <c r="Q636" s="33" t="str">
        <f>IF(ISBLANK('Planner Import'!AC626),"",'Planner Import'!AC626)</f>
        <v/>
      </c>
      <c r="R636" s="33" t="str">
        <f>IF(ISBLANK('Planner Import'!M626),"",'Planner Import'!M626)</f>
        <v/>
      </c>
      <c r="S636" s="33" t="str">
        <f>IF(ISBLANK('Planner Import'!N626),"",'Planner Import'!N626)</f>
        <v/>
      </c>
      <c r="T636" s="33" t="str">
        <f>IF(ISBLANK('Planner Import'!O626),"",'Planner Import'!O626)</f>
        <v/>
      </c>
      <c r="U636" s="33" t="str">
        <f>IF(ISBLANK('Planner Import'!P626),"",'Planner Import'!P626)</f>
        <v/>
      </c>
      <c r="V636" s="33" t="str">
        <f>IF(ISBLANK('Planner Import'!Q626),"",'Planner Import'!Q626)</f>
        <v/>
      </c>
      <c r="W636" s="33" t="str">
        <f>IF(ISBLANK('Planner Import'!R626),"",'Planner Import'!R626)</f>
        <v/>
      </c>
      <c r="X636" s="33" t="str">
        <f ca="1">IF(OR(G636="Sole Source",G636="Single Source high dependency",AND(J636="not defined",I636&lt;$B$2),AND(Y636=0,J636&lt;&gt;""),Y636=0,W636="Not Started"),"Yes",IF('Planner Import'!B626='Planner Import'!B625,X635,IF('Planner Import'!B626="","","No")))</f>
        <v>Yes</v>
      </c>
    </row>
    <row r="637" spans="1:24" ht="29.25" customHeight="1" x14ac:dyDescent="0.25">
      <c r="A637" s="33" t="str">
        <f>IF('Planner Import'!B627="","",IF('Planner Import'!B627='Planner Import'!B626,"same as above",'Planner Import'!B627))</f>
        <v/>
      </c>
      <c r="B637" s="33" t="str">
        <f>IF('Planner Import'!C627="","",IF('Planner Import'!B627='Planner Import'!B626,"same as above",'Planner Import'!C627))</f>
        <v/>
      </c>
      <c r="C637" s="33" t="str">
        <f>IF('Planner Import'!D627="","",IF('Planner Import'!B627='Planner Import'!B626,"same as above",'Planner Import'!D627))</f>
        <v/>
      </c>
      <c r="D637" s="33" t="str">
        <f>IF('Planner Import'!AA627="","",IF('Planner Import'!B627='Planner Import'!B626,"same as above",'Planner Import'!AA627))</f>
        <v/>
      </c>
      <c r="E637" s="33" t="str">
        <f>IF('Planner Import'!E627="","",IF('Planner Import'!B627='Planner Import'!B626,"same as above",'Planner Import'!E627))</f>
        <v/>
      </c>
      <c r="F637" s="33" t="str">
        <f>IF('Planner Import'!F627="","",IF('Planner Import'!B627='Planner Import'!B626,"same as above",'Planner Import'!F627))</f>
        <v/>
      </c>
      <c r="G637" s="33" t="str">
        <f>IF('Planner Import'!G627="","",IF('Planner Import'!B627='Planner Import'!B626,"same as above",'Planner Import'!G627))</f>
        <v/>
      </c>
      <c r="H637" s="37" t="str">
        <f>IF('Planner Import'!H627="","",IF('Planner Import'!B627='Planner Import'!B626,"same as above",DATE(RIGHT('Planner Import'!H627,4),LEFT('Planner Import'!H627,2),MID('Planner Import'!H627,4,2))))</f>
        <v/>
      </c>
      <c r="I637" s="37" t="str">
        <f>IF(ISBLANK('Planner Import'!I627),"",DATE(RIGHT('Planner Import'!I627,4),LEFT('Planner Import'!I627,2),MID('Planner Import'!I627,4,2)))</f>
        <v/>
      </c>
      <c r="J637" s="37" t="str">
        <f>IF(ISBLANK('Planner Import'!J627),"",'Planner Import'!J627)</f>
        <v/>
      </c>
      <c r="K637" s="33" t="str">
        <f>IF(ISBLANK('Planner Import'!T627),"",
IF('Planner Import'!T627="Short-Listed","Short-Listed",
IF(AND('Planner Import'!T627="Selection Proposed",'Planner Import'!U627="Yes"),"Selection Approved","Selection Proposed")))</f>
        <v/>
      </c>
      <c r="L637" s="33" t="str">
        <f>IF(ISBLANK('Planner Import'!K627),"",'Planner Import'!K627)</f>
        <v/>
      </c>
      <c r="M637" s="53" t="str">
        <f>IF(ISBLANK('Planner Import'!AD627),"",'Planner Import'!AD627)</f>
        <v/>
      </c>
      <c r="N637" s="53" t="str">
        <f>IF(ISBLANK('Planner Import'!AQ627),"",'Planner Import'!AQ627)</f>
        <v/>
      </c>
      <c r="O637" s="33" t="str">
        <f>IF(ISBLANK('Planner Import'!AG627),"",'Planner Import'!AG627)</f>
        <v/>
      </c>
      <c r="P637" s="33" t="str">
        <f>IF(ISBLANK('Planner Import'!L627),"",'Planner Import'!L627)</f>
        <v/>
      </c>
      <c r="Q637" s="33" t="str">
        <f>IF(ISBLANK('Planner Import'!AC627),"",'Planner Import'!AC627)</f>
        <v/>
      </c>
      <c r="R637" s="33" t="str">
        <f>IF(ISBLANK('Planner Import'!M627),"",'Planner Import'!M627)</f>
        <v/>
      </c>
      <c r="S637" s="33" t="str">
        <f>IF(ISBLANK('Planner Import'!N627),"",'Planner Import'!N627)</f>
        <v/>
      </c>
      <c r="T637" s="33" t="str">
        <f>IF(ISBLANK('Planner Import'!O627),"",'Planner Import'!O627)</f>
        <v/>
      </c>
      <c r="U637" s="33" t="str">
        <f>IF(ISBLANK('Planner Import'!P627),"",'Planner Import'!P627)</f>
        <v/>
      </c>
      <c r="V637" s="33" t="str">
        <f>IF(ISBLANK('Planner Import'!Q627),"",'Planner Import'!Q627)</f>
        <v/>
      </c>
      <c r="W637" s="33" t="str">
        <f>IF(ISBLANK('Planner Import'!R627),"",'Planner Import'!R627)</f>
        <v/>
      </c>
      <c r="X637" s="33" t="str">
        <f ca="1">IF(OR(G637="Sole Source",G637="Single Source high dependency",AND(J637="not defined",I637&lt;$B$2),AND(Y637=0,J637&lt;&gt;""),Y637=0,W637="Not Started"),"Yes",IF('Planner Import'!B627='Planner Import'!B626,X636,IF('Planner Import'!B627="","","No")))</f>
        <v>Yes</v>
      </c>
    </row>
    <row r="638" spans="1:24" ht="29.25" customHeight="1" x14ac:dyDescent="0.25">
      <c r="A638" s="33" t="str">
        <f>IF('Planner Import'!B628="","",IF('Planner Import'!B628='Planner Import'!B627,"same as above",'Planner Import'!B628))</f>
        <v/>
      </c>
      <c r="B638" s="33" t="str">
        <f>IF('Planner Import'!C628="","",IF('Planner Import'!B628='Planner Import'!B627,"same as above",'Planner Import'!C628))</f>
        <v/>
      </c>
      <c r="C638" s="33" t="str">
        <f>IF('Planner Import'!D628="","",IF('Planner Import'!B628='Planner Import'!B627,"same as above",'Planner Import'!D628))</f>
        <v/>
      </c>
      <c r="D638" s="33" t="str">
        <f>IF('Planner Import'!AA628="","",IF('Planner Import'!B628='Planner Import'!B627,"same as above",'Planner Import'!AA628))</f>
        <v/>
      </c>
      <c r="E638" s="33" t="str">
        <f>IF('Planner Import'!E628="","",IF('Planner Import'!B628='Planner Import'!B627,"same as above",'Planner Import'!E628))</f>
        <v/>
      </c>
      <c r="F638" s="33" t="str">
        <f>IF('Planner Import'!F628="","",IF('Planner Import'!B628='Planner Import'!B627,"same as above",'Planner Import'!F628))</f>
        <v/>
      </c>
      <c r="G638" s="33" t="str">
        <f>IF('Planner Import'!G628="","",IF('Planner Import'!B628='Planner Import'!B627,"same as above",'Planner Import'!G628))</f>
        <v/>
      </c>
      <c r="H638" s="37" t="str">
        <f>IF('Planner Import'!H628="","",IF('Planner Import'!B628='Planner Import'!B627,"same as above",DATE(RIGHT('Planner Import'!H628,4),LEFT('Planner Import'!H628,2),MID('Planner Import'!H628,4,2))))</f>
        <v/>
      </c>
      <c r="I638" s="37" t="str">
        <f>IF(ISBLANK('Planner Import'!I628),"",DATE(RIGHT('Planner Import'!I628,4),LEFT('Planner Import'!I628,2),MID('Planner Import'!I628,4,2)))</f>
        <v/>
      </c>
      <c r="J638" s="37" t="str">
        <f>IF(ISBLANK('Planner Import'!J628),"",'Planner Import'!J628)</f>
        <v/>
      </c>
      <c r="K638" s="33" t="str">
        <f>IF(ISBLANK('Planner Import'!T628),"",
IF('Planner Import'!T628="Short-Listed","Short-Listed",
IF(AND('Planner Import'!T628="Selection Proposed",'Planner Import'!U628="Yes"),"Selection Approved","Selection Proposed")))</f>
        <v/>
      </c>
      <c r="L638" s="33" t="str">
        <f>IF(ISBLANK('Planner Import'!K628),"",'Planner Import'!K628)</f>
        <v/>
      </c>
      <c r="M638" s="53" t="str">
        <f>IF(ISBLANK('Planner Import'!AD628),"",'Planner Import'!AD628)</f>
        <v/>
      </c>
      <c r="N638" s="53" t="str">
        <f>IF(ISBLANK('Planner Import'!AQ628),"",'Planner Import'!AQ628)</f>
        <v/>
      </c>
      <c r="O638" s="33" t="str">
        <f>IF(ISBLANK('Planner Import'!AG628),"",'Planner Import'!AG628)</f>
        <v/>
      </c>
      <c r="P638" s="33" t="str">
        <f>IF(ISBLANK('Planner Import'!L628),"",'Planner Import'!L628)</f>
        <v/>
      </c>
      <c r="Q638" s="33" t="str">
        <f>IF(ISBLANK('Planner Import'!AC628),"",'Planner Import'!AC628)</f>
        <v/>
      </c>
      <c r="R638" s="33" t="str">
        <f>IF(ISBLANK('Planner Import'!M628),"",'Planner Import'!M628)</f>
        <v/>
      </c>
      <c r="S638" s="33" t="str">
        <f>IF(ISBLANK('Planner Import'!N628),"",'Planner Import'!N628)</f>
        <v/>
      </c>
      <c r="T638" s="33" t="str">
        <f>IF(ISBLANK('Planner Import'!O628),"",'Planner Import'!O628)</f>
        <v/>
      </c>
      <c r="U638" s="33" t="str">
        <f>IF(ISBLANK('Planner Import'!P628),"",'Planner Import'!P628)</f>
        <v/>
      </c>
      <c r="V638" s="33" t="str">
        <f>IF(ISBLANK('Planner Import'!Q628),"",'Planner Import'!Q628)</f>
        <v/>
      </c>
      <c r="W638" s="33" t="str">
        <f>IF(ISBLANK('Planner Import'!R628),"",'Planner Import'!R628)</f>
        <v/>
      </c>
      <c r="X638" s="33" t="str">
        <f ca="1">IF(OR(G638="Sole Source",G638="Single Source high dependency",AND(J638="not defined",I638&lt;$B$2),AND(Y638=0,J638&lt;&gt;""),Y638=0,W638="Not Started"),"Yes",IF('Planner Import'!B628='Planner Import'!B627,X637,IF('Planner Import'!B628="","","No")))</f>
        <v>Yes</v>
      </c>
    </row>
    <row r="639" spans="1:24" ht="29.25" customHeight="1" x14ac:dyDescent="0.25">
      <c r="A639" s="33" t="str">
        <f>IF('Planner Import'!B629="","",IF('Planner Import'!B629='Planner Import'!B628,"same as above",'Planner Import'!B629))</f>
        <v/>
      </c>
      <c r="B639" s="33" t="str">
        <f>IF('Planner Import'!C629="","",IF('Planner Import'!B629='Planner Import'!B628,"same as above",'Planner Import'!C629))</f>
        <v/>
      </c>
      <c r="C639" s="33" t="str">
        <f>IF('Planner Import'!D629="","",IF('Planner Import'!B629='Planner Import'!B628,"same as above",'Planner Import'!D629))</f>
        <v/>
      </c>
      <c r="D639" s="33" t="str">
        <f>IF('Planner Import'!AA629="","",IF('Planner Import'!B629='Planner Import'!B628,"same as above",'Planner Import'!AA629))</f>
        <v/>
      </c>
      <c r="E639" s="33" t="str">
        <f>IF('Planner Import'!E629="","",IF('Planner Import'!B629='Planner Import'!B628,"same as above",'Planner Import'!E629))</f>
        <v/>
      </c>
      <c r="F639" s="33" t="str">
        <f>IF('Planner Import'!F629="","",IF('Planner Import'!B629='Planner Import'!B628,"same as above",'Planner Import'!F629))</f>
        <v/>
      </c>
      <c r="G639" s="33" t="str">
        <f>IF('Planner Import'!G629="","",IF('Planner Import'!B629='Planner Import'!B628,"same as above",'Planner Import'!G629))</f>
        <v/>
      </c>
      <c r="H639" s="37" t="str">
        <f>IF('Planner Import'!H629="","",IF('Planner Import'!B629='Planner Import'!B628,"same as above",DATE(RIGHT('Planner Import'!H629,4),LEFT('Planner Import'!H629,2),MID('Planner Import'!H629,4,2))))</f>
        <v/>
      </c>
      <c r="I639" s="37" t="str">
        <f>IF(ISBLANK('Planner Import'!I629),"",DATE(RIGHT('Planner Import'!I629,4),LEFT('Planner Import'!I629,2),MID('Planner Import'!I629,4,2)))</f>
        <v/>
      </c>
      <c r="J639" s="37" t="str">
        <f>IF(ISBLANK('Planner Import'!J629),"",'Planner Import'!J629)</f>
        <v/>
      </c>
      <c r="K639" s="33" t="str">
        <f>IF(ISBLANK('Planner Import'!T629),"",
IF('Planner Import'!T629="Short-Listed","Short-Listed",
IF(AND('Planner Import'!T629="Selection Proposed",'Planner Import'!U629="Yes"),"Selection Approved","Selection Proposed")))</f>
        <v/>
      </c>
      <c r="L639" s="33" t="str">
        <f>IF(ISBLANK('Planner Import'!K629),"",'Planner Import'!K629)</f>
        <v/>
      </c>
      <c r="M639" s="53" t="str">
        <f>IF(ISBLANK('Planner Import'!AD629),"",'Planner Import'!AD629)</f>
        <v/>
      </c>
      <c r="N639" s="53" t="str">
        <f>IF(ISBLANK('Planner Import'!AQ629),"",'Planner Import'!AQ629)</f>
        <v/>
      </c>
      <c r="O639" s="33" t="str">
        <f>IF(ISBLANK('Planner Import'!AG629),"",'Planner Import'!AG629)</f>
        <v/>
      </c>
      <c r="P639" s="33" t="str">
        <f>IF(ISBLANK('Planner Import'!L629),"",'Planner Import'!L629)</f>
        <v/>
      </c>
      <c r="Q639" s="33" t="str">
        <f>IF(ISBLANK('Planner Import'!AC629),"",'Planner Import'!AC629)</f>
        <v/>
      </c>
      <c r="R639" s="33" t="str">
        <f>IF(ISBLANK('Planner Import'!M629),"",'Planner Import'!M629)</f>
        <v/>
      </c>
      <c r="S639" s="33" t="str">
        <f>IF(ISBLANK('Planner Import'!N629),"",'Planner Import'!N629)</f>
        <v/>
      </c>
      <c r="T639" s="33" t="str">
        <f>IF(ISBLANK('Planner Import'!O629),"",'Planner Import'!O629)</f>
        <v/>
      </c>
      <c r="U639" s="33" t="str">
        <f>IF(ISBLANK('Planner Import'!P629),"",'Planner Import'!P629)</f>
        <v/>
      </c>
      <c r="V639" s="33" t="str">
        <f>IF(ISBLANK('Planner Import'!Q629),"",'Planner Import'!Q629)</f>
        <v/>
      </c>
      <c r="W639" s="33" t="str">
        <f>IF(ISBLANK('Planner Import'!R629),"",'Planner Import'!R629)</f>
        <v/>
      </c>
      <c r="X639" s="33" t="str">
        <f ca="1">IF(OR(G639="Sole Source",G639="Single Source high dependency",AND(J639="not defined",I639&lt;$B$2),AND(Y639=0,J639&lt;&gt;""),Y639=0,W639="Not Started"),"Yes",IF('Planner Import'!B629='Planner Import'!B628,X638,IF('Planner Import'!B629="","","No")))</f>
        <v>Yes</v>
      </c>
    </row>
    <row r="640" spans="1:24" ht="29.25" customHeight="1" x14ac:dyDescent="0.25">
      <c r="A640" s="33" t="str">
        <f>IF('Planner Import'!B630="","",IF('Planner Import'!B630='Planner Import'!B629,"same as above",'Planner Import'!B630))</f>
        <v/>
      </c>
      <c r="B640" s="33" t="str">
        <f>IF('Planner Import'!C630="","",IF('Planner Import'!B630='Planner Import'!B629,"same as above",'Planner Import'!C630))</f>
        <v/>
      </c>
      <c r="C640" s="33" t="str">
        <f>IF('Planner Import'!D630="","",IF('Planner Import'!B630='Planner Import'!B629,"same as above",'Planner Import'!D630))</f>
        <v/>
      </c>
      <c r="D640" s="33" t="str">
        <f>IF('Planner Import'!AA630="","",IF('Planner Import'!B630='Planner Import'!B629,"same as above",'Planner Import'!AA630))</f>
        <v/>
      </c>
      <c r="E640" s="33" t="str">
        <f>IF('Planner Import'!E630="","",IF('Planner Import'!B630='Planner Import'!B629,"same as above",'Planner Import'!E630))</f>
        <v/>
      </c>
      <c r="F640" s="33" t="str">
        <f>IF('Planner Import'!F630="","",IF('Planner Import'!B630='Planner Import'!B629,"same as above",'Planner Import'!F630))</f>
        <v/>
      </c>
      <c r="G640" s="33" t="str">
        <f>IF('Planner Import'!G630="","",IF('Planner Import'!B630='Planner Import'!B629,"same as above",'Planner Import'!G630))</f>
        <v/>
      </c>
      <c r="H640" s="37" t="str">
        <f>IF('Planner Import'!H630="","",IF('Planner Import'!B630='Planner Import'!B629,"same as above",DATE(RIGHT('Planner Import'!H630,4),LEFT('Planner Import'!H630,2),MID('Planner Import'!H630,4,2))))</f>
        <v/>
      </c>
      <c r="I640" s="37" t="str">
        <f>IF(ISBLANK('Planner Import'!I630),"",DATE(RIGHT('Planner Import'!I630,4),LEFT('Planner Import'!I630,2),MID('Planner Import'!I630,4,2)))</f>
        <v/>
      </c>
      <c r="J640" s="37" t="str">
        <f>IF(ISBLANK('Planner Import'!J630),"",'Planner Import'!J630)</f>
        <v/>
      </c>
      <c r="K640" s="33" t="str">
        <f>IF(ISBLANK('Planner Import'!T630),"",
IF('Planner Import'!T630="Short-Listed","Short-Listed",
IF(AND('Planner Import'!T630="Selection Proposed",'Planner Import'!U630="Yes"),"Selection Approved","Selection Proposed")))</f>
        <v/>
      </c>
      <c r="L640" s="33" t="str">
        <f>IF(ISBLANK('Planner Import'!K630),"",'Planner Import'!K630)</f>
        <v/>
      </c>
      <c r="M640" s="53" t="str">
        <f>IF(ISBLANK('Planner Import'!AD630),"",'Planner Import'!AD630)</f>
        <v/>
      </c>
      <c r="N640" s="53" t="str">
        <f>IF(ISBLANK('Planner Import'!AQ630),"",'Planner Import'!AQ630)</f>
        <v/>
      </c>
      <c r="O640" s="33" t="str">
        <f>IF(ISBLANK('Planner Import'!AG630),"",'Planner Import'!AG630)</f>
        <v/>
      </c>
      <c r="P640" s="33" t="str">
        <f>IF(ISBLANK('Planner Import'!L630),"",'Planner Import'!L630)</f>
        <v/>
      </c>
      <c r="Q640" s="33" t="str">
        <f>IF(ISBLANK('Planner Import'!AC630),"",'Planner Import'!AC630)</f>
        <v/>
      </c>
      <c r="R640" s="33" t="str">
        <f>IF(ISBLANK('Planner Import'!M630),"",'Planner Import'!M630)</f>
        <v/>
      </c>
      <c r="S640" s="33" t="str">
        <f>IF(ISBLANK('Planner Import'!N630),"",'Planner Import'!N630)</f>
        <v/>
      </c>
      <c r="T640" s="33" t="str">
        <f>IF(ISBLANK('Planner Import'!O630),"",'Planner Import'!O630)</f>
        <v/>
      </c>
      <c r="U640" s="33" t="str">
        <f>IF(ISBLANK('Planner Import'!P630),"",'Planner Import'!P630)</f>
        <v/>
      </c>
      <c r="V640" s="33" t="str">
        <f>IF(ISBLANK('Planner Import'!Q630),"",'Planner Import'!Q630)</f>
        <v/>
      </c>
      <c r="W640" s="33" t="str">
        <f>IF(ISBLANK('Planner Import'!R630),"",'Planner Import'!R630)</f>
        <v/>
      </c>
      <c r="X640" s="33" t="str">
        <f ca="1">IF(OR(G640="Sole Source",G640="Single Source high dependency",AND(J640="not defined",I640&lt;$B$2),AND(Y640=0,J640&lt;&gt;""),Y640=0,W640="Not Started"),"Yes",IF('Planner Import'!B630='Planner Import'!B629,X639,IF('Planner Import'!B630="","","No")))</f>
        <v>Yes</v>
      </c>
    </row>
    <row r="641" spans="1:24" ht="29.25" customHeight="1" x14ac:dyDescent="0.25">
      <c r="A641" s="33" t="str">
        <f>IF('Planner Import'!B631="","",IF('Planner Import'!B631='Planner Import'!B630,"same as above",'Planner Import'!B631))</f>
        <v/>
      </c>
      <c r="B641" s="33" t="str">
        <f>IF('Planner Import'!C631="","",IF('Planner Import'!B631='Planner Import'!B630,"same as above",'Planner Import'!C631))</f>
        <v/>
      </c>
      <c r="C641" s="33" t="str">
        <f>IF('Planner Import'!D631="","",IF('Planner Import'!B631='Planner Import'!B630,"same as above",'Planner Import'!D631))</f>
        <v/>
      </c>
      <c r="D641" s="33" t="str">
        <f>IF('Planner Import'!AA631="","",IF('Planner Import'!B631='Planner Import'!B630,"same as above",'Planner Import'!AA631))</f>
        <v/>
      </c>
      <c r="E641" s="33" t="str">
        <f>IF('Planner Import'!E631="","",IF('Planner Import'!B631='Planner Import'!B630,"same as above",'Planner Import'!E631))</f>
        <v/>
      </c>
      <c r="F641" s="33" t="str">
        <f>IF('Planner Import'!F631="","",IF('Planner Import'!B631='Planner Import'!B630,"same as above",'Planner Import'!F631))</f>
        <v/>
      </c>
      <c r="G641" s="33" t="str">
        <f>IF('Planner Import'!G631="","",IF('Planner Import'!B631='Planner Import'!B630,"same as above",'Planner Import'!G631))</f>
        <v/>
      </c>
      <c r="H641" s="37" t="str">
        <f>IF('Planner Import'!H631="","",IF('Planner Import'!B631='Planner Import'!B630,"same as above",DATE(RIGHT('Planner Import'!H631,4),LEFT('Planner Import'!H631,2),MID('Planner Import'!H631,4,2))))</f>
        <v/>
      </c>
      <c r="I641" s="37" t="str">
        <f>IF(ISBLANK('Planner Import'!I631),"",DATE(RIGHT('Planner Import'!I631,4),LEFT('Planner Import'!I631,2),MID('Planner Import'!I631,4,2)))</f>
        <v/>
      </c>
      <c r="J641" s="37" t="str">
        <f>IF(ISBLANK('Planner Import'!J631),"",'Planner Import'!J631)</f>
        <v/>
      </c>
      <c r="K641" s="33" t="str">
        <f>IF(ISBLANK('Planner Import'!T631),"",
IF('Planner Import'!T631="Short-Listed","Short-Listed",
IF(AND('Planner Import'!T631="Selection Proposed",'Planner Import'!U631="Yes"),"Selection Approved","Selection Proposed")))</f>
        <v/>
      </c>
      <c r="L641" s="33" t="str">
        <f>IF(ISBLANK('Planner Import'!K631),"",'Planner Import'!K631)</f>
        <v/>
      </c>
      <c r="M641" s="53" t="str">
        <f>IF(ISBLANK('Planner Import'!AD631),"",'Planner Import'!AD631)</f>
        <v/>
      </c>
      <c r="N641" s="53" t="str">
        <f>IF(ISBLANK('Planner Import'!AQ631),"",'Planner Import'!AQ631)</f>
        <v/>
      </c>
      <c r="O641" s="33" t="str">
        <f>IF(ISBLANK('Planner Import'!AG631),"",'Planner Import'!AG631)</f>
        <v/>
      </c>
      <c r="P641" s="33" t="str">
        <f>IF(ISBLANK('Planner Import'!L631),"",'Planner Import'!L631)</f>
        <v/>
      </c>
      <c r="Q641" s="33" t="str">
        <f>IF(ISBLANK('Planner Import'!AC631),"",'Planner Import'!AC631)</f>
        <v/>
      </c>
      <c r="R641" s="33" t="str">
        <f>IF(ISBLANK('Planner Import'!M631),"",'Planner Import'!M631)</f>
        <v/>
      </c>
      <c r="S641" s="33" t="str">
        <f>IF(ISBLANK('Planner Import'!N631),"",'Planner Import'!N631)</f>
        <v/>
      </c>
      <c r="T641" s="33" t="str">
        <f>IF(ISBLANK('Planner Import'!O631),"",'Planner Import'!O631)</f>
        <v/>
      </c>
      <c r="U641" s="33" t="str">
        <f>IF(ISBLANK('Planner Import'!P631),"",'Planner Import'!P631)</f>
        <v/>
      </c>
      <c r="V641" s="33" t="str">
        <f>IF(ISBLANK('Planner Import'!Q631),"",'Planner Import'!Q631)</f>
        <v/>
      </c>
      <c r="W641" s="33" t="str">
        <f>IF(ISBLANK('Planner Import'!R631),"",'Planner Import'!R631)</f>
        <v/>
      </c>
      <c r="X641" s="33" t="str">
        <f ca="1">IF(OR(G641="Sole Source",G641="Single Source high dependency",AND(J641="not defined",I641&lt;$B$2),AND(Y641=0,J641&lt;&gt;""),Y641=0,W641="Not Started"),"Yes",IF('Planner Import'!B631='Planner Import'!B630,X640,IF('Planner Import'!B631="","","No")))</f>
        <v>Yes</v>
      </c>
    </row>
    <row r="642" spans="1:24" ht="29.25" customHeight="1" x14ac:dyDescent="0.25">
      <c r="A642" s="33" t="str">
        <f>IF('Planner Import'!B632="","",IF('Planner Import'!B632='Planner Import'!B631,"same as above",'Planner Import'!B632))</f>
        <v/>
      </c>
      <c r="B642" s="33" t="str">
        <f>IF('Planner Import'!C632="","",IF('Planner Import'!B632='Planner Import'!B631,"same as above",'Planner Import'!C632))</f>
        <v/>
      </c>
      <c r="C642" s="33" t="str">
        <f>IF('Planner Import'!D632="","",IF('Planner Import'!B632='Planner Import'!B631,"same as above",'Planner Import'!D632))</f>
        <v/>
      </c>
      <c r="D642" s="33" t="str">
        <f>IF('Planner Import'!AA632="","",IF('Planner Import'!B632='Planner Import'!B631,"same as above",'Planner Import'!AA632))</f>
        <v/>
      </c>
      <c r="E642" s="33" t="str">
        <f>IF('Planner Import'!E632="","",IF('Planner Import'!B632='Planner Import'!B631,"same as above",'Planner Import'!E632))</f>
        <v/>
      </c>
      <c r="F642" s="33" t="str">
        <f>IF('Planner Import'!F632="","",IF('Planner Import'!B632='Planner Import'!B631,"same as above",'Planner Import'!F632))</f>
        <v/>
      </c>
      <c r="G642" s="33" t="str">
        <f>IF('Planner Import'!G632="","",IF('Planner Import'!B632='Planner Import'!B631,"same as above",'Planner Import'!G632))</f>
        <v/>
      </c>
      <c r="H642" s="37" t="str">
        <f>IF('Planner Import'!H632="","",IF('Planner Import'!B632='Planner Import'!B631,"same as above",DATE(RIGHT('Planner Import'!H632,4),LEFT('Planner Import'!H632,2),MID('Planner Import'!H632,4,2))))</f>
        <v/>
      </c>
      <c r="I642" s="37" t="str">
        <f>IF(ISBLANK('Planner Import'!I632),"",DATE(RIGHT('Planner Import'!I632,4),LEFT('Planner Import'!I632,2),MID('Planner Import'!I632,4,2)))</f>
        <v/>
      </c>
      <c r="J642" s="37" t="str">
        <f>IF(ISBLANK('Planner Import'!J632),"",'Planner Import'!J632)</f>
        <v/>
      </c>
      <c r="K642" s="33" t="str">
        <f>IF(ISBLANK('Planner Import'!T632),"",
IF('Planner Import'!T632="Short-Listed","Short-Listed",
IF(AND('Planner Import'!T632="Selection Proposed",'Planner Import'!U632="Yes"),"Selection Approved","Selection Proposed")))</f>
        <v/>
      </c>
      <c r="L642" s="33" t="str">
        <f>IF(ISBLANK('Planner Import'!K632),"",'Planner Import'!K632)</f>
        <v/>
      </c>
      <c r="M642" s="53" t="str">
        <f>IF(ISBLANK('Planner Import'!AD632),"",'Planner Import'!AD632)</f>
        <v/>
      </c>
      <c r="N642" s="53" t="str">
        <f>IF(ISBLANK('Planner Import'!AQ632),"",'Planner Import'!AQ632)</f>
        <v/>
      </c>
      <c r="O642" s="33" t="str">
        <f>IF(ISBLANK('Planner Import'!AG632),"",'Planner Import'!AG632)</f>
        <v/>
      </c>
      <c r="P642" s="33" t="str">
        <f>IF(ISBLANK('Planner Import'!L632),"",'Planner Import'!L632)</f>
        <v/>
      </c>
      <c r="Q642" s="33" t="str">
        <f>IF(ISBLANK('Planner Import'!AC632),"",'Planner Import'!AC632)</f>
        <v/>
      </c>
      <c r="R642" s="33" t="str">
        <f>IF(ISBLANK('Planner Import'!M632),"",'Planner Import'!M632)</f>
        <v/>
      </c>
      <c r="S642" s="33" t="str">
        <f>IF(ISBLANK('Planner Import'!N632),"",'Planner Import'!N632)</f>
        <v/>
      </c>
      <c r="T642" s="33" t="str">
        <f>IF(ISBLANK('Planner Import'!O632),"",'Planner Import'!O632)</f>
        <v/>
      </c>
      <c r="U642" s="33" t="str">
        <f>IF(ISBLANK('Planner Import'!P632),"",'Planner Import'!P632)</f>
        <v/>
      </c>
      <c r="V642" s="33" t="str">
        <f>IF(ISBLANK('Planner Import'!Q632),"",'Planner Import'!Q632)</f>
        <v/>
      </c>
      <c r="W642" s="33" t="str">
        <f>IF(ISBLANK('Planner Import'!R632),"",'Planner Import'!R632)</f>
        <v/>
      </c>
      <c r="X642" s="33" t="str">
        <f ca="1">IF(OR(G642="Sole Source",G642="Single Source high dependency",AND(J642="not defined",I642&lt;$B$2),AND(Y642=0,J642&lt;&gt;""),Y642=0,W642="Not Started"),"Yes",IF('Planner Import'!B632='Planner Import'!B631,X641,IF('Planner Import'!B632="","","No")))</f>
        <v>Yes</v>
      </c>
    </row>
    <row r="643" spans="1:24" ht="29.25" customHeight="1" x14ac:dyDescent="0.25">
      <c r="A643" s="33" t="str">
        <f>IF('Planner Import'!B633="","",IF('Planner Import'!B633='Planner Import'!B632,"same as above",'Planner Import'!B633))</f>
        <v/>
      </c>
      <c r="B643" s="33" t="str">
        <f>IF('Planner Import'!C633="","",IF('Planner Import'!B633='Planner Import'!B632,"same as above",'Planner Import'!C633))</f>
        <v/>
      </c>
      <c r="C643" s="33" t="str">
        <f>IF('Planner Import'!D633="","",IF('Planner Import'!B633='Planner Import'!B632,"same as above",'Planner Import'!D633))</f>
        <v/>
      </c>
      <c r="D643" s="33" t="str">
        <f>IF('Planner Import'!AA633="","",IF('Planner Import'!B633='Planner Import'!B632,"same as above",'Planner Import'!AA633))</f>
        <v/>
      </c>
      <c r="E643" s="33" t="str">
        <f>IF('Planner Import'!E633="","",IF('Planner Import'!B633='Planner Import'!B632,"same as above",'Planner Import'!E633))</f>
        <v/>
      </c>
      <c r="F643" s="33" t="str">
        <f>IF('Planner Import'!F633="","",IF('Planner Import'!B633='Planner Import'!B632,"same as above",'Planner Import'!F633))</f>
        <v/>
      </c>
      <c r="G643" s="33" t="str">
        <f>IF('Planner Import'!G633="","",IF('Planner Import'!B633='Planner Import'!B632,"same as above",'Planner Import'!G633))</f>
        <v/>
      </c>
      <c r="H643" s="37" t="str">
        <f>IF('Planner Import'!H633="","",IF('Planner Import'!B633='Planner Import'!B632,"same as above",DATE(RIGHT('Planner Import'!H633,4),LEFT('Planner Import'!H633,2),MID('Planner Import'!H633,4,2))))</f>
        <v/>
      </c>
      <c r="I643" s="37" t="str">
        <f>IF(ISBLANK('Planner Import'!I633),"",DATE(RIGHT('Planner Import'!I633,4),LEFT('Planner Import'!I633,2),MID('Planner Import'!I633,4,2)))</f>
        <v/>
      </c>
      <c r="J643" s="37" t="str">
        <f>IF(ISBLANK('Planner Import'!J633),"",'Planner Import'!J633)</f>
        <v/>
      </c>
      <c r="K643" s="33" t="str">
        <f>IF(ISBLANK('Planner Import'!T633),"",
IF('Planner Import'!T633="Short-Listed","Short-Listed",
IF(AND('Planner Import'!T633="Selection Proposed",'Planner Import'!U633="Yes"),"Selection Approved","Selection Proposed")))</f>
        <v/>
      </c>
      <c r="L643" s="33" t="str">
        <f>IF(ISBLANK('Planner Import'!K633),"",'Planner Import'!K633)</f>
        <v/>
      </c>
      <c r="M643" s="53" t="str">
        <f>IF(ISBLANK('Planner Import'!AD633),"",'Planner Import'!AD633)</f>
        <v/>
      </c>
      <c r="N643" s="53" t="str">
        <f>IF(ISBLANK('Planner Import'!AQ633),"",'Planner Import'!AQ633)</f>
        <v/>
      </c>
      <c r="O643" s="33" t="str">
        <f>IF(ISBLANK('Planner Import'!AG633),"",'Planner Import'!AG633)</f>
        <v/>
      </c>
      <c r="P643" s="33" t="str">
        <f>IF(ISBLANK('Planner Import'!L633),"",'Planner Import'!L633)</f>
        <v/>
      </c>
      <c r="Q643" s="33" t="str">
        <f>IF(ISBLANK('Planner Import'!AC633),"",'Planner Import'!AC633)</f>
        <v/>
      </c>
      <c r="R643" s="33" t="str">
        <f>IF(ISBLANK('Planner Import'!M633),"",'Planner Import'!M633)</f>
        <v/>
      </c>
      <c r="S643" s="33" t="str">
        <f>IF(ISBLANK('Planner Import'!N633),"",'Planner Import'!N633)</f>
        <v/>
      </c>
      <c r="T643" s="33" t="str">
        <f>IF(ISBLANK('Planner Import'!O633),"",'Planner Import'!O633)</f>
        <v/>
      </c>
      <c r="U643" s="33" t="str">
        <f>IF(ISBLANK('Planner Import'!P633),"",'Planner Import'!P633)</f>
        <v/>
      </c>
      <c r="V643" s="33" t="str">
        <f>IF(ISBLANK('Planner Import'!Q633),"",'Planner Import'!Q633)</f>
        <v/>
      </c>
      <c r="W643" s="33" t="str">
        <f>IF(ISBLANK('Planner Import'!R633),"",'Planner Import'!R633)</f>
        <v/>
      </c>
      <c r="X643" s="33" t="str">
        <f ca="1">IF(OR(G643="Sole Source",G643="Single Source high dependency",AND(J643="not defined",I643&lt;$B$2),AND(Y643=0,J643&lt;&gt;""),Y643=0,W643="Not Started"),"Yes",IF('Planner Import'!B633='Planner Import'!B632,X642,IF('Planner Import'!B633="","","No")))</f>
        <v>Yes</v>
      </c>
    </row>
    <row r="644" spans="1:24" ht="29.25" customHeight="1" x14ac:dyDescent="0.25">
      <c r="A644" s="33" t="str">
        <f>IF('Planner Import'!B634="","",IF('Planner Import'!B634='Planner Import'!B633,"same as above",'Planner Import'!B634))</f>
        <v/>
      </c>
      <c r="B644" s="33" t="str">
        <f>IF('Planner Import'!C634="","",IF('Planner Import'!B634='Planner Import'!B633,"same as above",'Planner Import'!C634))</f>
        <v/>
      </c>
      <c r="C644" s="33" t="str">
        <f>IF('Planner Import'!D634="","",IF('Planner Import'!B634='Planner Import'!B633,"same as above",'Planner Import'!D634))</f>
        <v/>
      </c>
      <c r="D644" s="33" t="str">
        <f>IF('Planner Import'!AA634="","",IF('Planner Import'!B634='Planner Import'!B633,"same as above",'Planner Import'!AA634))</f>
        <v/>
      </c>
      <c r="E644" s="33" t="str">
        <f>IF('Planner Import'!E634="","",IF('Planner Import'!B634='Planner Import'!B633,"same as above",'Planner Import'!E634))</f>
        <v/>
      </c>
      <c r="F644" s="33" t="str">
        <f>IF('Planner Import'!F634="","",IF('Planner Import'!B634='Planner Import'!B633,"same as above",'Planner Import'!F634))</f>
        <v/>
      </c>
      <c r="G644" s="33" t="str">
        <f>IF('Planner Import'!G634="","",IF('Planner Import'!B634='Planner Import'!B633,"same as above",'Planner Import'!G634))</f>
        <v/>
      </c>
      <c r="H644" s="37" t="str">
        <f>IF('Planner Import'!H634="","",IF('Planner Import'!B634='Planner Import'!B633,"same as above",DATE(RIGHT('Planner Import'!H634,4),LEFT('Planner Import'!H634,2),MID('Planner Import'!H634,4,2))))</f>
        <v/>
      </c>
      <c r="I644" s="37" t="str">
        <f>IF(ISBLANK('Planner Import'!I634),"",DATE(RIGHT('Planner Import'!I634,4),LEFT('Planner Import'!I634,2),MID('Planner Import'!I634,4,2)))</f>
        <v/>
      </c>
      <c r="J644" s="37" t="str">
        <f>IF(ISBLANK('Planner Import'!J634),"",'Planner Import'!J634)</f>
        <v/>
      </c>
      <c r="K644" s="33" t="str">
        <f>IF(ISBLANK('Planner Import'!T634),"",
IF('Planner Import'!T634="Short-Listed","Short-Listed",
IF(AND('Planner Import'!T634="Selection Proposed",'Planner Import'!U634="Yes"),"Selection Approved","Selection Proposed")))</f>
        <v/>
      </c>
      <c r="L644" s="33" t="str">
        <f>IF(ISBLANK('Planner Import'!K634),"",'Planner Import'!K634)</f>
        <v/>
      </c>
      <c r="M644" s="53" t="str">
        <f>IF(ISBLANK('Planner Import'!AD634),"",'Planner Import'!AD634)</f>
        <v/>
      </c>
      <c r="N644" s="53" t="str">
        <f>IF(ISBLANK('Planner Import'!AQ634),"",'Planner Import'!AQ634)</f>
        <v/>
      </c>
      <c r="O644" s="33" t="str">
        <f>IF(ISBLANK('Planner Import'!AG634),"",'Planner Import'!AG634)</f>
        <v/>
      </c>
      <c r="P644" s="33" t="str">
        <f>IF(ISBLANK('Planner Import'!L634),"",'Planner Import'!L634)</f>
        <v/>
      </c>
      <c r="Q644" s="33" t="str">
        <f>IF(ISBLANK('Planner Import'!AC634),"",'Planner Import'!AC634)</f>
        <v/>
      </c>
      <c r="R644" s="33" t="str">
        <f>IF(ISBLANK('Planner Import'!M634),"",'Planner Import'!M634)</f>
        <v/>
      </c>
      <c r="S644" s="33" t="str">
        <f>IF(ISBLANK('Planner Import'!N634),"",'Planner Import'!N634)</f>
        <v/>
      </c>
      <c r="T644" s="33" t="str">
        <f>IF(ISBLANK('Planner Import'!O634),"",'Planner Import'!O634)</f>
        <v/>
      </c>
      <c r="U644" s="33" t="str">
        <f>IF(ISBLANK('Planner Import'!P634),"",'Planner Import'!P634)</f>
        <v/>
      </c>
      <c r="V644" s="33" t="str">
        <f>IF(ISBLANK('Planner Import'!Q634),"",'Planner Import'!Q634)</f>
        <v/>
      </c>
      <c r="W644" s="33" t="str">
        <f>IF(ISBLANK('Planner Import'!R634),"",'Planner Import'!R634)</f>
        <v/>
      </c>
      <c r="X644" s="33" t="str">
        <f ca="1">IF(OR(G644="Sole Source",G644="Single Source high dependency",AND(J644="not defined",I644&lt;$B$2),AND(Y644=0,J644&lt;&gt;""),Y644=0,W644="Not Started"),"Yes",IF('Planner Import'!B634='Planner Import'!B633,X643,IF('Planner Import'!B634="","","No")))</f>
        <v>Yes</v>
      </c>
    </row>
    <row r="645" spans="1:24" ht="29.25" customHeight="1" x14ac:dyDescent="0.25">
      <c r="A645" s="33" t="str">
        <f>IF('Planner Import'!B635="","",IF('Planner Import'!B635='Planner Import'!B634,"same as above",'Planner Import'!B635))</f>
        <v/>
      </c>
      <c r="B645" s="33" t="str">
        <f>IF('Planner Import'!C635="","",IF('Planner Import'!B635='Planner Import'!B634,"same as above",'Planner Import'!C635))</f>
        <v/>
      </c>
      <c r="C645" s="33" t="str">
        <f>IF('Planner Import'!D635="","",IF('Planner Import'!B635='Planner Import'!B634,"same as above",'Planner Import'!D635))</f>
        <v/>
      </c>
      <c r="D645" s="33" t="str">
        <f>IF('Planner Import'!AA635="","",IF('Planner Import'!B635='Planner Import'!B634,"same as above",'Planner Import'!AA635))</f>
        <v/>
      </c>
      <c r="E645" s="33" t="str">
        <f>IF('Planner Import'!E635="","",IF('Planner Import'!B635='Planner Import'!B634,"same as above",'Planner Import'!E635))</f>
        <v/>
      </c>
      <c r="F645" s="33" t="str">
        <f>IF('Planner Import'!F635="","",IF('Planner Import'!B635='Planner Import'!B634,"same as above",'Planner Import'!F635))</f>
        <v/>
      </c>
      <c r="G645" s="33" t="str">
        <f>IF('Planner Import'!G635="","",IF('Planner Import'!B635='Planner Import'!B634,"same as above",'Planner Import'!G635))</f>
        <v/>
      </c>
      <c r="H645" s="37" t="str">
        <f>IF('Planner Import'!H635="","",IF('Planner Import'!B635='Planner Import'!B634,"same as above",DATE(RIGHT('Planner Import'!H635,4),LEFT('Planner Import'!H635,2),MID('Planner Import'!H635,4,2))))</f>
        <v/>
      </c>
      <c r="I645" s="37" t="str">
        <f>IF(ISBLANK('Planner Import'!I635),"",DATE(RIGHT('Planner Import'!I635,4),LEFT('Planner Import'!I635,2),MID('Planner Import'!I635,4,2)))</f>
        <v/>
      </c>
      <c r="J645" s="37" t="str">
        <f>IF(ISBLANK('Planner Import'!J635),"",'Planner Import'!J635)</f>
        <v/>
      </c>
      <c r="K645" s="33" t="str">
        <f>IF(ISBLANK('Planner Import'!T635),"",
IF('Planner Import'!T635="Short-Listed","Short-Listed",
IF(AND('Planner Import'!T635="Selection Proposed",'Planner Import'!U635="Yes"),"Selection Approved","Selection Proposed")))</f>
        <v/>
      </c>
      <c r="L645" s="33" t="str">
        <f>IF(ISBLANK('Planner Import'!K635),"",'Planner Import'!K635)</f>
        <v/>
      </c>
      <c r="M645" s="53" t="str">
        <f>IF(ISBLANK('Planner Import'!AD635),"",'Planner Import'!AD635)</f>
        <v/>
      </c>
      <c r="N645" s="53" t="str">
        <f>IF(ISBLANK('Planner Import'!AQ635),"",'Planner Import'!AQ635)</f>
        <v/>
      </c>
      <c r="O645" s="33" t="str">
        <f>IF(ISBLANK('Planner Import'!AG635),"",'Planner Import'!AG635)</f>
        <v/>
      </c>
      <c r="P645" s="33" t="str">
        <f>IF(ISBLANK('Planner Import'!L635),"",'Planner Import'!L635)</f>
        <v/>
      </c>
      <c r="Q645" s="33" t="str">
        <f>IF(ISBLANK('Planner Import'!AC635),"",'Planner Import'!AC635)</f>
        <v/>
      </c>
      <c r="R645" s="33" t="str">
        <f>IF(ISBLANK('Planner Import'!M635),"",'Planner Import'!M635)</f>
        <v/>
      </c>
      <c r="S645" s="33" t="str">
        <f>IF(ISBLANK('Planner Import'!N635),"",'Planner Import'!N635)</f>
        <v/>
      </c>
      <c r="T645" s="33" t="str">
        <f>IF(ISBLANK('Planner Import'!O635),"",'Planner Import'!O635)</f>
        <v/>
      </c>
      <c r="U645" s="33" t="str">
        <f>IF(ISBLANK('Planner Import'!P635),"",'Planner Import'!P635)</f>
        <v/>
      </c>
      <c r="V645" s="33" t="str">
        <f>IF(ISBLANK('Planner Import'!Q635),"",'Planner Import'!Q635)</f>
        <v/>
      </c>
      <c r="W645" s="33" t="str">
        <f>IF(ISBLANK('Planner Import'!R635),"",'Planner Import'!R635)</f>
        <v/>
      </c>
      <c r="X645" s="33" t="str">
        <f ca="1">IF(OR(G645="Sole Source",G645="Single Source high dependency",AND(J645="not defined",I645&lt;$B$2),AND(Y645=0,J645&lt;&gt;""),Y645=0,W645="Not Started"),"Yes",IF('Planner Import'!B635='Planner Import'!B634,X644,IF('Planner Import'!B635="","","No")))</f>
        <v>Yes</v>
      </c>
    </row>
    <row r="646" spans="1:24" ht="29.25" customHeight="1" x14ac:dyDescent="0.25">
      <c r="A646" s="33" t="str">
        <f>IF('Planner Import'!B636="","",IF('Planner Import'!B636='Planner Import'!B635,"same as above",'Planner Import'!B636))</f>
        <v/>
      </c>
      <c r="B646" s="33" t="str">
        <f>IF('Planner Import'!C636="","",IF('Planner Import'!B636='Planner Import'!B635,"same as above",'Planner Import'!C636))</f>
        <v/>
      </c>
      <c r="C646" s="33" t="str">
        <f>IF('Planner Import'!D636="","",IF('Planner Import'!B636='Planner Import'!B635,"same as above",'Planner Import'!D636))</f>
        <v/>
      </c>
      <c r="D646" s="33" t="str">
        <f>IF('Planner Import'!AA636="","",IF('Planner Import'!B636='Planner Import'!B635,"same as above",'Planner Import'!AA636))</f>
        <v/>
      </c>
      <c r="E646" s="33" t="str">
        <f>IF('Planner Import'!E636="","",IF('Planner Import'!B636='Planner Import'!B635,"same as above",'Planner Import'!E636))</f>
        <v/>
      </c>
      <c r="F646" s="33" t="str">
        <f>IF('Planner Import'!F636="","",IF('Planner Import'!B636='Planner Import'!B635,"same as above",'Planner Import'!F636))</f>
        <v/>
      </c>
      <c r="G646" s="33" t="str">
        <f>IF('Planner Import'!G636="","",IF('Planner Import'!B636='Planner Import'!B635,"same as above",'Planner Import'!G636))</f>
        <v/>
      </c>
      <c r="H646" s="37" t="str">
        <f>IF('Planner Import'!H636="","",IF('Planner Import'!B636='Planner Import'!B635,"same as above",DATE(RIGHT('Planner Import'!H636,4),LEFT('Planner Import'!H636,2),MID('Planner Import'!H636,4,2))))</f>
        <v/>
      </c>
      <c r="I646" s="37" t="str">
        <f>IF(ISBLANK('Planner Import'!I636),"",DATE(RIGHT('Planner Import'!I636,4),LEFT('Planner Import'!I636,2),MID('Planner Import'!I636,4,2)))</f>
        <v/>
      </c>
      <c r="J646" s="37" t="str">
        <f>IF(ISBLANK('Planner Import'!J636),"",'Planner Import'!J636)</f>
        <v/>
      </c>
      <c r="K646" s="33" t="str">
        <f>IF(ISBLANK('Planner Import'!T636),"",
IF('Planner Import'!T636="Short-Listed","Short-Listed",
IF(AND('Planner Import'!T636="Selection Proposed",'Planner Import'!U636="Yes"),"Selection Approved","Selection Proposed")))</f>
        <v/>
      </c>
      <c r="L646" s="33" t="str">
        <f>IF(ISBLANK('Planner Import'!K636),"",'Planner Import'!K636)</f>
        <v/>
      </c>
      <c r="M646" s="53" t="str">
        <f>IF(ISBLANK('Planner Import'!AD636),"",'Planner Import'!AD636)</f>
        <v/>
      </c>
      <c r="N646" s="53" t="str">
        <f>IF(ISBLANK('Planner Import'!AQ636),"",'Planner Import'!AQ636)</f>
        <v/>
      </c>
      <c r="O646" s="33" t="str">
        <f>IF(ISBLANK('Planner Import'!AG636),"",'Planner Import'!AG636)</f>
        <v/>
      </c>
      <c r="P646" s="33" t="str">
        <f>IF(ISBLANK('Planner Import'!L636),"",'Planner Import'!L636)</f>
        <v/>
      </c>
      <c r="Q646" s="33" t="str">
        <f>IF(ISBLANK('Planner Import'!AC636),"",'Planner Import'!AC636)</f>
        <v/>
      </c>
      <c r="R646" s="33" t="str">
        <f>IF(ISBLANK('Planner Import'!M636),"",'Planner Import'!M636)</f>
        <v/>
      </c>
      <c r="S646" s="33" t="str">
        <f>IF(ISBLANK('Planner Import'!N636),"",'Planner Import'!N636)</f>
        <v/>
      </c>
      <c r="T646" s="33" t="str">
        <f>IF(ISBLANK('Planner Import'!O636),"",'Planner Import'!O636)</f>
        <v/>
      </c>
      <c r="U646" s="33" t="str">
        <f>IF(ISBLANK('Planner Import'!P636),"",'Planner Import'!P636)</f>
        <v/>
      </c>
      <c r="V646" s="33" t="str">
        <f>IF(ISBLANK('Planner Import'!Q636),"",'Planner Import'!Q636)</f>
        <v/>
      </c>
      <c r="W646" s="33" t="str">
        <f>IF(ISBLANK('Planner Import'!R636),"",'Planner Import'!R636)</f>
        <v/>
      </c>
      <c r="X646" s="33" t="str">
        <f ca="1">IF(OR(G646="Sole Source",G646="Single Source high dependency",AND(J646="not defined",I646&lt;$B$2),AND(Y646=0,J646&lt;&gt;""),Y646=0,W646="Not Started"),"Yes",IF('Planner Import'!B636='Planner Import'!B635,X645,IF('Planner Import'!B636="","","No")))</f>
        <v>Yes</v>
      </c>
    </row>
    <row r="647" spans="1:24" ht="29.25" customHeight="1" x14ac:dyDescent="0.25">
      <c r="A647" s="33" t="str">
        <f>IF('Planner Import'!B637="","",IF('Planner Import'!B637='Planner Import'!B636,"same as above",'Planner Import'!B637))</f>
        <v/>
      </c>
      <c r="B647" s="33" t="str">
        <f>IF('Planner Import'!C637="","",IF('Planner Import'!B637='Planner Import'!B636,"same as above",'Planner Import'!C637))</f>
        <v/>
      </c>
      <c r="C647" s="33" t="str">
        <f>IF('Planner Import'!D637="","",IF('Planner Import'!B637='Planner Import'!B636,"same as above",'Planner Import'!D637))</f>
        <v/>
      </c>
      <c r="D647" s="33" t="str">
        <f>IF('Planner Import'!AA637="","",IF('Planner Import'!B637='Planner Import'!B636,"same as above",'Planner Import'!AA637))</f>
        <v/>
      </c>
      <c r="E647" s="33" t="str">
        <f>IF('Planner Import'!E637="","",IF('Planner Import'!B637='Planner Import'!B636,"same as above",'Planner Import'!E637))</f>
        <v/>
      </c>
      <c r="F647" s="33" t="str">
        <f>IF('Planner Import'!F637="","",IF('Planner Import'!B637='Planner Import'!B636,"same as above",'Planner Import'!F637))</f>
        <v/>
      </c>
      <c r="G647" s="33" t="str">
        <f>IF('Planner Import'!G637="","",IF('Planner Import'!B637='Planner Import'!B636,"same as above",'Planner Import'!G637))</f>
        <v/>
      </c>
      <c r="H647" s="37" t="str">
        <f>IF('Planner Import'!H637="","",IF('Planner Import'!B637='Planner Import'!B636,"same as above",DATE(RIGHT('Planner Import'!H637,4),LEFT('Planner Import'!H637,2),MID('Planner Import'!H637,4,2))))</f>
        <v/>
      </c>
      <c r="I647" s="37" t="str">
        <f>IF(ISBLANK('Planner Import'!I637),"",DATE(RIGHT('Planner Import'!I637,4),LEFT('Planner Import'!I637,2),MID('Planner Import'!I637,4,2)))</f>
        <v/>
      </c>
      <c r="J647" s="37" t="str">
        <f>IF(ISBLANK('Planner Import'!J637),"",'Planner Import'!J637)</f>
        <v/>
      </c>
      <c r="K647" s="33" t="str">
        <f>IF(ISBLANK('Planner Import'!T637),"",
IF('Planner Import'!T637="Short-Listed","Short-Listed",
IF(AND('Planner Import'!T637="Selection Proposed",'Planner Import'!U637="Yes"),"Selection Approved","Selection Proposed")))</f>
        <v/>
      </c>
      <c r="L647" s="33" t="str">
        <f>IF(ISBLANK('Planner Import'!K637),"",'Planner Import'!K637)</f>
        <v/>
      </c>
      <c r="M647" s="53" t="str">
        <f>IF(ISBLANK('Planner Import'!AD637),"",'Planner Import'!AD637)</f>
        <v/>
      </c>
      <c r="N647" s="53" t="str">
        <f>IF(ISBLANK('Planner Import'!AQ637),"",'Planner Import'!AQ637)</f>
        <v/>
      </c>
      <c r="O647" s="33" t="str">
        <f>IF(ISBLANK('Planner Import'!AG637),"",'Planner Import'!AG637)</f>
        <v/>
      </c>
      <c r="P647" s="33" t="str">
        <f>IF(ISBLANK('Planner Import'!L637),"",'Planner Import'!L637)</f>
        <v/>
      </c>
      <c r="Q647" s="33" t="str">
        <f>IF(ISBLANK('Planner Import'!AC637),"",'Planner Import'!AC637)</f>
        <v/>
      </c>
      <c r="R647" s="33" t="str">
        <f>IF(ISBLANK('Planner Import'!M637),"",'Planner Import'!M637)</f>
        <v/>
      </c>
      <c r="S647" s="33" t="str">
        <f>IF(ISBLANK('Planner Import'!N637),"",'Planner Import'!N637)</f>
        <v/>
      </c>
      <c r="T647" s="33" t="str">
        <f>IF(ISBLANK('Planner Import'!O637),"",'Planner Import'!O637)</f>
        <v/>
      </c>
      <c r="U647" s="33" t="str">
        <f>IF(ISBLANK('Planner Import'!P637),"",'Planner Import'!P637)</f>
        <v/>
      </c>
      <c r="V647" s="33" t="str">
        <f>IF(ISBLANK('Planner Import'!Q637),"",'Planner Import'!Q637)</f>
        <v/>
      </c>
      <c r="W647" s="33" t="str">
        <f>IF(ISBLANK('Planner Import'!R637),"",'Planner Import'!R637)</f>
        <v/>
      </c>
      <c r="X647" s="33" t="str">
        <f ca="1">IF(OR(G647="Sole Source",G647="Single Source high dependency",AND(J647="not defined",I647&lt;$B$2),AND(Y647=0,J647&lt;&gt;""),Y647=0,W647="Not Started"),"Yes",IF('Planner Import'!B637='Planner Import'!B636,X646,IF('Planner Import'!B637="","","No")))</f>
        <v>Yes</v>
      </c>
    </row>
    <row r="648" spans="1:24" ht="29.25" customHeight="1" x14ac:dyDescent="0.25">
      <c r="A648" s="33" t="str">
        <f>IF('Planner Import'!B638="","",IF('Planner Import'!B638='Planner Import'!B637,"same as above",'Planner Import'!B638))</f>
        <v/>
      </c>
      <c r="B648" s="33" t="str">
        <f>IF('Planner Import'!C638="","",IF('Planner Import'!B638='Planner Import'!B637,"same as above",'Planner Import'!C638))</f>
        <v/>
      </c>
      <c r="C648" s="33" t="str">
        <f>IF('Planner Import'!D638="","",IF('Planner Import'!B638='Planner Import'!B637,"same as above",'Planner Import'!D638))</f>
        <v/>
      </c>
      <c r="D648" s="33" t="str">
        <f>IF('Planner Import'!AA638="","",IF('Planner Import'!B638='Planner Import'!B637,"same as above",'Planner Import'!AA638))</f>
        <v/>
      </c>
      <c r="E648" s="33" t="str">
        <f>IF('Planner Import'!E638="","",IF('Planner Import'!B638='Planner Import'!B637,"same as above",'Planner Import'!E638))</f>
        <v/>
      </c>
      <c r="F648" s="33" t="str">
        <f>IF('Planner Import'!F638="","",IF('Planner Import'!B638='Planner Import'!B637,"same as above",'Planner Import'!F638))</f>
        <v/>
      </c>
      <c r="G648" s="33" t="str">
        <f>IF('Planner Import'!G638="","",IF('Planner Import'!B638='Planner Import'!B637,"same as above",'Planner Import'!G638))</f>
        <v/>
      </c>
      <c r="H648" s="37" t="str">
        <f>IF('Planner Import'!H638="","",IF('Planner Import'!B638='Planner Import'!B637,"same as above",DATE(RIGHT('Planner Import'!H638,4),LEFT('Planner Import'!H638,2),MID('Planner Import'!H638,4,2))))</f>
        <v/>
      </c>
      <c r="I648" s="37" t="str">
        <f>IF(ISBLANK('Planner Import'!I638),"",DATE(RIGHT('Planner Import'!I638,4),LEFT('Planner Import'!I638,2),MID('Planner Import'!I638,4,2)))</f>
        <v/>
      </c>
      <c r="J648" s="37" t="str">
        <f>IF(ISBLANK('Planner Import'!J638),"",'Planner Import'!J638)</f>
        <v/>
      </c>
      <c r="K648" s="33" t="str">
        <f>IF(ISBLANK('Planner Import'!T638),"",
IF('Planner Import'!T638="Short-Listed","Short-Listed",
IF(AND('Planner Import'!T638="Selection Proposed",'Planner Import'!U638="Yes"),"Selection Approved","Selection Proposed")))</f>
        <v/>
      </c>
      <c r="L648" s="33" t="str">
        <f>IF(ISBLANK('Planner Import'!K638),"",'Planner Import'!K638)</f>
        <v/>
      </c>
      <c r="M648" s="53" t="str">
        <f>IF(ISBLANK('Planner Import'!AD638),"",'Planner Import'!AD638)</f>
        <v/>
      </c>
      <c r="N648" s="53" t="str">
        <f>IF(ISBLANK('Planner Import'!AQ638),"",'Planner Import'!AQ638)</f>
        <v/>
      </c>
      <c r="O648" s="33" t="str">
        <f>IF(ISBLANK('Planner Import'!AG638),"",'Planner Import'!AG638)</f>
        <v/>
      </c>
      <c r="P648" s="33" t="str">
        <f>IF(ISBLANK('Planner Import'!L638),"",'Planner Import'!L638)</f>
        <v/>
      </c>
      <c r="Q648" s="33" t="str">
        <f>IF(ISBLANK('Planner Import'!AC638),"",'Planner Import'!AC638)</f>
        <v/>
      </c>
      <c r="R648" s="33" t="str">
        <f>IF(ISBLANK('Planner Import'!M638),"",'Planner Import'!M638)</f>
        <v/>
      </c>
      <c r="S648" s="33" t="str">
        <f>IF(ISBLANK('Planner Import'!N638),"",'Planner Import'!N638)</f>
        <v/>
      </c>
      <c r="T648" s="33" t="str">
        <f>IF(ISBLANK('Planner Import'!O638),"",'Planner Import'!O638)</f>
        <v/>
      </c>
      <c r="U648" s="33" t="str">
        <f>IF(ISBLANK('Planner Import'!P638),"",'Planner Import'!P638)</f>
        <v/>
      </c>
      <c r="V648" s="33" t="str">
        <f>IF(ISBLANK('Planner Import'!Q638),"",'Planner Import'!Q638)</f>
        <v/>
      </c>
      <c r="W648" s="33" t="str">
        <f>IF(ISBLANK('Planner Import'!R638),"",'Planner Import'!R638)</f>
        <v/>
      </c>
      <c r="X648" s="33" t="str">
        <f ca="1">IF(OR(G648="Sole Source",G648="Single Source high dependency",AND(J648="not defined",I648&lt;$B$2),AND(Y648=0,J648&lt;&gt;""),Y648=0,W648="Not Started"),"Yes",IF('Planner Import'!B638='Planner Import'!B637,X647,IF('Planner Import'!B638="","","No")))</f>
        <v>Yes</v>
      </c>
    </row>
    <row r="649" spans="1:24" ht="29.25" customHeight="1" x14ac:dyDescent="0.25">
      <c r="A649" s="33" t="str">
        <f>IF('Planner Import'!B639="","",IF('Planner Import'!B639='Planner Import'!B638,"same as above",'Planner Import'!B639))</f>
        <v/>
      </c>
      <c r="B649" s="33" t="str">
        <f>IF('Planner Import'!C639="","",IF('Planner Import'!B639='Planner Import'!B638,"same as above",'Planner Import'!C639))</f>
        <v/>
      </c>
      <c r="C649" s="33" t="str">
        <f>IF('Planner Import'!D639="","",IF('Planner Import'!B639='Planner Import'!B638,"same as above",'Planner Import'!D639))</f>
        <v/>
      </c>
      <c r="D649" s="33" t="str">
        <f>IF('Planner Import'!AA639="","",IF('Planner Import'!B639='Planner Import'!B638,"same as above",'Planner Import'!AA639))</f>
        <v/>
      </c>
      <c r="E649" s="33" t="str">
        <f>IF('Planner Import'!E639="","",IF('Planner Import'!B639='Planner Import'!B638,"same as above",'Planner Import'!E639))</f>
        <v/>
      </c>
      <c r="F649" s="33" t="str">
        <f>IF('Planner Import'!F639="","",IF('Planner Import'!B639='Planner Import'!B638,"same as above",'Planner Import'!F639))</f>
        <v/>
      </c>
      <c r="G649" s="33" t="str">
        <f>IF('Planner Import'!G639="","",IF('Planner Import'!B639='Planner Import'!B638,"same as above",'Planner Import'!G639))</f>
        <v/>
      </c>
      <c r="H649" s="37" t="str">
        <f>IF('Planner Import'!H639="","",IF('Planner Import'!B639='Planner Import'!B638,"same as above",DATE(RIGHT('Planner Import'!H639,4),LEFT('Planner Import'!H639,2),MID('Planner Import'!H639,4,2))))</f>
        <v/>
      </c>
      <c r="I649" s="37" t="str">
        <f>IF(ISBLANK('Planner Import'!I639),"",DATE(RIGHT('Planner Import'!I639,4),LEFT('Planner Import'!I639,2),MID('Planner Import'!I639,4,2)))</f>
        <v/>
      </c>
      <c r="J649" s="37" t="str">
        <f>IF(ISBLANK('Planner Import'!J639),"",'Planner Import'!J639)</f>
        <v/>
      </c>
      <c r="K649" s="33" t="str">
        <f>IF(ISBLANK('Planner Import'!T639),"",
IF('Planner Import'!T639="Short-Listed","Short-Listed",
IF(AND('Planner Import'!T639="Selection Proposed",'Planner Import'!U639="Yes"),"Selection Approved","Selection Proposed")))</f>
        <v/>
      </c>
      <c r="L649" s="33" t="str">
        <f>IF(ISBLANK('Planner Import'!K639),"",'Planner Import'!K639)</f>
        <v/>
      </c>
      <c r="M649" s="53" t="str">
        <f>IF(ISBLANK('Planner Import'!AD639),"",'Planner Import'!AD639)</f>
        <v/>
      </c>
      <c r="N649" s="53" t="str">
        <f>IF(ISBLANK('Planner Import'!AQ639),"",'Planner Import'!AQ639)</f>
        <v/>
      </c>
      <c r="O649" s="33" t="str">
        <f>IF(ISBLANK('Planner Import'!AG639),"",'Planner Import'!AG639)</f>
        <v/>
      </c>
      <c r="P649" s="33" t="str">
        <f>IF(ISBLANK('Planner Import'!L639),"",'Planner Import'!L639)</f>
        <v/>
      </c>
      <c r="Q649" s="33" t="str">
        <f>IF(ISBLANK('Planner Import'!AC639),"",'Planner Import'!AC639)</f>
        <v/>
      </c>
      <c r="R649" s="33" t="str">
        <f>IF(ISBLANK('Planner Import'!M639),"",'Planner Import'!M639)</f>
        <v/>
      </c>
      <c r="S649" s="33" t="str">
        <f>IF(ISBLANK('Planner Import'!N639),"",'Planner Import'!N639)</f>
        <v/>
      </c>
      <c r="T649" s="33" t="str">
        <f>IF(ISBLANK('Planner Import'!O639),"",'Planner Import'!O639)</f>
        <v/>
      </c>
      <c r="U649" s="33" t="str">
        <f>IF(ISBLANK('Planner Import'!P639),"",'Planner Import'!P639)</f>
        <v/>
      </c>
      <c r="V649" s="33" t="str">
        <f>IF(ISBLANK('Planner Import'!Q639),"",'Planner Import'!Q639)</f>
        <v/>
      </c>
      <c r="W649" s="33" t="str">
        <f>IF(ISBLANK('Planner Import'!R639),"",'Planner Import'!R639)</f>
        <v/>
      </c>
      <c r="X649" s="33" t="str">
        <f ca="1">IF(OR(G649="Sole Source",G649="Single Source high dependency",AND(J649="not defined",I649&lt;$B$2),AND(Y649=0,J649&lt;&gt;""),Y649=0,W649="Not Started"),"Yes",IF('Planner Import'!B639='Planner Import'!B638,X648,IF('Planner Import'!B639="","","No")))</f>
        <v>Yes</v>
      </c>
    </row>
    <row r="650" spans="1:24" ht="29.25" customHeight="1" x14ac:dyDescent="0.25">
      <c r="A650" s="33" t="str">
        <f>IF('Planner Import'!B640="","",IF('Planner Import'!B640='Planner Import'!B639,"same as above",'Planner Import'!B640))</f>
        <v/>
      </c>
      <c r="B650" s="33" t="str">
        <f>IF('Planner Import'!C640="","",IF('Planner Import'!B640='Planner Import'!B639,"same as above",'Planner Import'!C640))</f>
        <v/>
      </c>
      <c r="C650" s="33" t="str">
        <f>IF('Planner Import'!D640="","",IF('Planner Import'!B640='Planner Import'!B639,"same as above",'Planner Import'!D640))</f>
        <v/>
      </c>
      <c r="D650" s="33" t="str">
        <f>IF('Planner Import'!AA640="","",IF('Planner Import'!B640='Planner Import'!B639,"same as above",'Planner Import'!AA640))</f>
        <v/>
      </c>
      <c r="E650" s="33" t="str">
        <f>IF('Planner Import'!E640="","",IF('Planner Import'!B640='Planner Import'!B639,"same as above",'Planner Import'!E640))</f>
        <v/>
      </c>
      <c r="F650" s="33" t="str">
        <f>IF('Planner Import'!F640="","",IF('Planner Import'!B640='Planner Import'!B639,"same as above",'Planner Import'!F640))</f>
        <v/>
      </c>
      <c r="G650" s="33" t="str">
        <f>IF('Planner Import'!G640="","",IF('Planner Import'!B640='Planner Import'!B639,"same as above",'Planner Import'!G640))</f>
        <v/>
      </c>
      <c r="H650" s="37" t="str">
        <f>IF('Planner Import'!H640="","",IF('Planner Import'!B640='Planner Import'!B639,"same as above",DATE(RIGHT('Planner Import'!H640,4),LEFT('Planner Import'!H640,2),MID('Planner Import'!H640,4,2))))</f>
        <v/>
      </c>
      <c r="I650" s="37" t="str">
        <f>IF(ISBLANK('Planner Import'!I640),"",DATE(RIGHT('Planner Import'!I640,4),LEFT('Planner Import'!I640,2),MID('Planner Import'!I640,4,2)))</f>
        <v/>
      </c>
      <c r="J650" s="37" t="str">
        <f>IF(ISBLANK('Planner Import'!J640),"",'Planner Import'!J640)</f>
        <v/>
      </c>
      <c r="K650" s="33" t="str">
        <f>IF(ISBLANK('Planner Import'!T640),"",
IF('Planner Import'!T640="Short-Listed","Short-Listed",
IF(AND('Planner Import'!T640="Selection Proposed",'Planner Import'!U640="Yes"),"Selection Approved","Selection Proposed")))</f>
        <v/>
      </c>
      <c r="L650" s="33" t="str">
        <f>IF(ISBLANK('Planner Import'!K640),"",'Planner Import'!K640)</f>
        <v/>
      </c>
      <c r="M650" s="53" t="str">
        <f>IF(ISBLANK('Planner Import'!AD640),"",'Planner Import'!AD640)</f>
        <v/>
      </c>
      <c r="N650" s="53" t="str">
        <f>IF(ISBLANK('Planner Import'!AQ640),"",'Planner Import'!AQ640)</f>
        <v/>
      </c>
      <c r="O650" s="33" t="str">
        <f>IF(ISBLANK('Planner Import'!AG640),"",'Planner Import'!AG640)</f>
        <v/>
      </c>
      <c r="P650" s="33" t="str">
        <f>IF(ISBLANK('Planner Import'!L640),"",'Planner Import'!L640)</f>
        <v/>
      </c>
      <c r="Q650" s="33" t="str">
        <f>IF(ISBLANK('Planner Import'!AC640),"",'Planner Import'!AC640)</f>
        <v/>
      </c>
      <c r="R650" s="33" t="str">
        <f>IF(ISBLANK('Planner Import'!M640),"",'Planner Import'!M640)</f>
        <v/>
      </c>
      <c r="S650" s="33" t="str">
        <f>IF(ISBLANK('Planner Import'!N640),"",'Planner Import'!N640)</f>
        <v/>
      </c>
      <c r="T650" s="33" t="str">
        <f>IF(ISBLANK('Planner Import'!O640),"",'Planner Import'!O640)</f>
        <v/>
      </c>
      <c r="U650" s="33" t="str">
        <f>IF(ISBLANK('Planner Import'!P640),"",'Planner Import'!P640)</f>
        <v/>
      </c>
      <c r="V650" s="33" t="str">
        <f>IF(ISBLANK('Planner Import'!Q640),"",'Planner Import'!Q640)</f>
        <v/>
      </c>
      <c r="W650" s="33" t="str">
        <f>IF(ISBLANK('Planner Import'!R640),"",'Planner Import'!R640)</f>
        <v/>
      </c>
      <c r="X650" s="33" t="str">
        <f ca="1">IF(OR(G650="Sole Source",G650="Single Source high dependency",AND(J650="not defined",I650&lt;$B$2),AND(Y650=0,J650&lt;&gt;""),Y650=0,W650="Not Started"),"Yes",IF('Planner Import'!B640='Planner Import'!B639,X649,IF('Planner Import'!B640="","","No")))</f>
        <v>Yes</v>
      </c>
    </row>
    <row r="651" spans="1:24" ht="29.25" customHeight="1" x14ac:dyDescent="0.25">
      <c r="A651" s="33" t="str">
        <f>IF('Planner Import'!B641="","",IF('Planner Import'!B641='Planner Import'!B640,"same as above",'Planner Import'!B641))</f>
        <v/>
      </c>
      <c r="B651" s="33" t="str">
        <f>IF('Planner Import'!C641="","",IF('Planner Import'!B641='Planner Import'!B640,"same as above",'Planner Import'!C641))</f>
        <v/>
      </c>
      <c r="C651" s="33" t="str">
        <f>IF('Planner Import'!D641="","",IF('Planner Import'!B641='Planner Import'!B640,"same as above",'Planner Import'!D641))</f>
        <v/>
      </c>
      <c r="D651" s="33" t="str">
        <f>IF('Planner Import'!AA641="","",IF('Planner Import'!B641='Planner Import'!B640,"same as above",'Planner Import'!AA641))</f>
        <v/>
      </c>
      <c r="E651" s="33" t="str">
        <f>IF('Planner Import'!E641="","",IF('Planner Import'!B641='Planner Import'!B640,"same as above",'Planner Import'!E641))</f>
        <v/>
      </c>
      <c r="F651" s="33" t="str">
        <f>IF('Planner Import'!F641="","",IF('Planner Import'!B641='Planner Import'!B640,"same as above",'Planner Import'!F641))</f>
        <v/>
      </c>
      <c r="G651" s="33" t="str">
        <f>IF('Planner Import'!G641="","",IF('Planner Import'!B641='Planner Import'!B640,"same as above",'Planner Import'!G641))</f>
        <v/>
      </c>
      <c r="H651" s="37" t="str">
        <f>IF('Planner Import'!H641="","",IF('Planner Import'!B641='Planner Import'!B640,"same as above",DATE(RIGHT('Planner Import'!H641,4),LEFT('Planner Import'!H641,2),MID('Planner Import'!H641,4,2))))</f>
        <v/>
      </c>
      <c r="I651" s="37" t="str">
        <f>IF(ISBLANK('Planner Import'!I641),"",DATE(RIGHT('Planner Import'!I641,4),LEFT('Planner Import'!I641,2),MID('Planner Import'!I641,4,2)))</f>
        <v/>
      </c>
      <c r="J651" s="37" t="str">
        <f>IF(ISBLANK('Planner Import'!J641),"",'Planner Import'!J641)</f>
        <v/>
      </c>
      <c r="K651" s="33" t="str">
        <f>IF(ISBLANK('Planner Import'!T641),"",
IF('Planner Import'!T641="Short-Listed","Short-Listed",
IF(AND('Planner Import'!T641="Selection Proposed",'Planner Import'!U641="Yes"),"Selection Approved","Selection Proposed")))</f>
        <v/>
      </c>
      <c r="L651" s="33" t="str">
        <f>IF(ISBLANK('Planner Import'!K641),"",'Planner Import'!K641)</f>
        <v/>
      </c>
      <c r="M651" s="53" t="str">
        <f>IF(ISBLANK('Planner Import'!AD641),"",'Planner Import'!AD641)</f>
        <v/>
      </c>
      <c r="N651" s="53" t="str">
        <f>IF(ISBLANK('Planner Import'!AQ641),"",'Planner Import'!AQ641)</f>
        <v/>
      </c>
      <c r="O651" s="33" t="str">
        <f>IF(ISBLANK('Planner Import'!AG641),"",'Planner Import'!AG641)</f>
        <v/>
      </c>
      <c r="P651" s="33" t="str">
        <f>IF(ISBLANK('Planner Import'!L641),"",'Planner Import'!L641)</f>
        <v/>
      </c>
      <c r="Q651" s="33" t="str">
        <f>IF(ISBLANK('Planner Import'!AC641),"",'Planner Import'!AC641)</f>
        <v/>
      </c>
      <c r="R651" s="33" t="str">
        <f>IF(ISBLANK('Planner Import'!M641),"",'Planner Import'!M641)</f>
        <v/>
      </c>
      <c r="S651" s="33" t="str">
        <f>IF(ISBLANK('Planner Import'!N641),"",'Planner Import'!N641)</f>
        <v/>
      </c>
      <c r="T651" s="33" t="str">
        <f>IF(ISBLANK('Planner Import'!O641),"",'Planner Import'!O641)</f>
        <v/>
      </c>
      <c r="U651" s="33" t="str">
        <f>IF(ISBLANK('Planner Import'!P641),"",'Planner Import'!P641)</f>
        <v/>
      </c>
      <c r="V651" s="33" t="str">
        <f>IF(ISBLANK('Planner Import'!Q641),"",'Planner Import'!Q641)</f>
        <v/>
      </c>
      <c r="W651" s="33" t="str">
        <f>IF(ISBLANK('Planner Import'!R641),"",'Planner Import'!R641)</f>
        <v/>
      </c>
      <c r="X651" s="33" t="str">
        <f ca="1">IF(OR(G651="Sole Source",G651="Single Source high dependency",AND(J651="not defined",I651&lt;$B$2),AND(Y651=0,J651&lt;&gt;""),Y651=0,W651="Not Started"),"Yes",IF('Planner Import'!B641='Planner Import'!B640,X650,IF('Planner Import'!B641="","","No")))</f>
        <v>Yes</v>
      </c>
    </row>
    <row r="652" spans="1:24" ht="29.25" customHeight="1" x14ac:dyDescent="0.25">
      <c r="A652" s="33" t="str">
        <f>IF('Planner Import'!B642="","",IF('Planner Import'!B642='Planner Import'!B641,"same as above",'Planner Import'!B642))</f>
        <v/>
      </c>
      <c r="B652" s="33" t="str">
        <f>IF('Planner Import'!C642="","",IF('Planner Import'!B642='Planner Import'!B641,"same as above",'Planner Import'!C642))</f>
        <v/>
      </c>
      <c r="C652" s="33" t="str">
        <f>IF('Planner Import'!D642="","",IF('Planner Import'!B642='Planner Import'!B641,"same as above",'Planner Import'!D642))</f>
        <v/>
      </c>
      <c r="D652" s="33" t="str">
        <f>IF('Planner Import'!AA642="","",IF('Planner Import'!B642='Planner Import'!B641,"same as above",'Planner Import'!AA642))</f>
        <v/>
      </c>
      <c r="E652" s="33" t="str">
        <f>IF('Planner Import'!E642="","",IF('Planner Import'!B642='Planner Import'!B641,"same as above",'Planner Import'!E642))</f>
        <v/>
      </c>
      <c r="F652" s="33" t="str">
        <f>IF('Planner Import'!F642="","",IF('Planner Import'!B642='Planner Import'!B641,"same as above",'Planner Import'!F642))</f>
        <v/>
      </c>
      <c r="G652" s="33" t="str">
        <f>IF('Planner Import'!G642="","",IF('Planner Import'!B642='Planner Import'!B641,"same as above",'Planner Import'!G642))</f>
        <v/>
      </c>
      <c r="H652" s="37" t="str">
        <f>IF('Planner Import'!H642="","",IF('Planner Import'!B642='Planner Import'!B641,"same as above",DATE(RIGHT('Planner Import'!H642,4),LEFT('Planner Import'!H642,2),MID('Planner Import'!H642,4,2))))</f>
        <v/>
      </c>
      <c r="I652" s="37" t="str">
        <f>IF(ISBLANK('Planner Import'!I642),"",DATE(RIGHT('Planner Import'!I642,4),LEFT('Planner Import'!I642,2),MID('Planner Import'!I642,4,2)))</f>
        <v/>
      </c>
      <c r="J652" s="37" t="str">
        <f>IF(ISBLANK('Planner Import'!J642),"",'Planner Import'!J642)</f>
        <v/>
      </c>
      <c r="K652" s="33" t="str">
        <f>IF(ISBLANK('Planner Import'!T642),"",
IF('Planner Import'!T642="Short-Listed","Short-Listed",
IF(AND('Planner Import'!T642="Selection Proposed",'Planner Import'!U642="Yes"),"Selection Approved","Selection Proposed")))</f>
        <v/>
      </c>
      <c r="L652" s="33" t="str">
        <f>IF(ISBLANK('Planner Import'!K642),"",'Planner Import'!K642)</f>
        <v/>
      </c>
      <c r="M652" s="53" t="str">
        <f>IF(ISBLANK('Planner Import'!AD642),"",'Planner Import'!AD642)</f>
        <v/>
      </c>
      <c r="N652" s="53" t="str">
        <f>IF(ISBLANK('Planner Import'!AQ642),"",'Planner Import'!AQ642)</f>
        <v/>
      </c>
      <c r="O652" s="33" t="str">
        <f>IF(ISBLANK('Planner Import'!AG642),"",'Planner Import'!AG642)</f>
        <v/>
      </c>
      <c r="P652" s="33" t="str">
        <f>IF(ISBLANK('Planner Import'!L642),"",'Planner Import'!L642)</f>
        <v/>
      </c>
      <c r="Q652" s="33" t="str">
        <f>IF(ISBLANK('Planner Import'!AC642),"",'Planner Import'!AC642)</f>
        <v/>
      </c>
      <c r="R652" s="33" t="str">
        <f>IF(ISBLANK('Planner Import'!M642),"",'Planner Import'!M642)</f>
        <v/>
      </c>
      <c r="S652" s="33" t="str">
        <f>IF(ISBLANK('Planner Import'!N642),"",'Planner Import'!N642)</f>
        <v/>
      </c>
      <c r="T652" s="33" t="str">
        <f>IF(ISBLANK('Planner Import'!O642),"",'Planner Import'!O642)</f>
        <v/>
      </c>
      <c r="U652" s="33" t="str">
        <f>IF(ISBLANK('Planner Import'!P642),"",'Planner Import'!P642)</f>
        <v/>
      </c>
      <c r="V652" s="33" t="str">
        <f>IF(ISBLANK('Planner Import'!Q642),"",'Planner Import'!Q642)</f>
        <v/>
      </c>
      <c r="W652" s="33" t="str">
        <f>IF(ISBLANK('Planner Import'!R642),"",'Planner Import'!R642)</f>
        <v/>
      </c>
      <c r="X652" s="33" t="str">
        <f ca="1">IF(OR(G652="Sole Source",G652="Single Source high dependency",AND(J652="not defined",I652&lt;$B$2),AND(Y652=0,J652&lt;&gt;""),Y652=0,W652="Not Started"),"Yes",IF('Planner Import'!B642='Planner Import'!B641,X651,IF('Planner Import'!B642="","","No")))</f>
        <v>Yes</v>
      </c>
    </row>
    <row r="653" spans="1:24" ht="29.25" customHeight="1" x14ac:dyDescent="0.25">
      <c r="A653" s="33" t="str">
        <f>IF('Planner Import'!B643="","",IF('Planner Import'!B643='Planner Import'!B642,"same as above",'Planner Import'!B643))</f>
        <v/>
      </c>
      <c r="B653" s="33" t="str">
        <f>IF('Planner Import'!C643="","",IF('Planner Import'!B643='Planner Import'!B642,"same as above",'Planner Import'!C643))</f>
        <v/>
      </c>
      <c r="C653" s="33" t="str">
        <f>IF('Planner Import'!D643="","",IF('Planner Import'!B643='Planner Import'!B642,"same as above",'Planner Import'!D643))</f>
        <v/>
      </c>
      <c r="D653" s="33" t="str">
        <f>IF('Planner Import'!AA643="","",IF('Planner Import'!B643='Planner Import'!B642,"same as above",'Planner Import'!AA643))</f>
        <v/>
      </c>
      <c r="E653" s="33" t="str">
        <f>IF('Planner Import'!E643="","",IF('Planner Import'!B643='Planner Import'!B642,"same as above",'Planner Import'!E643))</f>
        <v/>
      </c>
      <c r="F653" s="33" t="str">
        <f>IF('Planner Import'!F643="","",IF('Planner Import'!B643='Planner Import'!B642,"same as above",'Planner Import'!F643))</f>
        <v/>
      </c>
      <c r="G653" s="33" t="str">
        <f>IF('Planner Import'!G643="","",IF('Planner Import'!B643='Planner Import'!B642,"same as above",'Planner Import'!G643))</f>
        <v/>
      </c>
      <c r="H653" s="37" t="str">
        <f>IF('Planner Import'!H643="","",IF('Planner Import'!B643='Planner Import'!B642,"same as above",DATE(RIGHT('Planner Import'!H643,4),LEFT('Planner Import'!H643,2),MID('Planner Import'!H643,4,2))))</f>
        <v/>
      </c>
      <c r="I653" s="37" t="str">
        <f>IF(ISBLANK('Planner Import'!I643),"",DATE(RIGHT('Planner Import'!I643,4),LEFT('Planner Import'!I643,2),MID('Planner Import'!I643,4,2)))</f>
        <v/>
      </c>
      <c r="J653" s="37" t="str">
        <f>IF(ISBLANK('Planner Import'!J643),"",'Planner Import'!J643)</f>
        <v/>
      </c>
      <c r="K653" s="33" t="str">
        <f>IF(ISBLANK('Planner Import'!T643),"",
IF('Planner Import'!T643="Short-Listed","Short-Listed",
IF(AND('Planner Import'!T643="Selection Proposed",'Planner Import'!U643="Yes"),"Selection Approved","Selection Proposed")))</f>
        <v/>
      </c>
      <c r="L653" s="33" t="str">
        <f>IF(ISBLANK('Planner Import'!K643),"",'Planner Import'!K643)</f>
        <v/>
      </c>
      <c r="M653" s="53" t="str">
        <f>IF(ISBLANK('Planner Import'!AD643),"",'Planner Import'!AD643)</f>
        <v/>
      </c>
      <c r="N653" s="53" t="str">
        <f>IF(ISBLANK('Planner Import'!AQ643),"",'Planner Import'!AQ643)</f>
        <v/>
      </c>
      <c r="O653" s="33" t="str">
        <f>IF(ISBLANK('Planner Import'!AG643),"",'Planner Import'!AG643)</f>
        <v/>
      </c>
      <c r="P653" s="33" t="str">
        <f>IF(ISBLANK('Planner Import'!L643),"",'Planner Import'!L643)</f>
        <v/>
      </c>
      <c r="Q653" s="33" t="str">
        <f>IF(ISBLANK('Planner Import'!AC643),"",'Planner Import'!AC643)</f>
        <v/>
      </c>
      <c r="R653" s="33" t="str">
        <f>IF(ISBLANK('Planner Import'!M643),"",'Planner Import'!M643)</f>
        <v/>
      </c>
      <c r="S653" s="33" t="str">
        <f>IF(ISBLANK('Planner Import'!N643),"",'Planner Import'!N643)</f>
        <v/>
      </c>
      <c r="T653" s="33" t="str">
        <f>IF(ISBLANK('Planner Import'!O643),"",'Planner Import'!O643)</f>
        <v/>
      </c>
      <c r="U653" s="33" t="str">
        <f>IF(ISBLANK('Planner Import'!P643),"",'Planner Import'!P643)</f>
        <v/>
      </c>
      <c r="V653" s="33" t="str">
        <f>IF(ISBLANK('Planner Import'!Q643),"",'Planner Import'!Q643)</f>
        <v/>
      </c>
      <c r="W653" s="33" t="str">
        <f>IF(ISBLANK('Planner Import'!R643),"",'Planner Import'!R643)</f>
        <v/>
      </c>
      <c r="X653" s="33" t="str">
        <f ca="1">IF(OR(G653="Sole Source",G653="Single Source high dependency",AND(J653="not defined",I653&lt;$B$2),AND(Y653=0,J653&lt;&gt;""),Y653=0,W653="Not Started"),"Yes",IF('Planner Import'!B643='Planner Import'!B642,X652,IF('Planner Import'!B643="","","No")))</f>
        <v>Yes</v>
      </c>
    </row>
    <row r="654" spans="1:24" ht="29.25" customHeight="1" x14ac:dyDescent="0.25">
      <c r="A654" s="33" t="str">
        <f>IF('Planner Import'!B644="","",IF('Planner Import'!B644='Planner Import'!B643,"same as above",'Planner Import'!B644))</f>
        <v/>
      </c>
      <c r="B654" s="33" t="str">
        <f>IF('Planner Import'!C644="","",IF('Planner Import'!B644='Planner Import'!B643,"same as above",'Planner Import'!C644))</f>
        <v/>
      </c>
      <c r="C654" s="33" t="str">
        <f>IF('Planner Import'!D644="","",IF('Planner Import'!B644='Planner Import'!B643,"same as above",'Planner Import'!D644))</f>
        <v/>
      </c>
      <c r="D654" s="33" t="str">
        <f>IF('Planner Import'!AA644="","",IF('Planner Import'!B644='Planner Import'!B643,"same as above",'Planner Import'!AA644))</f>
        <v/>
      </c>
      <c r="E654" s="33" t="str">
        <f>IF('Planner Import'!E644="","",IF('Planner Import'!B644='Planner Import'!B643,"same as above",'Planner Import'!E644))</f>
        <v/>
      </c>
      <c r="F654" s="33" t="str">
        <f>IF('Planner Import'!F644="","",IF('Planner Import'!B644='Planner Import'!B643,"same as above",'Planner Import'!F644))</f>
        <v/>
      </c>
      <c r="G654" s="33" t="str">
        <f>IF('Planner Import'!G644="","",IF('Planner Import'!B644='Planner Import'!B643,"same as above",'Planner Import'!G644))</f>
        <v/>
      </c>
      <c r="H654" s="37" t="str">
        <f>IF('Planner Import'!H644="","",IF('Planner Import'!B644='Planner Import'!B643,"same as above",DATE(RIGHT('Planner Import'!H644,4),LEFT('Planner Import'!H644,2),MID('Planner Import'!H644,4,2))))</f>
        <v/>
      </c>
      <c r="I654" s="37" t="str">
        <f>IF(ISBLANK('Planner Import'!I644),"",DATE(RIGHT('Planner Import'!I644,4),LEFT('Planner Import'!I644,2),MID('Planner Import'!I644,4,2)))</f>
        <v/>
      </c>
      <c r="J654" s="37" t="str">
        <f>IF(ISBLANK('Planner Import'!J644),"",'Planner Import'!J644)</f>
        <v/>
      </c>
      <c r="K654" s="33" t="str">
        <f>IF(ISBLANK('Planner Import'!T644),"",
IF('Planner Import'!T644="Short-Listed","Short-Listed",
IF(AND('Planner Import'!T644="Selection Proposed",'Planner Import'!U644="Yes"),"Selection Approved","Selection Proposed")))</f>
        <v/>
      </c>
      <c r="L654" s="33" t="str">
        <f>IF(ISBLANK('Planner Import'!K644),"",'Planner Import'!K644)</f>
        <v/>
      </c>
      <c r="M654" s="53" t="str">
        <f>IF(ISBLANK('Planner Import'!AD644),"",'Planner Import'!AD644)</f>
        <v/>
      </c>
      <c r="N654" s="53" t="str">
        <f>IF(ISBLANK('Planner Import'!AQ644),"",'Planner Import'!AQ644)</f>
        <v/>
      </c>
      <c r="O654" s="33" t="str">
        <f>IF(ISBLANK('Planner Import'!AG644),"",'Planner Import'!AG644)</f>
        <v/>
      </c>
      <c r="P654" s="33" t="str">
        <f>IF(ISBLANK('Planner Import'!L644),"",'Planner Import'!L644)</f>
        <v/>
      </c>
      <c r="Q654" s="33" t="str">
        <f>IF(ISBLANK('Planner Import'!AC644),"",'Planner Import'!AC644)</f>
        <v/>
      </c>
      <c r="R654" s="33" t="str">
        <f>IF(ISBLANK('Planner Import'!M644),"",'Planner Import'!M644)</f>
        <v/>
      </c>
      <c r="S654" s="33" t="str">
        <f>IF(ISBLANK('Planner Import'!N644),"",'Planner Import'!N644)</f>
        <v/>
      </c>
      <c r="T654" s="33" t="str">
        <f>IF(ISBLANK('Planner Import'!O644),"",'Planner Import'!O644)</f>
        <v/>
      </c>
      <c r="U654" s="33" t="str">
        <f>IF(ISBLANK('Planner Import'!P644),"",'Planner Import'!P644)</f>
        <v/>
      </c>
      <c r="V654" s="33" t="str">
        <f>IF(ISBLANK('Planner Import'!Q644),"",'Planner Import'!Q644)</f>
        <v/>
      </c>
      <c r="W654" s="33" t="str">
        <f>IF(ISBLANK('Planner Import'!R644),"",'Planner Import'!R644)</f>
        <v/>
      </c>
      <c r="X654" s="33" t="str">
        <f ca="1">IF(OR(G654="Sole Source",G654="Single Source high dependency",AND(J654="not defined",I654&lt;$B$2),AND(Y654=0,J654&lt;&gt;""),Y654=0,W654="Not Started"),"Yes",IF('Planner Import'!B644='Planner Import'!B643,X653,IF('Planner Import'!B644="","","No")))</f>
        <v>Yes</v>
      </c>
    </row>
    <row r="655" spans="1:24" ht="29.25" customHeight="1" x14ac:dyDescent="0.25">
      <c r="A655" s="33" t="str">
        <f>IF('Planner Import'!B645="","",IF('Planner Import'!B645='Planner Import'!B644,"same as above",'Planner Import'!B645))</f>
        <v/>
      </c>
      <c r="B655" s="33" t="str">
        <f>IF('Planner Import'!C645="","",IF('Planner Import'!B645='Planner Import'!B644,"same as above",'Planner Import'!C645))</f>
        <v/>
      </c>
      <c r="C655" s="33" t="str">
        <f>IF('Planner Import'!D645="","",IF('Planner Import'!B645='Planner Import'!B644,"same as above",'Planner Import'!D645))</f>
        <v/>
      </c>
      <c r="D655" s="33" t="str">
        <f>IF('Planner Import'!AA645="","",IF('Planner Import'!B645='Planner Import'!B644,"same as above",'Planner Import'!AA645))</f>
        <v/>
      </c>
      <c r="E655" s="33" t="str">
        <f>IF('Planner Import'!E645="","",IF('Planner Import'!B645='Planner Import'!B644,"same as above",'Planner Import'!E645))</f>
        <v/>
      </c>
      <c r="F655" s="33" t="str">
        <f>IF('Planner Import'!F645="","",IF('Planner Import'!B645='Planner Import'!B644,"same as above",'Planner Import'!F645))</f>
        <v/>
      </c>
      <c r="G655" s="33" t="str">
        <f>IF('Planner Import'!G645="","",IF('Planner Import'!B645='Planner Import'!B644,"same as above",'Planner Import'!G645))</f>
        <v/>
      </c>
      <c r="H655" s="37" t="str">
        <f>IF('Planner Import'!H645="","",IF('Planner Import'!B645='Planner Import'!B644,"same as above",DATE(RIGHT('Planner Import'!H645,4),LEFT('Planner Import'!H645,2),MID('Planner Import'!H645,4,2))))</f>
        <v/>
      </c>
      <c r="I655" s="37" t="str">
        <f>IF(ISBLANK('Planner Import'!I645),"",DATE(RIGHT('Planner Import'!I645,4),LEFT('Planner Import'!I645,2),MID('Planner Import'!I645,4,2)))</f>
        <v/>
      </c>
      <c r="J655" s="37" t="str">
        <f>IF(ISBLANK('Planner Import'!J645),"",'Planner Import'!J645)</f>
        <v/>
      </c>
      <c r="K655" s="33" t="str">
        <f>IF(ISBLANK('Planner Import'!T645),"",
IF('Planner Import'!T645="Short-Listed","Short-Listed",
IF(AND('Planner Import'!T645="Selection Proposed",'Planner Import'!U645="Yes"),"Selection Approved","Selection Proposed")))</f>
        <v/>
      </c>
      <c r="L655" s="33" t="str">
        <f>IF(ISBLANK('Planner Import'!K645),"",'Planner Import'!K645)</f>
        <v/>
      </c>
      <c r="M655" s="53" t="str">
        <f>IF(ISBLANK('Planner Import'!AD645),"",'Planner Import'!AD645)</f>
        <v/>
      </c>
      <c r="N655" s="53" t="str">
        <f>IF(ISBLANK('Planner Import'!AQ645),"",'Planner Import'!AQ645)</f>
        <v/>
      </c>
      <c r="O655" s="33" t="str">
        <f>IF(ISBLANK('Planner Import'!AG645),"",'Planner Import'!AG645)</f>
        <v/>
      </c>
      <c r="P655" s="33" t="str">
        <f>IF(ISBLANK('Planner Import'!L645),"",'Planner Import'!L645)</f>
        <v/>
      </c>
      <c r="Q655" s="33" t="str">
        <f>IF(ISBLANK('Planner Import'!AC645),"",'Planner Import'!AC645)</f>
        <v/>
      </c>
      <c r="R655" s="33" t="str">
        <f>IF(ISBLANK('Planner Import'!M645),"",'Planner Import'!M645)</f>
        <v/>
      </c>
      <c r="S655" s="33" t="str">
        <f>IF(ISBLANK('Planner Import'!N645),"",'Planner Import'!N645)</f>
        <v/>
      </c>
      <c r="T655" s="33" t="str">
        <f>IF(ISBLANK('Planner Import'!O645),"",'Planner Import'!O645)</f>
        <v/>
      </c>
      <c r="U655" s="33" t="str">
        <f>IF(ISBLANK('Planner Import'!P645),"",'Planner Import'!P645)</f>
        <v/>
      </c>
      <c r="V655" s="33" t="str">
        <f>IF(ISBLANK('Planner Import'!Q645),"",'Planner Import'!Q645)</f>
        <v/>
      </c>
      <c r="W655" s="33" t="str">
        <f>IF(ISBLANK('Planner Import'!R645),"",'Planner Import'!R645)</f>
        <v/>
      </c>
      <c r="X655" s="33" t="str">
        <f ca="1">IF(OR(G655="Sole Source",G655="Single Source high dependency",AND(J655="not defined",I655&lt;$B$2),AND(Y655=0,J655&lt;&gt;""),Y655=0,W655="Not Started"),"Yes",IF('Planner Import'!B645='Planner Import'!B644,X654,IF('Planner Import'!B645="","","No")))</f>
        <v>Yes</v>
      </c>
    </row>
    <row r="656" spans="1:24" ht="29.25" customHeight="1" x14ac:dyDescent="0.25">
      <c r="A656" s="33" t="str">
        <f>IF('Planner Import'!B646="","",IF('Planner Import'!B646='Planner Import'!B645,"same as above",'Planner Import'!B646))</f>
        <v/>
      </c>
      <c r="B656" s="33" t="str">
        <f>IF('Planner Import'!C646="","",IF('Planner Import'!B646='Planner Import'!B645,"same as above",'Planner Import'!C646))</f>
        <v/>
      </c>
      <c r="C656" s="33" t="str">
        <f>IF('Planner Import'!D646="","",IF('Planner Import'!B646='Planner Import'!B645,"same as above",'Planner Import'!D646))</f>
        <v/>
      </c>
      <c r="D656" s="33" t="str">
        <f>IF('Planner Import'!AA646="","",IF('Planner Import'!B646='Planner Import'!B645,"same as above",'Planner Import'!AA646))</f>
        <v/>
      </c>
      <c r="E656" s="33" t="str">
        <f>IF('Planner Import'!E646="","",IF('Planner Import'!B646='Planner Import'!B645,"same as above",'Planner Import'!E646))</f>
        <v/>
      </c>
      <c r="F656" s="33" t="str">
        <f>IF('Planner Import'!F646="","",IF('Planner Import'!B646='Planner Import'!B645,"same as above",'Planner Import'!F646))</f>
        <v/>
      </c>
      <c r="G656" s="33" t="str">
        <f>IF('Planner Import'!G646="","",IF('Planner Import'!B646='Planner Import'!B645,"same as above",'Planner Import'!G646))</f>
        <v/>
      </c>
      <c r="H656" s="37" t="str">
        <f>IF('Planner Import'!H646="","",IF('Planner Import'!B646='Planner Import'!B645,"same as above",DATE(RIGHT('Planner Import'!H646,4),LEFT('Planner Import'!H646,2),MID('Planner Import'!H646,4,2))))</f>
        <v/>
      </c>
      <c r="I656" s="37" t="str">
        <f>IF(ISBLANK('Planner Import'!I646),"",DATE(RIGHT('Planner Import'!I646,4),LEFT('Planner Import'!I646,2),MID('Planner Import'!I646,4,2)))</f>
        <v/>
      </c>
      <c r="J656" s="37" t="str">
        <f>IF(ISBLANK('Planner Import'!J646),"",'Planner Import'!J646)</f>
        <v/>
      </c>
      <c r="K656" s="33" t="str">
        <f>IF(ISBLANK('Planner Import'!T646),"",
IF('Planner Import'!T646="Short-Listed","Short-Listed",
IF(AND('Planner Import'!T646="Selection Proposed",'Planner Import'!U646="Yes"),"Selection Approved","Selection Proposed")))</f>
        <v/>
      </c>
      <c r="L656" s="33" t="str">
        <f>IF(ISBLANK('Planner Import'!K646),"",'Planner Import'!K646)</f>
        <v/>
      </c>
      <c r="M656" s="53" t="str">
        <f>IF(ISBLANK('Planner Import'!AD646),"",'Planner Import'!AD646)</f>
        <v/>
      </c>
      <c r="N656" s="53" t="str">
        <f>IF(ISBLANK('Planner Import'!AQ646),"",'Planner Import'!AQ646)</f>
        <v/>
      </c>
      <c r="O656" s="33" t="str">
        <f>IF(ISBLANK('Planner Import'!AG646),"",'Planner Import'!AG646)</f>
        <v/>
      </c>
      <c r="P656" s="33" t="str">
        <f>IF(ISBLANK('Planner Import'!L646),"",'Planner Import'!L646)</f>
        <v/>
      </c>
      <c r="Q656" s="33" t="str">
        <f>IF(ISBLANK('Planner Import'!AC646),"",'Planner Import'!AC646)</f>
        <v/>
      </c>
      <c r="R656" s="33" t="str">
        <f>IF(ISBLANK('Planner Import'!M646),"",'Planner Import'!M646)</f>
        <v/>
      </c>
      <c r="S656" s="33" t="str">
        <f>IF(ISBLANK('Planner Import'!N646),"",'Planner Import'!N646)</f>
        <v/>
      </c>
      <c r="T656" s="33" t="str">
        <f>IF(ISBLANK('Planner Import'!O646),"",'Planner Import'!O646)</f>
        <v/>
      </c>
      <c r="U656" s="33" t="str">
        <f>IF(ISBLANK('Planner Import'!P646),"",'Planner Import'!P646)</f>
        <v/>
      </c>
      <c r="V656" s="33" t="str">
        <f>IF(ISBLANK('Planner Import'!Q646),"",'Planner Import'!Q646)</f>
        <v/>
      </c>
      <c r="W656" s="33" t="str">
        <f>IF(ISBLANK('Planner Import'!R646),"",'Planner Import'!R646)</f>
        <v/>
      </c>
      <c r="X656" s="33" t="str">
        <f ca="1">IF(OR(G656="Sole Source",G656="Single Source high dependency",AND(J656="not defined",I656&lt;$B$2),AND(Y656=0,J656&lt;&gt;""),Y656=0,W656="Not Started"),"Yes",IF('Planner Import'!B646='Planner Import'!B645,X655,IF('Planner Import'!B646="","","No")))</f>
        <v>Yes</v>
      </c>
    </row>
    <row r="657" spans="1:24" ht="29.25" customHeight="1" x14ac:dyDescent="0.25">
      <c r="A657" s="33" t="str">
        <f>IF('Planner Import'!B647="","",IF('Planner Import'!B647='Planner Import'!B646,"same as above",'Planner Import'!B647))</f>
        <v/>
      </c>
      <c r="B657" s="33" t="str">
        <f>IF('Planner Import'!C647="","",IF('Planner Import'!B647='Planner Import'!B646,"same as above",'Planner Import'!C647))</f>
        <v/>
      </c>
      <c r="C657" s="33" t="str">
        <f>IF('Planner Import'!D647="","",IF('Planner Import'!B647='Planner Import'!B646,"same as above",'Planner Import'!D647))</f>
        <v/>
      </c>
      <c r="D657" s="33" t="str">
        <f>IF('Planner Import'!AA647="","",IF('Planner Import'!B647='Planner Import'!B646,"same as above",'Planner Import'!AA647))</f>
        <v/>
      </c>
      <c r="E657" s="33" t="str">
        <f>IF('Planner Import'!E647="","",IF('Planner Import'!B647='Planner Import'!B646,"same as above",'Planner Import'!E647))</f>
        <v/>
      </c>
      <c r="F657" s="33" t="str">
        <f>IF('Planner Import'!F647="","",IF('Planner Import'!B647='Planner Import'!B646,"same as above",'Planner Import'!F647))</f>
        <v/>
      </c>
      <c r="G657" s="33" t="str">
        <f>IF('Planner Import'!G647="","",IF('Planner Import'!B647='Planner Import'!B646,"same as above",'Planner Import'!G647))</f>
        <v/>
      </c>
      <c r="H657" s="37" t="str">
        <f>IF('Planner Import'!H647="","",IF('Planner Import'!B647='Planner Import'!B646,"same as above",DATE(RIGHT('Planner Import'!H647,4),LEFT('Planner Import'!H647,2),MID('Planner Import'!H647,4,2))))</f>
        <v/>
      </c>
      <c r="I657" s="37" t="str">
        <f>IF(ISBLANK('Planner Import'!I647),"",DATE(RIGHT('Planner Import'!I647,4),LEFT('Planner Import'!I647,2),MID('Planner Import'!I647,4,2)))</f>
        <v/>
      </c>
      <c r="J657" s="37" t="str">
        <f>IF(ISBLANK('Planner Import'!J647),"",'Planner Import'!J647)</f>
        <v/>
      </c>
      <c r="K657" s="33" t="str">
        <f>IF(ISBLANK('Planner Import'!T647),"",
IF('Planner Import'!T647="Short-Listed","Short-Listed",
IF(AND('Planner Import'!T647="Selection Proposed",'Planner Import'!U647="Yes"),"Selection Approved","Selection Proposed")))</f>
        <v/>
      </c>
      <c r="L657" s="33" t="str">
        <f>IF(ISBLANK('Planner Import'!K647),"",'Planner Import'!K647)</f>
        <v/>
      </c>
      <c r="M657" s="53" t="str">
        <f>IF(ISBLANK('Planner Import'!AD647),"",'Planner Import'!AD647)</f>
        <v/>
      </c>
      <c r="N657" s="53" t="str">
        <f>IF(ISBLANK('Planner Import'!AQ647),"",'Planner Import'!AQ647)</f>
        <v/>
      </c>
      <c r="O657" s="33" t="str">
        <f>IF(ISBLANK('Planner Import'!AG647),"",'Planner Import'!AG647)</f>
        <v/>
      </c>
      <c r="P657" s="33" t="str">
        <f>IF(ISBLANK('Planner Import'!L647),"",'Planner Import'!L647)</f>
        <v/>
      </c>
      <c r="Q657" s="33" t="str">
        <f>IF(ISBLANK('Planner Import'!AC647),"",'Planner Import'!AC647)</f>
        <v/>
      </c>
      <c r="R657" s="33" t="str">
        <f>IF(ISBLANK('Planner Import'!M647),"",'Planner Import'!M647)</f>
        <v/>
      </c>
      <c r="S657" s="33" t="str">
        <f>IF(ISBLANK('Planner Import'!N647),"",'Planner Import'!N647)</f>
        <v/>
      </c>
      <c r="T657" s="33" t="str">
        <f>IF(ISBLANK('Planner Import'!O647),"",'Planner Import'!O647)</f>
        <v/>
      </c>
      <c r="U657" s="33" t="str">
        <f>IF(ISBLANK('Planner Import'!P647),"",'Planner Import'!P647)</f>
        <v/>
      </c>
      <c r="V657" s="33" t="str">
        <f>IF(ISBLANK('Planner Import'!Q647),"",'Planner Import'!Q647)</f>
        <v/>
      </c>
      <c r="W657" s="33" t="str">
        <f>IF(ISBLANK('Planner Import'!R647),"",'Planner Import'!R647)</f>
        <v/>
      </c>
      <c r="X657" s="33" t="str">
        <f ca="1">IF(OR(G657="Sole Source",G657="Single Source high dependency",AND(J657="not defined",I657&lt;$B$2),AND(Y657=0,J657&lt;&gt;""),Y657=0,W657="Not Started"),"Yes",IF('Planner Import'!B647='Planner Import'!B646,X656,IF('Planner Import'!B647="","","No")))</f>
        <v>Yes</v>
      </c>
    </row>
    <row r="658" spans="1:24" ht="29.25" customHeight="1" x14ac:dyDescent="0.25">
      <c r="A658" s="33" t="str">
        <f>IF('Planner Import'!B648="","",IF('Planner Import'!B648='Planner Import'!B647,"same as above",'Planner Import'!B648))</f>
        <v/>
      </c>
      <c r="B658" s="33" t="str">
        <f>IF('Planner Import'!C648="","",IF('Planner Import'!B648='Planner Import'!B647,"same as above",'Planner Import'!C648))</f>
        <v/>
      </c>
      <c r="C658" s="33" t="str">
        <f>IF('Planner Import'!D648="","",IF('Planner Import'!B648='Planner Import'!B647,"same as above",'Planner Import'!D648))</f>
        <v/>
      </c>
      <c r="D658" s="33" t="str">
        <f>IF('Planner Import'!AA648="","",IF('Planner Import'!B648='Planner Import'!B647,"same as above",'Planner Import'!AA648))</f>
        <v/>
      </c>
      <c r="E658" s="33" t="str">
        <f>IF('Planner Import'!E648="","",IF('Planner Import'!B648='Planner Import'!B647,"same as above",'Planner Import'!E648))</f>
        <v/>
      </c>
      <c r="F658" s="33" t="str">
        <f>IF('Planner Import'!F648="","",IF('Planner Import'!B648='Planner Import'!B647,"same as above",'Planner Import'!F648))</f>
        <v/>
      </c>
      <c r="G658" s="33" t="str">
        <f>IF('Planner Import'!G648="","",IF('Planner Import'!B648='Planner Import'!B647,"same as above",'Planner Import'!G648))</f>
        <v/>
      </c>
      <c r="H658" s="37" t="str">
        <f>IF('Planner Import'!H648="","",IF('Planner Import'!B648='Planner Import'!B647,"same as above",DATE(RIGHT('Planner Import'!H648,4),LEFT('Planner Import'!H648,2),MID('Planner Import'!H648,4,2))))</f>
        <v/>
      </c>
      <c r="I658" s="37" t="str">
        <f>IF(ISBLANK('Planner Import'!I648),"",DATE(RIGHT('Planner Import'!I648,4),LEFT('Planner Import'!I648,2),MID('Planner Import'!I648,4,2)))</f>
        <v/>
      </c>
      <c r="J658" s="37" t="str">
        <f>IF(ISBLANK('Planner Import'!J648),"",'Planner Import'!J648)</f>
        <v/>
      </c>
      <c r="K658" s="33" t="str">
        <f>IF(ISBLANK('Planner Import'!T648),"",
IF('Planner Import'!T648="Short-Listed","Short-Listed",
IF(AND('Planner Import'!T648="Selection Proposed",'Planner Import'!U648="Yes"),"Selection Approved","Selection Proposed")))</f>
        <v/>
      </c>
      <c r="L658" s="33" t="str">
        <f>IF(ISBLANK('Planner Import'!K648),"",'Planner Import'!K648)</f>
        <v/>
      </c>
      <c r="M658" s="53" t="str">
        <f>IF(ISBLANK('Planner Import'!AD648),"",'Planner Import'!AD648)</f>
        <v/>
      </c>
      <c r="N658" s="53" t="str">
        <f>IF(ISBLANK('Planner Import'!AQ648),"",'Planner Import'!AQ648)</f>
        <v/>
      </c>
      <c r="O658" s="33" t="str">
        <f>IF(ISBLANK('Planner Import'!AG648),"",'Planner Import'!AG648)</f>
        <v/>
      </c>
      <c r="P658" s="33" t="str">
        <f>IF(ISBLANK('Planner Import'!L648),"",'Planner Import'!L648)</f>
        <v/>
      </c>
      <c r="Q658" s="33" t="str">
        <f>IF(ISBLANK('Planner Import'!AC648),"",'Planner Import'!AC648)</f>
        <v/>
      </c>
      <c r="R658" s="33" t="str">
        <f>IF(ISBLANK('Planner Import'!M648),"",'Planner Import'!M648)</f>
        <v/>
      </c>
      <c r="S658" s="33" t="str">
        <f>IF(ISBLANK('Planner Import'!N648),"",'Planner Import'!N648)</f>
        <v/>
      </c>
      <c r="T658" s="33" t="str">
        <f>IF(ISBLANK('Planner Import'!O648),"",'Planner Import'!O648)</f>
        <v/>
      </c>
      <c r="U658" s="33" t="str">
        <f>IF(ISBLANK('Planner Import'!P648),"",'Planner Import'!P648)</f>
        <v/>
      </c>
      <c r="V658" s="33" t="str">
        <f>IF(ISBLANK('Planner Import'!Q648),"",'Planner Import'!Q648)</f>
        <v/>
      </c>
      <c r="W658" s="33" t="str">
        <f>IF(ISBLANK('Planner Import'!R648),"",'Planner Import'!R648)</f>
        <v/>
      </c>
      <c r="X658" s="33" t="str">
        <f ca="1">IF(OR(G658="Sole Source",G658="Single Source high dependency",AND(J658="not defined",I658&lt;$B$2),AND(Y658=0,J658&lt;&gt;""),Y658=0,W658="Not Started"),"Yes",IF('Planner Import'!B648='Planner Import'!B647,X657,IF('Planner Import'!B648="","","No")))</f>
        <v>Yes</v>
      </c>
    </row>
    <row r="659" spans="1:24" ht="29.25" customHeight="1" x14ac:dyDescent="0.25">
      <c r="A659" s="33" t="str">
        <f>IF('Planner Import'!B649="","",IF('Planner Import'!B649='Planner Import'!B648,"same as above",'Planner Import'!B649))</f>
        <v/>
      </c>
      <c r="B659" s="33" t="str">
        <f>IF('Planner Import'!C649="","",IF('Planner Import'!B649='Planner Import'!B648,"same as above",'Planner Import'!C649))</f>
        <v/>
      </c>
      <c r="C659" s="33" t="str">
        <f>IF('Planner Import'!D649="","",IF('Planner Import'!B649='Planner Import'!B648,"same as above",'Planner Import'!D649))</f>
        <v/>
      </c>
      <c r="D659" s="33" t="str">
        <f>IF('Planner Import'!AA649="","",IF('Planner Import'!B649='Planner Import'!B648,"same as above",'Planner Import'!AA649))</f>
        <v/>
      </c>
      <c r="E659" s="33" t="str">
        <f>IF('Planner Import'!E649="","",IF('Planner Import'!B649='Planner Import'!B648,"same as above",'Planner Import'!E649))</f>
        <v/>
      </c>
      <c r="F659" s="33" t="str">
        <f>IF('Planner Import'!F649="","",IF('Planner Import'!B649='Planner Import'!B648,"same as above",'Planner Import'!F649))</f>
        <v/>
      </c>
      <c r="G659" s="33" t="str">
        <f>IF('Planner Import'!G649="","",IF('Planner Import'!B649='Planner Import'!B648,"same as above",'Planner Import'!G649))</f>
        <v/>
      </c>
      <c r="H659" s="37" t="str">
        <f>IF('Planner Import'!H649="","",IF('Planner Import'!B649='Planner Import'!B648,"same as above",DATE(RIGHT('Planner Import'!H649,4),LEFT('Planner Import'!H649,2),MID('Planner Import'!H649,4,2))))</f>
        <v/>
      </c>
      <c r="I659" s="37" t="str">
        <f>IF(ISBLANK('Planner Import'!I649),"",DATE(RIGHT('Planner Import'!I649,4),LEFT('Planner Import'!I649,2),MID('Planner Import'!I649,4,2)))</f>
        <v/>
      </c>
      <c r="J659" s="37" t="str">
        <f>IF(ISBLANK('Planner Import'!J649),"",'Planner Import'!J649)</f>
        <v/>
      </c>
      <c r="K659" s="33" t="str">
        <f>IF(ISBLANK('Planner Import'!T649),"",
IF('Planner Import'!T649="Short-Listed","Short-Listed",
IF(AND('Planner Import'!T649="Selection Proposed",'Planner Import'!U649="Yes"),"Selection Approved","Selection Proposed")))</f>
        <v/>
      </c>
      <c r="L659" s="33" t="str">
        <f>IF(ISBLANK('Planner Import'!K649),"",'Planner Import'!K649)</f>
        <v/>
      </c>
      <c r="M659" s="53" t="str">
        <f>IF(ISBLANK('Planner Import'!AD649),"",'Planner Import'!AD649)</f>
        <v/>
      </c>
      <c r="N659" s="53" t="str">
        <f>IF(ISBLANK('Planner Import'!AQ649),"",'Planner Import'!AQ649)</f>
        <v/>
      </c>
      <c r="O659" s="33" t="str">
        <f>IF(ISBLANK('Planner Import'!AG649),"",'Planner Import'!AG649)</f>
        <v/>
      </c>
      <c r="P659" s="33" t="str">
        <f>IF(ISBLANK('Planner Import'!L649),"",'Planner Import'!L649)</f>
        <v/>
      </c>
      <c r="Q659" s="33" t="str">
        <f>IF(ISBLANK('Planner Import'!AC649),"",'Planner Import'!AC649)</f>
        <v/>
      </c>
      <c r="R659" s="33" t="str">
        <f>IF(ISBLANK('Planner Import'!M649),"",'Planner Import'!M649)</f>
        <v/>
      </c>
      <c r="S659" s="33" t="str">
        <f>IF(ISBLANK('Planner Import'!N649),"",'Planner Import'!N649)</f>
        <v/>
      </c>
      <c r="T659" s="33" t="str">
        <f>IF(ISBLANK('Planner Import'!O649),"",'Planner Import'!O649)</f>
        <v/>
      </c>
      <c r="U659" s="33" t="str">
        <f>IF(ISBLANK('Planner Import'!P649),"",'Planner Import'!P649)</f>
        <v/>
      </c>
      <c r="V659" s="33" t="str">
        <f>IF(ISBLANK('Planner Import'!Q649),"",'Planner Import'!Q649)</f>
        <v/>
      </c>
      <c r="W659" s="33" t="str">
        <f>IF(ISBLANK('Planner Import'!R649),"",'Planner Import'!R649)</f>
        <v/>
      </c>
      <c r="X659" s="33" t="str">
        <f ca="1">IF(OR(G659="Sole Source",G659="Single Source high dependency",AND(J659="not defined",I659&lt;$B$2),AND(Y659=0,J659&lt;&gt;""),Y659=0,W659="Not Started"),"Yes",IF('Planner Import'!B649='Planner Import'!B648,X658,IF('Planner Import'!B649="","","No")))</f>
        <v>Yes</v>
      </c>
    </row>
    <row r="660" spans="1:24" ht="29.25" customHeight="1" x14ac:dyDescent="0.25">
      <c r="A660" s="33" t="str">
        <f>IF('Planner Import'!B650="","",IF('Planner Import'!B650='Planner Import'!B649,"same as above",'Planner Import'!B650))</f>
        <v/>
      </c>
      <c r="B660" s="33" t="str">
        <f>IF('Planner Import'!C650="","",IF('Planner Import'!B650='Planner Import'!B649,"same as above",'Planner Import'!C650))</f>
        <v/>
      </c>
      <c r="C660" s="33" t="str">
        <f>IF('Planner Import'!D650="","",IF('Planner Import'!B650='Planner Import'!B649,"same as above",'Planner Import'!D650))</f>
        <v/>
      </c>
      <c r="D660" s="33" t="str">
        <f>IF('Planner Import'!AA650="","",IF('Planner Import'!B650='Planner Import'!B649,"same as above",'Planner Import'!AA650))</f>
        <v/>
      </c>
      <c r="E660" s="33" t="str">
        <f>IF('Planner Import'!E650="","",IF('Planner Import'!B650='Planner Import'!B649,"same as above",'Planner Import'!E650))</f>
        <v/>
      </c>
      <c r="F660" s="33" t="str">
        <f>IF('Planner Import'!F650="","",IF('Planner Import'!B650='Planner Import'!B649,"same as above",'Planner Import'!F650))</f>
        <v/>
      </c>
      <c r="G660" s="33" t="str">
        <f>IF('Planner Import'!G650="","",IF('Planner Import'!B650='Planner Import'!B649,"same as above",'Planner Import'!G650))</f>
        <v/>
      </c>
      <c r="H660" s="37" t="str">
        <f>IF('Planner Import'!H650="","",IF('Planner Import'!B650='Planner Import'!B649,"same as above",DATE(RIGHT('Planner Import'!H650,4),LEFT('Planner Import'!H650,2),MID('Planner Import'!H650,4,2))))</f>
        <v/>
      </c>
      <c r="I660" s="37" t="str">
        <f>IF(ISBLANK('Planner Import'!I650),"",DATE(RIGHT('Planner Import'!I650,4),LEFT('Planner Import'!I650,2),MID('Planner Import'!I650,4,2)))</f>
        <v/>
      </c>
      <c r="J660" s="37" t="str">
        <f>IF(ISBLANK('Planner Import'!J650),"",'Planner Import'!J650)</f>
        <v/>
      </c>
      <c r="K660" s="33" t="str">
        <f>IF(ISBLANK('Planner Import'!T650),"",
IF('Planner Import'!T650="Short-Listed","Short-Listed",
IF(AND('Planner Import'!T650="Selection Proposed",'Planner Import'!U650="Yes"),"Selection Approved","Selection Proposed")))</f>
        <v/>
      </c>
      <c r="L660" s="33" t="str">
        <f>IF(ISBLANK('Planner Import'!K650),"",'Planner Import'!K650)</f>
        <v/>
      </c>
      <c r="M660" s="53" t="str">
        <f>IF(ISBLANK('Planner Import'!AD650),"",'Planner Import'!AD650)</f>
        <v/>
      </c>
      <c r="N660" s="53" t="str">
        <f>IF(ISBLANK('Planner Import'!AQ650),"",'Planner Import'!AQ650)</f>
        <v/>
      </c>
      <c r="O660" s="33" t="str">
        <f>IF(ISBLANK('Planner Import'!AG650),"",'Planner Import'!AG650)</f>
        <v/>
      </c>
      <c r="P660" s="33" t="str">
        <f>IF(ISBLANK('Planner Import'!L650),"",'Planner Import'!L650)</f>
        <v/>
      </c>
      <c r="Q660" s="33" t="str">
        <f>IF(ISBLANK('Planner Import'!AC650),"",'Planner Import'!AC650)</f>
        <v/>
      </c>
      <c r="R660" s="33" t="str">
        <f>IF(ISBLANK('Planner Import'!M650),"",'Planner Import'!M650)</f>
        <v/>
      </c>
      <c r="S660" s="33" t="str">
        <f>IF(ISBLANK('Planner Import'!N650),"",'Planner Import'!N650)</f>
        <v/>
      </c>
      <c r="T660" s="33" t="str">
        <f>IF(ISBLANK('Planner Import'!O650),"",'Planner Import'!O650)</f>
        <v/>
      </c>
      <c r="U660" s="33" t="str">
        <f>IF(ISBLANK('Planner Import'!P650),"",'Planner Import'!P650)</f>
        <v/>
      </c>
      <c r="V660" s="33" t="str">
        <f>IF(ISBLANK('Planner Import'!Q650),"",'Planner Import'!Q650)</f>
        <v/>
      </c>
      <c r="W660" s="33" t="str">
        <f>IF(ISBLANK('Planner Import'!R650),"",'Planner Import'!R650)</f>
        <v/>
      </c>
      <c r="X660" s="33" t="str">
        <f ca="1">IF(OR(G660="Sole Source",G660="Single Source high dependency",AND(J660="not defined",I660&lt;$B$2),AND(Y660=0,J660&lt;&gt;""),Y660=0,W660="Not Started"),"Yes",IF('Planner Import'!B650='Planner Import'!B649,X659,IF('Planner Import'!B650="","","No")))</f>
        <v>Yes</v>
      </c>
    </row>
    <row r="661" spans="1:24" ht="29.25" customHeight="1" x14ac:dyDescent="0.25">
      <c r="A661" s="33" t="str">
        <f>IF('Planner Import'!B651="","",IF('Planner Import'!B651='Planner Import'!B650,"same as above",'Planner Import'!B651))</f>
        <v/>
      </c>
      <c r="B661" s="33" t="str">
        <f>IF('Planner Import'!C651="","",IF('Planner Import'!B651='Planner Import'!B650,"same as above",'Planner Import'!C651))</f>
        <v/>
      </c>
      <c r="C661" s="33" t="str">
        <f>IF('Planner Import'!D651="","",IF('Planner Import'!B651='Planner Import'!B650,"same as above",'Planner Import'!D651))</f>
        <v/>
      </c>
      <c r="D661" s="33" t="str">
        <f>IF('Planner Import'!AA651="","",IF('Planner Import'!B651='Planner Import'!B650,"same as above",'Planner Import'!AA651))</f>
        <v/>
      </c>
      <c r="E661" s="33" t="str">
        <f>IF('Planner Import'!E651="","",IF('Planner Import'!B651='Planner Import'!B650,"same as above",'Planner Import'!E651))</f>
        <v/>
      </c>
      <c r="F661" s="33" t="str">
        <f>IF('Planner Import'!F651="","",IF('Planner Import'!B651='Planner Import'!B650,"same as above",'Planner Import'!F651))</f>
        <v/>
      </c>
      <c r="G661" s="33" t="str">
        <f>IF('Planner Import'!G651="","",IF('Planner Import'!B651='Planner Import'!B650,"same as above",'Planner Import'!G651))</f>
        <v/>
      </c>
      <c r="H661" s="37" t="str">
        <f>IF('Planner Import'!H651="","",IF('Planner Import'!B651='Planner Import'!B650,"same as above",DATE(RIGHT('Planner Import'!H651,4),LEFT('Planner Import'!H651,2),MID('Planner Import'!H651,4,2))))</f>
        <v/>
      </c>
      <c r="I661" s="37" t="str">
        <f>IF(ISBLANK('Planner Import'!I651),"",DATE(RIGHT('Planner Import'!I651,4),LEFT('Planner Import'!I651,2),MID('Planner Import'!I651,4,2)))</f>
        <v/>
      </c>
      <c r="J661" s="37" t="str">
        <f>IF(ISBLANK('Planner Import'!J651),"",'Planner Import'!J651)</f>
        <v/>
      </c>
      <c r="K661" s="33" t="str">
        <f>IF(ISBLANK('Planner Import'!T651),"",
IF('Planner Import'!T651="Short-Listed","Short-Listed",
IF(AND('Planner Import'!T651="Selection Proposed",'Planner Import'!U651="Yes"),"Selection Approved","Selection Proposed")))</f>
        <v/>
      </c>
      <c r="L661" s="33" t="str">
        <f>IF(ISBLANK('Planner Import'!K651),"",'Planner Import'!K651)</f>
        <v/>
      </c>
      <c r="M661" s="53" t="str">
        <f>IF(ISBLANK('Planner Import'!AD651),"",'Planner Import'!AD651)</f>
        <v/>
      </c>
      <c r="N661" s="53" t="str">
        <f>IF(ISBLANK('Planner Import'!AQ651),"",'Planner Import'!AQ651)</f>
        <v/>
      </c>
      <c r="O661" s="33" t="str">
        <f>IF(ISBLANK('Planner Import'!AG651),"",'Planner Import'!AG651)</f>
        <v/>
      </c>
      <c r="P661" s="33" t="str">
        <f>IF(ISBLANK('Planner Import'!L651),"",'Planner Import'!L651)</f>
        <v/>
      </c>
      <c r="Q661" s="33" t="str">
        <f>IF(ISBLANK('Planner Import'!AC651),"",'Planner Import'!AC651)</f>
        <v/>
      </c>
      <c r="R661" s="33" t="str">
        <f>IF(ISBLANK('Planner Import'!M651),"",'Planner Import'!M651)</f>
        <v/>
      </c>
      <c r="S661" s="33" t="str">
        <f>IF(ISBLANK('Planner Import'!N651),"",'Planner Import'!N651)</f>
        <v/>
      </c>
      <c r="T661" s="33" t="str">
        <f>IF(ISBLANK('Planner Import'!O651),"",'Planner Import'!O651)</f>
        <v/>
      </c>
      <c r="U661" s="33" t="str">
        <f>IF(ISBLANK('Planner Import'!P651),"",'Planner Import'!P651)</f>
        <v/>
      </c>
      <c r="V661" s="33" t="str">
        <f>IF(ISBLANK('Planner Import'!Q651),"",'Planner Import'!Q651)</f>
        <v/>
      </c>
      <c r="W661" s="33" t="str">
        <f>IF(ISBLANK('Planner Import'!R651),"",'Planner Import'!R651)</f>
        <v/>
      </c>
      <c r="X661" s="33" t="str">
        <f ca="1">IF(OR(G661="Sole Source",G661="Single Source high dependency",AND(J661="not defined",I661&lt;$B$2),AND(Y661=0,J661&lt;&gt;""),Y661=0,W661="Not Started"),"Yes",IF('Planner Import'!B651='Planner Import'!B650,X660,IF('Planner Import'!B651="","","No")))</f>
        <v>Yes</v>
      </c>
    </row>
    <row r="662" spans="1:24" ht="29.25" customHeight="1" x14ac:dyDescent="0.25">
      <c r="A662" s="33" t="str">
        <f>IF('Planner Import'!B652="","",IF('Planner Import'!B652='Planner Import'!B651,"same as above",'Planner Import'!B652))</f>
        <v/>
      </c>
      <c r="B662" s="33" t="str">
        <f>IF('Planner Import'!C652="","",IF('Planner Import'!B652='Planner Import'!B651,"same as above",'Planner Import'!C652))</f>
        <v/>
      </c>
      <c r="C662" s="33" t="str">
        <f>IF('Planner Import'!D652="","",IF('Planner Import'!B652='Planner Import'!B651,"same as above",'Planner Import'!D652))</f>
        <v/>
      </c>
      <c r="D662" s="33" t="str">
        <f>IF('Planner Import'!AA652="","",IF('Planner Import'!B652='Planner Import'!B651,"same as above",'Planner Import'!AA652))</f>
        <v/>
      </c>
      <c r="E662" s="33" t="str">
        <f>IF('Planner Import'!E652="","",IF('Planner Import'!B652='Planner Import'!B651,"same as above",'Planner Import'!E652))</f>
        <v/>
      </c>
      <c r="F662" s="33" t="str">
        <f>IF('Planner Import'!F652="","",IF('Planner Import'!B652='Planner Import'!B651,"same as above",'Planner Import'!F652))</f>
        <v/>
      </c>
      <c r="G662" s="33" t="str">
        <f>IF('Planner Import'!G652="","",IF('Planner Import'!B652='Planner Import'!B651,"same as above",'Planner Import'!G652))</f>
        <v/>
      </c>
      <c r="H662" s="37" t="str">
        <f>IF('Planner Import'!H652="","",IF('Planner Import'!B652='Planner Import'!B651,"same as above",DATE(RIGHT('Planner Import'!H652,4),LEFT('Planner Import'!H652,2),MID('Planner Import'!H652,4,2))))</f>
        <v/>
      </c>
      <c r="I662" s="37" t="str">
        <f>IF(ISBLANK('Planner Import'!I652),"",DATE(RIGHT('Planner Import'!I652,4),LEFT('Planner Import'!I652,2),MID('Planner Import'!I652,4,2)))</f>
        <v/>
      </c>
      <c r="J662" s="37" t="str">
        <f>IF(ISBLANK('Planner Import'!J652),"",'Planner Import'!J652)</f>
        <v/>
      </c>
      <c r="K662" s="33" t="str">
        <f>IF(ISBLANK('Planner Import'!T652),"",
IF('Planner Import'!T652="Short-Listed","Short-Listed",
IF(AND('Planner Import'!T652="Selection Proposed",'Planner Import'!U652="Yes"),"Selection Approved","Selection Proposed")))</f>
        <v/>
      </c>
      <c r="L662" s="33" t="str">
        <f>IF(ISBLANK('Planner Import'!K652),"",'Planner Import'!K652)</f>
        <v/>
      </c>
      <c r="M662" s="53" t="str">
        <f>IF(ISBLANK('Planner Import'!AD652),"",'Planner Import'!AD652)</f>
        <v/>
      </c>
      <c r="N662" s="53" t="str">
        <f>IF(ISBLANK('Planner Import'!AQ652),"",'Planner Import'!AQ652)</f>
        <v/>
      </c>
      <c r="O662" s="33" t="str">
        <f>IF(ISBLANK('Planner Import'!AG652),"",'Planner Import'!AG652)</f>
        <v/>
      </c>
      <c r="P662" s="33" t="str">
        <f>IF(ISBLANK('Planner Import'!L652),"",'Planner Import'!L652)</f>
        <v/>
      </c>
      <c r="Q662" s="33" t="str">
        <f>IF(ISBLANK('Planner Import'!AC652),"",'Planner Import'!AC652)</f>
        <v/>
      </c>
      <c r="R662" s="33" t="str">
        <f>IF(ISBLANK('Planner Import'!M652),"",'Planner Import'!M652)</f>
        <v/>
      </c>
      <c r="S662" s="33" t="str">
        <f>IF(ISBLANK('Planner Import'!N652),"",'Planner Import'!N652)</f>
        <v/>
      </c>
      <c r="T662" s="33" t="str">
        <f>IF(ISBLANK('Planner Import'!O652),"",'Planner Import'!O652)</f>
        <v/>
      </c>
      <c r="U662" s="33" t="str">
        <f>IF(ISBLANK('Planner Import'!P652),"",'Planner Import'!P652)</f>
        <v/>
      </c>
      <c r="V662" s="33" t="str">
        <f>IF(ISBLANK('Planner Import'!Q652),"",'Planner Import'!Q652)</f>
        <v/>
      </c>
      <c r="W662" s="33" t="str">
        <f>IF(ISBLANK('Planner Import'!R652),"",'Planner Import'!R652)</f>
        <v/>
      </c>
      <c r="X662" s="33" t="str">
        <f ca="1">IF(OR(G662="Sole Source",G662="Single Source high dependency",AND(J662="not defined",I662&lt;$B$2),AND(Y662=0,J662&lt;&gt;""),Y662=0,W662="Not Started"),"Yes",IF('Planner Import'!B652='Planner Import'!B651,X661,IF('Planner Import'!B652="","","No")))</f>
        <v>Yes</v>
      </c>
    </row>
    <row r="663" spans="1:24" ht="29.25" customHeight="1" x14ac:dyDescent="0.25">
      <c r="A663" s="33" t="str">
        <f>IF('Planner Import'!B653="","",IF('Planner Import'!B653='Planner Import'!B652,"same as above",'Planner Import'!B653))</f>
        <v/>
      </c>
      <c r="B663" s="33" t="str">
        <f>IF('Planner Import'!C653="","",IF('Planner Import'!B653='Planner Import'!B652,"same as above",'Planner Import'!C653))</f>
        <v/>
      </c>
      <c r="C663" s="33" t="str">
        <f>IF('Planner Import'!D653="","",IF('Planner Import'!B653='Planner Import'!B652,"same as above",'Planner Import'!D653))</f>
        <v/>
      </c>
      <c r="D663" s="33" t="str">
        <f>IF('Planner Import'!AA653="","",IF('Planner Import'!B653='Planner Import'!B652,"same as above",'Planner Import'!AA653))</f>
        <v/>
      </c>
      <c r="E663" s="33" t="str">
        <f>IF('Planner Import'!E653="","",IF('Planner Import'!B653='Planner Import'!B652,"same as above",'Planner Import'!E653))</f>
        <v/>
      </c>
      <c r="F663" s="33" t="str">
        <f>IF('Planner Import'!F653="","",IF('Planner Import'!B653='Planner Import'!B652,"same as above",'Planner Import'!F653))</f>
        <v/>
      </c>
      <c r="G663" s="33" t="str">
        <f>IF('Planner Import'!G653="","",IF('Planner Import'!B653='Planner Import'!B652,"same as above",'Planner Import'!G653))</f>
        <v/>
      </c>
      <c r="H663" s="37" t="str">
        <f>IF('Planner Import'!H653="","",IF('Planner Import'!B653='Planner Import'!B652,"same as above",DATE(RIGHT('Planner Import'!H653,4),LEFT('Planner Import'!H653,2),MID('Planner Import'!H653,4,2))))</f>
        <v/>
      </c>
      <c r="I663" s="37" t="str">
        <f>IF(ISBLANK('Planner Import'!I653),"",DATE(RIGHT('Planner Import'!I653,4),LEFT('Planner Import'!I653,2),MID('Planner Import'!I653,4,2)))</f>
        <v/>
      </c>
      <c r="J663" s="37" t="str">
        <f>IF(ISBLANK('Planner Import'!J653),"",'Planner Import'!J653)</f>
        <v/>
      </c>
      <c r="K663" s="33" t="str">
        <f>IF(ISBLANK('Planner Import'!T653),"",
IF('Planner Import'!T653="Short-Listed","Short-Listed",
IF(AND('Planner Import'!T653="Selection Proposed",'Planner Import'!U653="Yes"),"Selection Approved","Selection Proposed")))</f>
        <v/>
      </c>
      <c r="L663" s="33" t="str">
        <f>IF(ISBLANK('Planner Import'!K653),"",'Planner Import'!K653)</f>
        <v/>
      </c>
      <c r="M663" s="53" t="str">
        <f>IF(ISBLANK('Planner Import'!AD653),"",'Planner Import'!AD653)</f>
        <v/>
      </c>
      <c r="N663" s="53" t="str">
        <f>IF(ISBLANK('Planner Import'!AQ653),"",'Planner Import'!AQ653)</f>
        <v/>
      </c>
      <c r="O663" s="33" t="str">
        <f>IF(ISBLANK('Planner Import'!AG653),"",'Planner Import'!AG653)</f>
        <v/>
      </c>
      <c r="P663" s="33" t="str">
        <f>IF(ISBLANK('Planner Import'!L653),"",'Planner Import'!L653)</f>
        <v/>
      </c>
      <c r="Q663" s="33" t="str">
        <f>IF(ISBLANK('Planner Import'!AC653),"",'Planner Import'!AC653)</f>
        <v/>
      </c>
      <c r="R663" s="33" t="str">
        <f>IF(ISBLANK('Planner Import'!M653),"",'Planner Import'!M653)</f>
        <v/>
      </c>
      <c r="S663" s="33" t="str">
        <f>IF(ISBLANK('Planner Import'!N653),"",'Planner Import'!N653)</f>
        <v/>
      </c>
      <c r="T663" s="33" t="str">
        <f>IF(ISBLANK('Planner Import'!O653),"",'Planner Import'!O653)</f>
        <v/>
      </c>
      <c r="U663" s="33" t="str">
        <f>IF(ISBLANK('Planner Import'!P653),"",'Planner Import'!P653)</f>
        <v/>
      </c>
      <c r="V663" s="33" t="str">
        <f>IF(ISBLANK('Planner Import'!Q653),"",'Planner Import'!Q653)</f>
        <v/>
      </c>
      <c r="W663" s="33" t="str">
        <f>IF(ISBLANK('Planner Import'!R653),"",'Planner Import'!R653)</f>
        <v/>
      </c>
      <c r="X663" s="33" t="str">
        <f ca="1">IF(OR(G663="Sole Source",G663="Single Source high dependency",AND(J663="not defined",I663&lt;$B$2),AND(Y663=0,J663&lt;&gt;""),Y663=0,W663="Not Started"),"Yes",IF('Planner Import'!B653='Planner Import'!B652,X662,IF('Planner Import'!B653="","","No")))</f>
        <v>Yes</v>
      </c>
    </row>
    <row r="664" spans="1:24" ht="29.25" customHeight="1" x14ac:dyDescent="0.25">
      <c r="A664" s="33" t="str">
        <f>IF('Planner Import'!B654="","",IF('Planner Import'!B654='Planner Import'!B653,"same as above",'Planner Import'!B654))</f>
        <v/>
      </c>
      <c r="B664" s="33" t="str">
        <f>IF('Planner Import'!C654="","",IF('Planner Import'!B654='Planner Import'!B653,"same as above",'Planner Import'!C654))</f>
        <v/>
      </c>
      <c r="C664" s="33" t="str">
        <f>IF('Planner Import'!D654="","",IF('Planner Import'!B654='Planner Import'!B653,"same as above",'Planner Import'!D654))</f>
        <v/>
      </c>
      <c r="D664" s="33" t="str">
        <f>IF('Planner Import'!AA654="","",IF('Planner Import'!B654='Planner Import'!B653,"same as above",'Planner Import'!AA654))</f>
        <v/>
      </c>
      <c r="E664" s="33" t="str">
        <f>IF('Planner Import'!E654="","",IF('Planner Import'!B654='Planner Import'!B653,"same as above",'Planner Import'!E654))</f>
        <v/>
      </c>
      <c r="F664" s="33" t="str">
        <f>IF('Planner Import'!F654="","",IF('Planner Import'!B654='Planner Import'!B653,"same as above",'Planner Import'!F654))</f>
        <v/>
      </c>
      <c r="G664" s="33" t="str">
        <f>IF('Planner Import'!G654="","",IF('Planner Import'!B654='Planner Import'!B653,"same as above",'Planner Import'!G654))</f>
        <v/>
      </c>
      <c r="H664" s="37" t="str">
        <f>IF('Planner Import'!H654="","",IF('Planner Import'!B654='Planner Import'!B653,"same as above",DATE(RIGHT('Planner Import'!H654,4),LEFT('Planner Import'!H654,2),MID('Planner Import'!H654,4,2))))</f>
        <v/>
      </c>
      <c r="I664" s="37" t="str">
        <f>IF(ISBLANK('Planner Import'!I654),"",DATE(RIGHT('Planner Import'!I654,4),LEFT('Planner Import'!I654,2),MID('Planner Import'!I654,4,2)))</f>
        <v/>
      </c>
      <c r="J664" s="37" t="str">
        <f>IF(ISBLANK('Planner Import'!J654),"",'Planner Import'!J654)</f>
        <v/>
      </c>
      <c r="K664" s="33" t="str">
        <f>IF(ISBLANK('Planner Import'!T654),"",
IF('Planner Import'!T654="Short-Listed","Short-Listed",
IF(AND('Planner Import'!T654="Selection Proposed",'Planner Import'!U654="Yes"),"Selection Approved","Selection Proposed")))</f>
        <v/>
      </c>
      <c r="L664" s="33" t="str">
        <f>IF(ISBLANK('Planner Import'!K654),"",'Planner Import'!K654)</f>
        <v/>
      </c>
      <c r="M664" s="53" t="str">
        <f>IF(ISBLANK('Planner Import'!AD654),"",'Planner Import'!AD654)</f>
        <v/>
      </c>
      <c r="N664" s="53" t="str">
        <f>IF(ISBLANK('Planner Import'!AQ654),"",'Planner Import'!AQ654)</f>
        <v/>
      </c>
      <c r="O664" s="33" t="str">
        <f>IF(ISBLANK('Planner Import'!AG654),"",'Planner Import'!AG654)</f>
        <v/>
      </c>
      <c r="P664" s="33" t="str">
        <f>IF(ISBLANK('Planner Import'!L654),"",'Planner Import'!L654)</f>
        <v/>
      </c>
      <c r="Q664" s="33" t="str">
        <f>IF(ISBLANK('Planner Import'!AC654),"",'Planner Import'!AC654)</f>
        <v/>
      </c>
      <c r="R664" s="33" t="str">
        <f>IF(ISBLANK('Planner Import'!M654),"",'Planner Import'!M654)</f>
        <v/>
      </c>
      <c r="S664" s="33" t="str">
        <f>IF(ISBLANK('Planner Import'!N654),"",'Planner Import'!N654)</f>
        <v/>
      </c>
      <c r="T664" s="33" t="str">
        <f>IF(ISBLANK('Planner Import'!O654),"",'Planner Import'!O654)</f>
        <v/>
      </c>
      <c r="U664" s="33" t="str">
        <f>IF(ISBLANK('Planner Import'!P654),"",'Planner Import'!P654)</f>
        <v/>
      </c>
      <c r="V664" s="33" t="str">
        <f>IF(ISBLANK('Planner Import'!Q654),"",'Planner Import'!Q654)</f>
        <v/>
      </c>
      <c r="W664" s="33" t="str">
        <f>IF(ISBLANK('Planner Import'!R654),"",'Planner Import'!R654)</f>
        <v/>
      </c>
      <c r="X664" s="33" t="str">
        <f ca="1">IF(OR(G664="Sole Source",G664="Single Source high dependency",AND(J664="not defined",I664&lt;$B$2),AND(Y664=0,J664&lt;&gt;""),Y664=0,W664="Not Started"),"Yes",IF('Planner Import'!B654='Planner Import'!B653,X663,IF('Planner Import'!B654="","","No")))</f>
        <v>Yes</v>
      </c>
    </row>
    <row r="665" spans="1:24" ht="29.25" customHeight="1" x14ac:dyDescent="0.25">
      <c r="A665" s="33" t="str">
        <f>IF('Planner Import'!B655="","",IF('Planner Import'!B655='Planner Import'!B654,"same as above",'Planner Import'!B655))</f>
        <v/>
      </c>
      <c r="B665" s="33" t="str">
        <f>IF('Planner Import'!C655="","",IF('Planner Import'!B655='Planner Import'!B654,"same as above",'Planner Import'!C655))</f>
        <v/>
      </c>
      <c r="C665" s="33" t="str">
        <f>IF('Planner Import'!D655="","",IF('Planner Import'!B655='Planner Import'!B654,"same as above",'Planner Import'!D655))</f>
        <v/>
      </c>
      <c r="D665" s="33" t="str">
        <f>IF('Planner Import'!AA655="","",IF('Planner Import'!B655='Planner Import'!B654,"same as above",'Planner Import'!AA655))</f>
        <v/>
      </c>
      <c r="E665" s="33" t="str">
        <f>IF('Planner Import'!E655="","",IF('Planner Import'!B655='Planner Import'!B654,"same as above",'Planner Import'!E655))</f>
        <v/>
      </c>
      <c r="F665" s="33" t="str">
        <f>IF('Planner Import'!F655="","",IF('Planner Import'!B655='Planner Import'!B654,"same as above",'Planner Import'!F655))</f>
        <v/>
      </c>
      <c r="G665" s="33" t="str">
        <f>IF('Planner Import'!G655="","",IF('Planner Import'!B655='Planner Import'!B654,"same as above",'Planner Import'!G655))</f>
        <v/>
      </c>
      <c r="H665" s="37" t="str">
        <f>IF('Planner Import'!H655="","",IF('Planner Import'!B655='Planner Import'!B654,"same as above",DATE(RIGHT('Planner Import'!H655,4),LEFT('Planner Import'!H655,2),MID('Planner Import'!H655,4,2))))</f>
        <v/>
      </c>
      <c r="I665" s="37" t="str">
        <f>IF(ISBLANK('Planner Import'!I655),"",DATE(RIGHT('Planner Import'!I655,4),LEFT('Planner Import'!I655,2),MID('Planner Import'!I655,4,2)))</f>
        <v/>
      </c>
      <c r="J665" s="37" t="str">
        <f>IF(ISBLANK('Planner Import'!J655),"",'Planner Import'!J655)</f>
        <v/>
      </c>
      <c r="K665" s="33" t="str">
        <f>IF(ISBLANK('Planner Import'!T655),"",
IF('Planner Import'!T655="Short-Listed","Short-Listed",
IF(AND('Planner Import'!T655="Selection Proposed",'Planner Import'!U655="Yes"),"Selection Approved","Selection Proposed")))</f>
        <v/>
      </c>
      <c r="L665" s="33" t="str">
        <f>IF(ISBLANK('Planner Import'!K655),"",'Planner Import'!K655)</f>
        <v/>
      </c>
      <c r="M665" s="53" t="str">
        <f>IF(ISBLANK('Planner Import'!AD655),"",'Planner Import'!AD655)</f>
        <v/>
      </c>
      <c r="N665" s="53" t="str">
        <f>IF(ISBLANK('Planner Import'!AQ655),"",'Planner Import'!AQ655)</f>
        <v/>
      </c>
      <c r="O665" s="33" t="str">
        <f>IF(ISBLANK('Planner Import'!AG655),"",'Planner Import'!AG655)</f>
        <v/>
      </c>
      <c r="P665" s="33" t="str">
        <f>IF(ISBLANK('Planner Import'!L655),"",'Planner Import'!L655)</f>
        <v/>
      </c>
      <c r="Q665" s="33" t="str">
        <f>IF(ISBLANK('Planner Import'!AC655),"",'Planner Import'!AC655)</f>
        <v/>
      </c>
      <c r="R665" s="33" t="str">
        <f>IF(ISBLANK('Planner Import'!M655),"",'Planner Import'!M655)</f>
        <v/>
      </c>
      <c r="S665" s="33" t="str">
        <f>IF(ISBLANK('Planner Import'!N655),"",'Planner Import'!N655)</f>
        <v/>
      </c>
      <c r="T665" s="33" t="str">
        <f>IF(ISBLANK('Planner Import'!O655),"",'Planner Import'!O655)</f>
        <v/>
      </c>
      <c r="U665" s="33" t="str">
        <f>IF(ISBLANK('Planner Import'!P655),"",'Planner Import'!P655)</f>
        <v/>
      </c>
      <c r="V665" s="33" t="str">
        <f>IF(ISBLANK('Planner Import'!Q655),"",'Planner Import'!Q655)</f>
        <v/>
      </c>
      <c r="W665" s="33" t="str">
        <f>IF(ISBLANK('Planner Import'!R655),"",'Planner Import'!R655)</f>
        <v/>
      </c>
      <c r="X665" s="33" t="str">
        <f ca="1">IF(OR(G665="Sole Source",G665="Single Source high dependency",AND(J665="not defined",I665&lt;$B$2),AND(Y665=0,J665&lt;&gt;""),Y665=0,W665="Not Started"),"Yes",IF('Planner Import'!B655='Planner Import'!B654,X664,IF('Planner Import'!B655="","","No")))</f>
        <v>Yes</v>
      </c>
    </row>
    <row r="666" spans="1:24" ht="29.25" customHeight="1" x14ac:dyDescent="0.25">
      <c r="A666" s="33" t="str">
        <f>IF('Planner Import'!B656="","",IF('Planner Import'!B656='Planner Import'!B655,"same as above",'Planner Import'!B656))</f>
        <v/>
      </c>
      <c r="B666" s="33" t="str">
        <f>IF('Planner Import'!C656="","",IF('Planner Import'!B656='Planner Import'!B655,"same as above",'Planner Import'!C656))</f>
        <v/>
      </c>
      <c r="C666" s="33" t="str">
        <f>IF('Planner Import'!D656="","",IF('Planner Import'!B656='Planner Import'!B655,"same as above",'Planner Import'!D656))</f>
        <v/>
      </c>
      <c r="D666" s="33" t="str">
        <f>IF('Planner Import'!AA656="","",IF('Planner Import'!B656='Planner Import'!B655,"same as above",'Planner Import'!AA656))</f>
        <v/>
      </c>
      <c r="E666" s="33" t="str">
        <f>IF('Planner Import'!E656="","",IF('Planner Import'!B656='Planner Import'!B655,"same as above",'Planner Import'!E656))</f>
        <v/>
      </c>
      <c r="F666" s="33" t="str">
        <f>IF('Planner Import'!F656="","",IF('Planner Import'!B656='Planner Import'!B655,"same as above",'Planner Import'!F656))</f>
        <v/>
      </c>
      <c r="G666" s="33" t="str">
        <f>IF('Planner Import'!G656="","",IF('Planner Import'!B656='Planner Import'!B655,"same as above",'Planner Import'!G656))</f>
        <v/>
      </c>
      <c r="H666" s="37" t="str">
        <f>IF('Planner Import'!H656="","",IF('Planner Import'!B656='Planner Import'!B655,"same as above",DATE(RIGHT('Planner Import'!H656,4),LEFT('Planner Import'!H656,2),MID('Planner Import'!H656,4,2))))</f>
        <v/>
      </c>
      <c r="I666" s="37" t="str">
        <f>IF(ISBLANK('Planner Import'!I656),"",DATE(RIGHT('Planner Import'!I656,4),LEFT('Planner Import'!I656,2),MID('Planner Import'!I656,4,2)))</f>
        <v/>
      </c>
      <c r="J666" s="37" t="str">
        <f>IF(ISBLANK('Planner Import'!J656),"",'Planner Import'!J656)</f>
        <v/>
      </c>
      <c r="K666" s="33" t="str">
        <f>IF(ISBLANK('Planner Import'!T656),"",
IF('Planner Import'!T656="Short-Listed","Short-Listed",
IF(AND('Planner Import'!T656="Selection Proposed",'Planner Import'!U656="Yes"),"Selection Approved","Selection Proposed")))</f>
        <v/>
      </c>
      <c r="L666" s="33" t="str">
        <f>IF(ISBLANK('Planner Import'!K656),"",'Planner Import'!K656)</f>
        <v/>
      </c>
      <c r="M666" s="53" t="str">
        <f>IF(ISBLANK('Planner Import'!AD656),"",'Planner Import'!AD656)</f>
        <v/>
      </c>
      <c r="N666" s="53" t="str">
        <f>IF(ISBLANK('Planner Import'!AQ656),"",'Planner Import'!AQ656)</f>
        <v/>
      </c>
      <c r="O666" s="33" t="str">
        <f>IF(ISBLANK('Planner Import'!AG656),"",'Planner Import'!AG656)</f>
        <v/>
      </c>
      <c r="P666" s="33" t="str">
        <f>IF(ISBLANK('Planner Import'!L656),"",'Planner Import'!L656)</f>
        <v/>
      </c>
      <c r="Q666" s="33" t="str">
        <f>IF(ISBLANK('Planner Import'!AC656),"",'Planner Import'!AC656)</f>
        <v/>
      </c>
      <c r="R666" s="33" t="str">
        <f>IF(ISBLANK('Planner Import'!M656),"",'Planner Import'!M656)</f>
        <v/>
      </c>
      <c r="S666" s="33" t="str">
        <f>IF(ISBLANK('Planner Import'!N656),"",'Planner Import'!N656)</f>
        <v/>
      </c>
      <c r="T666" s="33" t="str">
        <f>IF(ISBLANK('Planner Import'!O656),"",'Planner Import'!O656)</f>
        <v/>
      </c>
      <c r="U666" s="33" t="str">
        <f>IF(ISBLANK('Planner Import'!P656),"",'Planner Import'!P656)</f>
        <v/>
      </c>
      <c r="V666" s="33" t="str">
        <f>IF(ISBLANK('Planner Import'!Q656),"",'Planner Import'!Q656)</f>
        <v/>
      </c>
      <c r="W666" s="33" t="str">
        <f>IF(ISBLANK('Planner Import'!R656),"",'Planner Import'!R656)</f>
        <v/>
      </c>
      <c r="X666" s="33" t="str">
        <f ca="1">IF(OR(G666="Sole Source",G666="Single Source high dependency",AND(J666="not defined",I666&lt;$B$2),AND(Y666=0,J666&lt;&gt;""),Y666=0,W666="Not Started"),"Yes",IF('Planner Import'!B656='Planner Import'!B655,X665,IF('Planner Import'!B656="","","No")))</f>
        <v>Yes</v>
      </c>
    </row>
    <row r="667" spans="1:24" ht="29.25" customHeight="1" x14ac:dyDescent="0.25">
      <c r="A667" s="33" t="str">
        <f>IF('Planner Import'!B657="","",IF('Planner Import'!B657='Planner Import'!B656,"same as above",'Planner Import'!B657))</f>
        <v/>
      </c>
      <c r="B667" s="33" t="str">
        <f>IF('Planner Import'!C657="","",IF('Planner Import'!B657='Planner Import'!B656,"same as above",'Planner Import'!C657))</f>
        <v/>
      </c>
      <c r="C667" s="33" t="str">
        <f>IF('Planner Import'!D657="","",IF('Planner Import'!B657='Planner Import'!B656,"same as above",'Planner Import'!D657))</f>
        <v/>
      </c>
      <c r="D667" s="33" t="str">
        <f>IF('Planner Import'!AA657="","",IF('Planner Import'!B657='Planner Import'!B656,"same as above",'Planner Import'!AA657))</f>
        <v/>
      </c>
      <c r="E667" s="33" t="str">
        <f>IF('Planner Import'!E657="","",IF('Planner Import'!B657='Planner Import'!B656,"same as above",'Planner Import'!E657))</f>
        <v/>
      </c>
      <c r="F667" s="33" t="str">
        <f>IF('Planner Import'!F657="","",IF('Planner Import'!B657='Planner Import'!B656,"same as above",'Planner Import'!F657))</f>
        <v/>
      </c>
      <c r="G667" s="33" t="str">
        <f>IF('Planner Import'!G657="","",IF('Planner Import'!B657='Planner Import'!B656,"same as above",'Planner Import'!G657))</f>
        <v/>
      </c>
      <c r="H667" s="37" t="str">
        <f>IF('Planner Import'!H657="","",IF('Planner Import'!B657='Planner Import'!B656,"same as above",DATE(RIGHT('Planner Import'!H657,4),LEFT('Planner Import'!H657,2),MID('Planner Import'!H657,4,2))))</f>
        <v/>
      </c>
      <c r="I667" s="37" t="str">
        <f>IF(ISBLANK('Planner Import'!I657),"",DATE(RIGHT('Planner Import'!I657,4),LEFT('Planner Import'!I657,2),MID('Planner Import'!I657,4,2)))</f>
        <v/>
      </c>
      <c r="J667" s="37" t="str">
        <f>IF(ISBLANK('Planner Import'!J657),"",'Planner Import'!J657)</f>
        <v/>
      </c>
      <c r="K667" s="33" t="str">
        <f>IF(ISBLANK('Planner Import'!T657),"",
IF('Planner Import'!T657="Short-Listed","Short-Listed",
IF(AND('Planner Import'!T657="Selection Proposed",'Planner Import'!U657="Yes"),"Selection Approved","Selection Proposed")))</f>
        <v/>
      </c>
      <c r="L667" s="33" t="str">
        <f>IF(ISBLANK('Planner Import'!K657),"",'Planner Import'!K657)</f>
        <v/>
      </c>
      <c r="M667" s="53" t="str">
        <f>IF(ISBLANK('Planner Import'!AD657),"",'Planner Import'!AD657)</f>
        <v/>
      </c>
      <c r="N667" s="53" t="str">
        <f>IF(ISBLANK('Planner Import'!AQ657),"",'Planner Import'!AQ657)</f>
        <v/>
      </c>
      <c r="O667" s="33" t="str">
        <f>IF(ISBLANK('Planner Import'!AG657),"",'Planner Import'!AG657)</f>
        <v/>
      </c>
      <c r="P667" s="33" t="str">
        <f>IF(ISBLANK('Planner Import'!L657),"",'Planner Import'!L657)</f>
        <v/>
      </c>
      <c r="Q667" s="33" t="str">
        <f>IF(ISBLANK('Planner Import'!AC657),"",'Planner Import'!AC657)</f>
        <v/>
      </c>
      <c r="R667" s="33" t="str">
        <f>IF(ISBLANK('Planner Import'!M657),"",'Planner Import'!M657)</f>
        <v/>
      </c>
      <c r="S667" s="33" t="str">
        <f>IF(ISBLANK('Planner Import'!N657),"",'Planner Import'!N657)</f>
        <v/>
      </c>
      <c r="T667" s="33" t="str">
        <f>IF(ISBLANK('Planner Import'!O657),"",'Planner Import'!O657)</f>
        <v/>
      </c>
      <c r="U667" s="33" t="str">
        <f>IF(ISBLANK('Planner Import'!P657),"",'Planner Import'!P657)</f>
        <v/>
      </c>
      <c r="V667" s="33" t="str">
        <f>IF(ISBLANK('Planner Import'!Q657),"",'Planner Import'!Q657)</f>
        <v/>
      </c>
      <c r="W667" s="33" t="str">
        <f>IF(ISBLANK('Planner Import'!R657),"",'Planner Import'!R657)</f>
        <v/>
      </c>
      <c r="X667" s="33" t="str">
        <f ca="1">IF(OR(G667="Sole Source",G667="Single Source high dependency",AND(J667="not defined",I667&lt;$B$2),AND(Y667=0,J667&lt;&gt;""),Y667=0,W667="Not Started"),"Yes",IF('Planner Import'!B657='Planner Import'!B656,X666,IF('Planner Import'!B657="","","No")))</f>
        <v>Yes</v>
      </c>
    </row>
    <row r="668" spans="1:24" ht="29.25" customHeight="1" x14ac:dyDescent="0.25">
      <c r="A668" s="33" t="str">
        <f>IF('Planner Import'!B658="","",IF('Planner Import'!B658='Planner Import'!B657,"same as above",'Planner Import'!B658))</f>
        <v/>
      </c>
      <c r="B668" s="33" t="str">
        <f>IF('Planner Import'!C658="","",IF('Planner Import'!B658='Planner Import'!B657,"same as above",'Planner Import'!C658))</f>
        <v/>
      </c>
      <c r="C668" s="33" t="str">
        <f>IF('Planner Import'!D658="","",IF('Planner Import'!B658='Planner Import'!B657,"same as above",'Planner Import'!D658))</f>
        <v/>
      </c>
      <c r="D668" s="33" t="str">
        <f>IF('Planner Import'!AA658="","",IF('Planner Import'!B658='Planner Import'!B657,"same as above",'Planner Import'!AA658))</f>
        <v/>
      </c>
      <c r="E668" s="33" t="str">
        <f>IF('Planner Import'!E658="","",IF('Planner Import'!B658='Planner Import'!B657,"same as above",'Planner Import'!E658))</f>
        <v/>
      </c>
      <c r="F668" s="33" t="str">
        <f>IF('Planner Import'!F658="","",IF('Planner Import'!B658='Planner Import'!B657,"same as above",'Planner Import'!F658))</f>
        <v/>
      </c>
      <c r="G668" s="33" t="str">
        <f>IF('Planner Import'!G658="","",IF('Planner Import'!B658='Planner Import'!B657,"same as above",'Planner Import'!G658))</f>
        <v/>
      </c>
      <c r="H668" s="37" t="str">
        <f>IF('Planner Import'!H658="","",IF('Planner Import'!B658='Planner Import'!B657,"same as above",DATE(RIGHT('Planner Import'!H658,4),LEFT('Planner Import'!H658,2),MID('Planner Import'!H658,4,2))))</f>
        <v/>
      </c>
      <c r="I668" s="37" t="str">
        <f>IF(ISBLANK('Planner Import'!I658),"",DATE(RIGHT('Planner Import'!I658,4),LEFT('Planner Import'!I658,2),MID('Planner Import'!I658,4,2)))</f>
        <v/>
      </c>
      <c r="J668" s="37" t="str">
        <f>IF(ISBLANK('Planner Import'!J658),"",'Planner Import'!J658)</f>
        <v/>
      </c>
      <c r="K668" s="33" t="str">
        <f>IF(ISBLANK('Planner Import'!T658),"",
IF('Planner Import'!T658="Short-Listed","Short-Listed",
IF(AND('Planner Import'!T658="Selection Proposed",'Planner Import'!U658="Yes"),"Selection Approved","Selection Proposed")))</f>
        <v/>
      </c>
      <c r="L668" s="33" t="str">
        <f>IF(ISBLANK('Planner Import'!K658),"",'Planner Import'!K658)</f>
        <v/>
      </c>
      <c r="M668" s="53" t="str">
        <f>IF(ISBLANK('Planner Import'!AD658),"",'Planner Import'!AD658)</f>
        <v/>
      </c>
      <c r="N668" s="53" t="str">
        <f>IF(ISBLANK('Planner Import'!AQ658),"",'Planner Import'!AQ658)</f>
        <v/>
      </c>
      <c r="O668" s="33" t="str">
        <f>IF(ISBLANK('Planner Import'!AG658),"",'Planner Import'!AG658)</f>
        <v/>
      </c>
      <c r="P668" s="33" t="str">
        <f>IF(ISBLANK('Planner Import'!L658),"",'Planner Import'!L658)</f>
        <v/>
      </c>
      <c r="Q668" s="33" t="str">
        <f>IF(ISBLANK('Planner Import'!AC658),"",'Planner Import'!AC658)</f>
        <v/>
      </c>
      <c r="R668" s="33" t="str">
        <f>IF(ISBLANK('Planner Import'!M658),"",'Planner Import'!M658)</f>
        <v/>
      </c>
      <c r="S668" s="33" t="str">
        <f>IF(ISBLANK('Planner Import'!N658),"",'Planner Import'!N658)</f>
        <v/>
      </c>
      <c r="T668" s="33" t="str">
        <f>IF(ISBLANK('Planner Import'!O658),"",'Planner Import'!O658)</f>
        <v/>
      </c>
      <c r="U668" s="33" t="str">
        <f>IF(ISBLANK('Planner Import'!P658),"",'Planner Import'!P658)</f>
        <v/>
      </c>
      <c r="V668" s="33" t="str">
        <f>IF(ISBLANK('Planner Import'!Q658),"",'Planner Import'!Q658)</f>
        <v/>
      </c>
      <c r="W668" s="33" t="str">
        <f>IF(ISBLANK('Planner Import'!R658),"",'Planner Import'!R658)</f>
        <v/>
      </c>
      <c r="X668" s="33" t="str">
        <f ca="1">IF(OR(G668="Sole Source",G668="Single Source high dependency",AND(J668="not defined",I668&lt;$B$2),AND(Y668=0,J668&lt;&gt;""),Y668=0,W668="Not Started"),"Yes",IF('Planner Import'!B658='Planner Import'!B657,X667,IF('Planner Import'!B658="","","No")))</f>
        <v>Yes</v>
      </c>
    </row>
    <row r="669" spans="1:24" ht="29.25" customHeight="1" x14ac:dyDescent="0.25">
      <c r="A669" s="33" t="str">
        <f>IF('Planner Import'!B659="","",IF('Planner Import'!B659='Planner Import'!B658,"same as above",'Planner Import'!B659))</f>
        <v/>
      </c>
      <c r="B669" s="33" t="str">
        <f>IF('Planner Import'!C659="","",IF('Planner Import'!B659='Planner Import'!B658,"same as above",'Planner Import'!C659))</f>
        <v/>
      </c>
      <c r="C669" s="33" t="str">
        <f>IF('Planner Import'!D659="","",IF('Planner Import'!B659='Planner Import'!B658,"same as above",'Planner Import'!D659))</f>
        <v/>
      </c>
      <c r="D669" s="33" t="str">
        <f>IF('Planner Import'!AA659="","",IF('Planner Import'!B659='Planner Import'!B658,"same as above",'Planner Import'!AA659))</f>
        <v/>
      </c>
      <c r="E669" s="33" t="str">
        <f>IF('Planner Import'!E659="","",IF('Planner Import'!B659='Planner Import'!B658,"same as above",'Planner Import'!E659))</f>
        <v/>
      </c>
      <c r="F669" s="33" t="str">
        <f>IF('Planner Import'!F659="","",IF('Planner Import'!B659='Planner Import'!B658,"same as above",'Planner Import'!F659))</f>
        <v/>
      </c>
      <c r="G669" s="33" t="str">
        <f>IF('Planner Import'!G659="","",IF('Planner Import'!B659='Planner Import'!B658,"same as above",'Planner Import'!G659))</f>
        <v/>
      </c>
      <c r="H669" s="37" t="str">
        <f>IF('Planner Import'!H659="","",IF('Planner Import'!B659='Planner Import'!B658,"same as above",DATE(RIGHT('Planner Import'!H659,4),LEFT('Planner Import'!H659,2),MID('Planner Import'!H659,4,2))))</f>
        <v/>
      </c>
      <c r="I669" s="37" t="str">
        <f>IF(ISBLANK('Planner Import'!I659),"",DATE(RIGHT('Planner Import'!I659,4),LEFT('Planner Import'!I659,2),MID('Planner Import'!I659,4,2)))</f>
        <v/>
      </c>
      <c r="J669" s="37" t="str">
        <f>IF(ISBLANK('Planner Import'!J659),"",'Planner Import'!J659)</f>
        <v/>
      </c>
      <c r="K669" s="33" t="str">
        <f>IF(ISBLANK('Planner Import'!T659),"",
IF('Planner Import'!T659="Short-Listed","Short-Listed",
IF(AND('Planner Import'!T659="Selection Proposed",'Planner Import'!U659="Yes"),"Selection Approved","Selection Proposed")))</f>
        <v/>
      </c>
      <c r="L669" s="33" t="str">
        <f>IF(ISBLANK('Planner Import'!K659),"",'Planner Import'!K659)</f>
        <v/>
      </c>
      <c r="M669" s="53" t="str">
        <f>IF(ISBLANK('Planner Import'!AD659),"",'Planner Import'!AD659)</f>
        <v/>
      </c>
      <c r="N669" s="53" t="str">
        <f>IF(ISBLANK('Planner Import'!AQ659),"",'Planner Import'!AQ659)</f>
        <v/>
      </c>
      <c r="O669" s="33" t="str">
        <f>IF(ISBLANK('Planner Import'!AG659),"",'Planner Import'!AG659)</f>
        <v/>
      </c>
      <c r="P669" s="33" t="str">
        <f>IF(ISBLANK('Planner Import'!L659),"",'Planner Import'!L659)</f>
        <v/>
      </c>
      <c r="Q669" s="33" t="str">
        <f>IF(ISBLANK('Planner Import'!AC659),"",'Planner Import'!AC659)</f>
        <v/>
      </c>
      <c r="R669" s="33" t="str">
        <f>IF(ISBLANK('Planner Import'!M659),"",'Planner Import'!M659)</f>
        <v/>
      </c>
      <c r="S669" s="33" t="str">
        <f>IF(ISBLANK('Planner Import'!N659),"",'Planner Import'!N659)</f>
        <v/>
      </c>
      <c r="T669" s="33" t="str">
        <f>IF(ISBLANK('Planner Import'!O659),"",'Planner Import'!O659)</f>
        <v/>
      </c>
      <c r="U669" s="33" t="str">
        <f>IF(ISBLANK('Planner Import'!P659),"",'Planner Import'!P659)</f>
        <v/>
      </c>
      <c r="V669" s="33" t="str">
        <f>IF(ISBLANK('Planner Import'!Q659),"",'Planner Import'!Q659)</f>
        <v/>
      </c>
      <c r="W669" s="33" t="str">
        <f>IF(ISBLANK('Planner Import'!R659),"",'Planner Import'!R659)</f>
        <v/>
      </c>
      <c r="X669" s="33" t="str">
        <f ca="1">IF(OR(G669="Sole Source",G669="Single Source high dependency",AND(J669="not defined",I669&lt;$B$2),AND(Y669=0,J669&lt;&gt;""),Y669=0,W669="Not Started"),"Yes",IF('Planner Import'!B659='Planner Import'!B658,X668,IF('Planner Import'!B659="","","No")))</f>
        <v>Yes</v>
      </c>
    </row>
    <row r="670" spans="1:24" ht="29.25" customHeight="1" x14ac:dyDescent="0.25">
      <c r="A670" s="33" t="str">
        <f>IF('Planner Import'!B660="","",IF('Planner Import'!B660='Planner Import'!B659,"same as above",'Planner Import'!B660))</f>
        <v/>
      </c>
      <c r="B670" s="33" t="str">
        <f>IF('Planner Import'!C660="","",IF('Planner Import'!B660='Planner Import'!B659,"same as above",'Planner Import'!C660))</f>
        <v/>
      </c>
      <c r="C670" s="33" t="str">
        <f>IF('Planner Import'!D660="","",IF('Planner Import'!B660='Planner Import'!B659,"same as above",'Planner Import'!D660))</f>
        <v/>
      </c>
      <c r="D670" s="33" t="str">
        <f>IF('Planner Import'!AA660="","",IF('Planner Import'!B660='Planner Import'!B659,"same as above",'Planner Import'!AA660))</f>
        <v/>
      </c>
      <c r="E670" s="33" t="str">
        <f>IF('Planner Import'!E660="","",IF('Planner Import'!B660='Planner Import'!B659,"same as above",'Planner Import'!E660))</f>
        <v/>
      </c>
      <c r="F670" s="33" t="str">
        <f>IF('Planner Import'!F660="","",IF('Planner Import'!B660='Planner Import'!B659,"same as above",'Planner Import'!F660))</f>
        <v/>
      </c>
      <c r="G670" s="33" t="str">
        <f>IF('Planner Import'!G660="","",IF('Planner Import'!B660='Planner Import'!B659,"same as above",'Planner Import'!G660))</f>
        <v/>
      </c>
      <c r="H670" s="37" t="str">
        <f>IF('Planner Import'!H660="","",IF('Planner Import'!B660='Planner Import'!B659,"same as above",DATE(RIGHT('Planner Import'!H660,4),LEFT('Planner Import'!H660,2),MID('Planner Import'!H660,4,2))))</f>
        <v/>
      </c>
      <c r="I670" s="37" t="str">
        <f>IF(ISBLANK('Planner Import'!I660),"",DATE(RIGHT('Planner Import'!I660,4),LEFT('Planner Import'!I660,2),MID('Planner Import'!I660,4,2)))</f>
        <v/>
      </c>
      <c r="J670" s="37" t="str">
        <f>IF(ISBLANK('Planner Import'!J660),"",'Planner Import'!J660)</f>
        <v/>
      </c>
      <c r="K670" s="33" t="str">
        <f>IF(ISBLANK('Planner Import'!T660),"",
IF('Planner Import'!T660="Short-Listed","Short-Listed",
IF(AND('Planner Import'!T660="Selection Proposed",'Planner Import'!U660="Yes"),"Selection Approved","Selection Proposed")))</f>
        <v/>
      </c>
      <c r="L670" s="33" t="str">
        <f>IF(ISBLANK('Planner Import'!K660),"",'Planner Import'!K660)</f>
        <v/>
      </c>
      <c r="M670" s="53" t="str">
        <f>IF(ISBLANK('Planner Import'!AD660),"",'Planner Import'!AD660)</f>
        <v/>
      </c>
      <c r="N670" s="53" t="str">
        <f>IF(ISBLANK('Planner Import'!AQ660),"",'Planner Import'!AQ660)</f>
        <v/>
      </c>
      <c r="O670" s="33" t="str">
        <f>IF(ISBLANK('Planner Import'!AG660),"",'Planner Import'!AG660)</f>
        <v/>
      </c>
      <c r="P670" s="33" t="str">
        <f>IF(ISBLANK('Planner Import'!L660),"",'Planner Import'!L660)</f>
        <v/>
      </c>
      <c r="Q670" s="33" t="str">
        <f>IF(ISBLANK('Planner Import'!AC660),"",'Planner Import'!AC660)</f>
        <v/>
      </c>
      <c r="R670" s="33" t="str">
        <f>IF(ISBLANK('Planner Import'!M660),"",'Planner Import'!M660)</f>
        <v/>
      </c>
      <c r="S670" s="33" t="str">
        <f>IF(ISBLANK('Planner Import'!N660),"",'Planner Import'!N660)</f>
        <v/>
      </c>
      <c r="T670" s="33" t="str">
        <f>IF(ISBLANK('Planner Import'!O660),"",'Planner Import'!O660)</f>
        <v/>
      </c>
      <c r="U670" s="33" t="str">
        <f>IF(ISBLANK('Planner Import'!P660),"",'Planner Import'!P660)</f>
        <v/>
      </c>
      <c r="V670" s="33" t="str">
        <f>IF(ISBLANK('Planner Import'!Q660),"",'Planner Import'!Q660)</f>
        <v/>
      </c>
      <c r="W670" s="33" t="str">
        <f>IF(ISBLANK('Planner Import'!R660),"",'Planner Import'!R660)</f>
        <v/>
      </c>
      <c r="X670" s="33" t="str">
        <f ca="1">IF(OR(G670="Sole Source",G670="Single Source high dependency",AND(J670="not defined",I670&lt;$B$2),AND(Y670=0,J670&lt;&gt;""),Y670=0,W670="Not Started"),"Yes",IF('Planner Import'!B660='Planner Import'!B659,X669,IF('Planner Import'!B660="","","No")))</f>
        <v>Yes</v>
      </c>
    </row>
    <row r="671" spans="1:24" ht="29.25" customHeight="1" x14ac:dyDescent="0.25">
      <c r="A671" s="33" t="str">
        <f>IF('Planner Import'!B661="","",IF('Planner Import'!B661='Planner Import'!B660,"same as above",'Planner Import'!B661))</f>
        <v/>
      </c>
      <c r="B671" s="33" t="str">
        <f>IF('Planner Import'!C661="","",IF('Planner Import'!B661='Planner Import'!B660,"same as above",'Planner Import'!C661))</f>
        <v/>
      </c>
      <c r="C671" s="33" t="str">
        <f>IF('Planner Import'!D661="","",IF('Planner Import'!B661='Planner Import'!B660,"same as above",'Planner Import'!D661))</f>
        <v/>
      </c>
      <c r="D671" s="33" t="str">
        <f>IF('Planner Import'!AA661="","",IF('Planner Import'!B661='Planner Import'!B660,"same as above",'Planner Import'!AA661))</f>
        <v/>
      </c>
      <c r="E671" s="33" t="str">
        <f>IF('Planner Import'!E661="","",IF('Planner Import'!B661='Planner Import'!B660,"same as above",'Planner Import'!E661))</f>
        <v/>
      </c>
      <c r="F671" s="33" t="str">
        <f>IF('Planner Import'!F661="","",IF('Planner Import'!B661='Planner Import'!B660,"same as above",'Planner Import'!F661))</f>
        <v/>
      </c>
      <c r="G671" s="33" t="str">
        <f>IF('Planner Import'!G661="","",IF('Planner Import'!B661='Planner Import'!B660,"same as above",'Planner Import'!G661))</f>
        <v/>
      </c>
      <c r="H671" s="37" t="str">
        <f>IF('Planner Import'!H661="","",IF('Planner Import'!B661='Planner Import'!B660,"same as above",DATE(RIGHT('Planner Import'!H661,4),LEFT('Planner Import'!H661,2),MID('Planner Import'!H661,4,2))))</f>
        <v/>
      </c>
      <c r="I671" s="37" t="str">
        <f>IF(ISBLANK('Planner Import'!I661),"",DATE(RIGHT('Planner Import'!I661,4),LEFT('Planner Import'!I661,2),MID('Planner Import'!I661,4,2)))</f>
        <v/>
      </c>
      <c r="J671" s="37" t="str">
        <f>IF(ISBLANK('Planner Import'!J661),"",'Planner Import'!J661)</f>
        <v/>
      </c>
      <c r="K671" s="33" t="str">
        <f>IF(ISBLANK('Planner Import'!T661),"",
IF('Planner Import'!T661="Short-Listed","Short-Listed",
IF(AND('Planner Import'!T661="Selection Proposed",'Planner Import'!U661="Yes"),"Selection Approved","Selection Proposed")))</f>
        <v/>
      </c>
      <c r="L671" s="33" t="str">
        <f>IF(ISBLANK('Planner Import'!K661),"",'Planner Import'!K661)</f>
        <v/>
      </c>
      <c r="M671" s="53" t="str">
        <f>IF(ISBLANK('Planner Import'!AD661),"",'Planner Import'!AD661)</f>
        <v/>
      </c>
      <c r="N671" s="53" t="str">
        <f>IF(ISBLANK('Planner Import'!AQ661),"",'Planner Import'!AQ661)</f>
        <v/>
      </c>
      <c r="O671" s="33" t="str">
        <f>IF(ISBLANK('Planner Import'!AG661),"",'Planner Import'!AG661)</f>
        <v/>
      </c>
      <c r="P671" s="33" t="str">
        <f>IF(ISBLANK('Planner Import'!L661),"",'Planner Import'!L661)</f>
        <v/>
      </c>
      <c r="Q671" s="33" t="str">
        <f>IF(ISBLANK('Planner Import'!AC661),"",'Planner Import'!AC661)</f>
        <v/>
      </c>
      <c r="R671" s="33" t="str">
        <f>IF(ISBLANK('Planner Import'!M661),"",'Planner Import'!M661)</f>
        <v/>
      </c>
      <c r="S671" s="33" t="str">
        <f>IF(ISBLANK('Planner Import'!N661),"",'Planner Import'!N661)</f>
        <v/>
      </c>
      <c r="T671" s="33" t="str">
        <f>IF(ISBLANK('Planner Import'!O661),"",'Planner Import'!O661)</f>
        <v/>
      </c>
      <c r="U671" s="33" t="str">
        <f>IF(ISBLANK('Planner Import'!P661),"",'Planner Import'!P661)</f>
        <v/>
      </c>
      <c r="V671" s="33" t="str">
        <f>IF(ISBLANK('Planner Import'!Q661),"",'Planner Import'!Q661)</f>
        <v/>
      </c>
      <c r="W671" s="33" t="str">
        <f>IF(ISBLANK('Planner Import'!R661),"",'Planner Import'!R661)</f>
        <v/>
      </c>
      <c r="X671" s="33" t="str">
        <f ca="1">IF(OR(G671="Sole Source",G671="Single Source high dependency",AND(J671="not defined",I671&lt;$B$2),AND(Y671=0,J671&lt;&gt;""),Y671=0,W671="Not Started"),"Yes",IF('Planner Import'!B661='Planner Import'!B660,X670,IF('Planner Import'!B661="","","No")))</f>
        <v>Yes</v>
      </c>
    </row>
    <row r="672" spans="1:24" ht="29.25" customHeight="1" x14ac:dyDescent="0.25">
      <c r="A672" s="33" t="str">
        <f>IF('Planner Import'!B662="","",IF('Planner Import'!B662='Planner Import'!B661,"same as above",'Planner Import'!B662))</f>
        <v/>
      </c>
      <c r="B672" s="33" t="str">
        <f>IF('Planner Import'!C662="","",IF('Planner Import'!B662='Planner Import'!B661,"same as above",'Planner Import'!C662))</f>
        <v/>
      </c>
      <c r="C672" s="33" t="str">
        <f>IF('Planner Import'!D662="","",IF('Planner Import'!B662='Planner Import'!B661,"same as above",'Planner Import'!D662))</f>
        <v/>
      </c>
      <c r="D672" s="33" t="str">
        <f>IF('Planner Import'!AA662="","",IF('Planner Import'!B662='Planner Import'!B661,"same as above",'Planner Import'!AA662))</f>
        <v/>
      </c>
      <c r="E672" s="33" t="str">
        <f>IF('Planner Import'!E662="","",IF('Planner Import'!B662='Planner Import'!B661,"same as above",'Planner Import'!E662))</f>
        <v/>
      </c>
      <c r="F672" s="33" t="str">
        <f>IF('Planner Import'!F662="","",IF('Planner Import'!B662='Planner Import'!B661,"same as above",'Planner Import'!F662))</f>
        <v/>
      </c>
      <c r="G672" s="33" t="str">
        <f>IF('Planner Import'!G662="","",IF('Planner Import'!B662='Planner Import'!B661,"same as above",'Planner Import'!G662))</f>
        <v/>
      </c>
      <c r="H672" s="37" t="str">
        <f>IF('Planner Import'!H662="","",IF('Planner Import'!B662='Planner Import'!B661,"same as above",DATE(RIGHT('Planner Import'!H662,4),LEFT('Planner Import'!H662,2),MID('Planner Import'!H662,4,2))))</f>
        <v/>
      </c>
      <c r="I672" s="37" t="str">
        <f>IF(ISBLANK('Planner Import'!I662),"",DATE(RIGHT('Planner Import'!I662,4),LEFT('Planner Import'!I662,2),MID('Planner Import'!I662,4,2)))</f>
        <v/>
      </c>
      <c r="J672" s="37" t="str">
        <f>IF(ISBLANK('Planner Import'!J662),"",'Planner Import'!J662)</f>
        <v/>
      </c>
      <c r="K672" s="33" t="str">
        <f>IF(ISBLANK('Planner Import'!T662),"",
IF('Planner Import'!T662="Short-Listed","Short-Listed",
IF(AND('Planner Import'!T662="Selection Proposed",'Planner Import'!U662="Yes"),"Selection Approved","Selection Proposed")))</f>
        <v/>
      </c>
      <c r="L672" s="33" t="str">
        <f>IF(ISBLANK('Planner Import'!K662),"",'Planner Import'!K662)</f>
        <v/>
      </c>
      <c r="M672" s="53" t="str">
        <f>IF(ISBLANK('Planner Import'!AD662),"",'Planner Import'!AD662)</f>
        <v/>
      </c>
      <c r="N672" s="53" t="str">
        <f>IF(ISBLANK('Planner Import'!AQ662),"",'Planner Import'!AQ662)</f>
        <v/>
      </c>
      <c r="O672" s="33" t="str">
        <f>IF(ISBLANK('Planner Import'!AG662),"",'Planner Import'!AG662)</f>
        <v/>
      </c>
      <c r="P672" s="33" t="str">
        <f>IF(ISBLANK('Planner Import'!L662),"",'Planner Import'!L662)</f>
        <v/>
      </c>
      <c r="Q672" s="33" t="str">
        <f>IF(ISBLANK('Planner Import'!AC662),"",'Planner Import'!AC662)</f>
        <v/>
      </c>
      <c r="R672" s="33" t="str">
        <f>IF(ISBLANK('Planner Import'!M662),"",'Planner Import'!M662)</f>
        <v/>
      </c>
      <c r="S672" s="33" t="str">
        <f>IF(ISBLANK('Planner Import'!N662),"",'Planner Import'!N662)</f>
        <v/>
      </c>
      <c r="T672" s="33" t="str">
        <f>IF(ISBLANK('Planner Import'!O662),"",'Planner Import'!O662)</f>
        <v/>
      </c>
      <c r="U672" s="33" t="str">
        <f>IF(ISBLANK('Planner Import'!P662),"",'Planner Import'!P662)</f>
        <v/>
      </c>
      <c r="V672" s="33" t="str">
        <f>IF(ISBLANK('Planner Import'!Q662),"",'Planner Import'!Q662)</f>
        <v/>
      </c>
      <c r="W672" s="33" t="str">
        <f>IF(ISBLANK('Planner Import'!R662),"",'Planner Import'!R662)</f>
        <v/>
      </c>
      <c r="X672" s="33" t="str">
        <f ca="1">IF(OR(G672="Sole Source",G672="Single Source high dependency",AND(J672="not defined",I672&lt;$B$2),AND(Y672=0,J672&lt;&gt;""),Y672=0,W672="Not Started"),"Yes",IF('Planner Import'!B662='Planner Import'!B661,X671,IF('Planner Import'!B662="","","No")))</f>
        <v>Yes</v>
      </c>
    </row>
    <row r="673" spans="1:24" ht="29.25" customHeight="1" x14ac:dyDescent="0.25">
      <c r="A673" s="33" t="str">
        <f>IF('Planner Import'!B663="","",IF('Planner Import'!B663='Planner Import'!B662,"same as above",'Planner Import'!B663))</f>
        <v/>
      </c>
      <c r="B673" s="33" t="str">
        <f>IF('Planner Import'!C663="","",IF('Planner Import'!B663='Planner Import'!B662,"same as above",'Planner Import'!C663))</f>
        <v/>
      </c>
      <c r="C673" s="33" t="str">
        <f>IF('Planner Import'!D663="","",IF('Planner Import'!B663='Planner Import'!B662,"same as above",'Planner Import'!D663))</f>
        <v/>
      </c>
      <c r="D673" s="33" t="str">
        <f>IF('Planner Import'!AA663="","",IF('Planner Import'!B663='Planner Import'!B662,"same as above",'Planner Import'!AA663))</f>
        <v/>
      </c>
      <c r="E673" s="33" t="str">
        <f>IF('Planner Import'!E663="","",IF('Planner Import'!B663='Planner Import'!B662,"same as above",'Planner Import'!E663))</f>
        <v/>
      </c>
      <c r="F673" s="33" t="str">
        <f>IF('Planner Import'!F663="","",IF('Planner Import'!B663='Planner Import'!B662,"same as above",'Planner Import'!F663))</f>
        <v/>
      </c>
      <c r="G673" s="33" t="str">
        <f>IF('Planner Import'!G663="","",IF('Planner Import'!B663='Planner Import'!B662,"same as above",'Planner Import'!G663))</f>
        <v/>
      </c>
      <c r="H673" s="37" t="str">
        <f>IF('Planner Import'!H663="","",IF('Planner Import'!B663='Planner Import'!B662,"same as above",DATE(RIGHT('Planner Import'!H663,4),LEFT('Planner Import'!H663,2),MID('Planner Import'!H663,4,2))))</f>
        <v/>
      </c>
      <c r="I673" s="37" t="str">
        <f>IF(ISBLANK('Planner Import'!I663),"",DATE(RIGHT('Planner Import'!I663,4),LEFT('Planner Import'!I663,2),MID('Planner Import'!I663,4,2)))</f>
        <v/>
      </c>
      <c r="J673" s="37" t="str">
        <f>IF(ISBLANK('Planner Import'!J663),"",'Planner Import'!J663)</f>
        <v/>
      </c>
      <c r="K673" s="33" t="str">
        <f>IF(ISBLANK('Planner Import'!T663),"",
IF('Planner Import'!T663="Short-Listed","Short-Listed",
IF(AND('Planner Import'!T663="Selection Proposed",'Planner Import'!U663="Yes"),"Selection Approved","Selection Proposed")))</f>
        <v/>
      </c>
      <c r="L673" s="33" t="str">
        <f>IF(ISBLANK('Planner Import'!K663),"",'Planner Import'!K663)</f>
        <v/>
      </c>
      <c r="M673" s="53" t="str">
        <f>IF(ISBLANK('Planner Import'!AD663),"",'Planner Import'!AD663)</f>
        <v/>
      </c>
      <c r="N673" s="53" t="str">
        <f>IF(ISBLANK('Planner Import'!AQ663),"",'Planner Import'!AQ663)</f>
        <v/>
      </c>
      <c r="O673" s="33" t="str">
        <f>IF(ISBLANK('Planner Import'!AG663),"",'Planner Import'!AG663)</f>
        <v/>
      </c>
      <c r="P673" s="33" t="str">
        <f>IF(ISBLANK('Planner Import'!L663),"",'Planner Import'!L663)</f>
        <v/>
      </c>
      <c r="Q673" s="33" t="str">
        <f>IF(ISBLANK('Planner Import'!AC663),"",'Planner Import'!AC663)</f>
        <v/>
      </c>
      <c r="R673" s="33" t="str">
        <f>IF(ISBLANK('Planner Import'!M663),"",'Planner Import'!M663)</f>
        <v/>
      </c>
      <c r="S673" s="33" t="str">
        <f>IF(ISBLANK('Planner Import'!N663),"",'Planner Import'!N663)</f>
        <v/>
      </c>
      <c r="T673" s="33" t="str">
        <f>IF(ISBLANK('Planner Import'!O663),"",'Planner Import'!O663)</f>
        <v/>
      </c>
      <c r="U673" s="33" t="str">
        <f>IF(ISBLANK('Planner Import'!P663),"",'Planner Import'!P663)</f>
        <v/>
      </c>
      <c r="V673" s="33" t="str">
        <f>IF(ISBLANK('Planner Import'!Q663),"",'Planner Import'!Q663)</f>
        <v/>
      </c>
      <c r="W673" s="33" t="str">
        <f>IF(ISBLANK('Planner Import'!R663),"",'Planner Import'!R663)</f>
        <v/>
      </c>
      <c r="X673" s="33" t="str">
        <f ca="1">IF(OR(G673="Sole Source",G673="Single Source high dependency",AND(J673="not defined",I673&lt;$B$2),AND(Y673=0,J673&lt;&gt;""),Y673=0,W673="Not Started"),"Yes",IF('Planner Import'!B663='Planner Import'!B662,X672,IF('Planner Import'!B663="","","No")))</f>
        <v>Yes</v>
      </c>
    </row>
    <row r="674" spans="1:24" ht="29.25" customHeight="1" x14ac:dyDescent="0.25">
      <c r="A674" s="33" t="str">
        <f>IF('Planner Import'!B664="","",IF('Planner Import'!B664='Planner Import'!B663,"same as above",'Planner Import'!B664))</f>
        <v/>
      </c>
      <c r="B674" s="33" t="str">
        <f>IF('Planner Import'!C664="","",IF('Planner Import'!B664='Planner Import'!B663,"same as above",'Planner Import'!C664))</f>
        <v/>
      </c>
      <c r="C674" s="33" t="str">
        <f>IF('Planner Import'!D664="","",IF('Planner Import'!B664='Planner Import'!B663,"same as above",'Planner Import'!D664))</f>
        <v/>
      </c>
      <c r="D674" s="33" t="str">
        <f>IF('Planner Import'!AA664="","",IF('Planner Import'!B664='Planner Import'!B663,"same as above",'Planner Import'!AA664))</f>
        <v/>
      </c>
      <c r="E674" s="33" t="str">
        <f>IF('Planner Import'!E664="","",IF('Planner Import'!B664='Planner Import'!B663,"same as above",'Planner Import'!E664))</f>
        <v/>
      </c>
      <c r="F674" s="33" t="str">
        <f>IF('Planner Import'!F664="","",IF('Planner Import'!B664='Planner Import'!B663,"same as above",'Planner Import'!F664))</f>
        <v/>
      </c>
      <c r="G674" s="33" t="str">
        <f>IF('Planner Import'!G664="","",IF('Planner Import'!B664='Planner Import'!B663,"same as above",'Planner Import'!G664))</f>
        <v/>
      </c>
      <c r="H674" s="37" t="str">
        <f>IF('Planner Import'!H664="","",IF('Planner Import'!B664='Planner Import'!B663,"same as above",DATE(RIGHT('Planner Import'!H664,4),LEFT('Planner Import'!H664,2),MID('Planner Import'!H664,4,2))))</f>
        <v/>
      </c>
      <c r="I674" s="37" t="str">
        <f>IF(ISBLANK('Planner Import'!I664),"",DATE(RIGHT('Planner Import'!I664,4),LEFT('Planner Import'!I664,2),MID('Planner Import'!I664,4,2)))</f>
        <v/>
      </c>
      <c r="J674" s="37" t="str">
        <f>IF(ISBLANK('Planner Import'!J664),"",'Planner Import'!J664)</f>
        <v/>
      </c>
      <c r="K674" s="33" t="str">
        <f>IF(ISBLANK('Planner Import'!T664),"",
IF('Planner Import'!T664="Short-Listed","Short-Listed",
IF(AND('Planner Import'!T664="Selection Proposed",'Planner Import'!U664="Yes"),"Selection Approved","Selection Proposed")))</f>
        <v/>
      </c>
      <c r="L674" s="33" t="str">
        <f>IF(ISBLANK('Planner Import'!K664),"",'Planner Import'!K664)</f>
        <v/>
      </c>
      <c r="M674" s="53" t="str">
        <f>IF(ISBLANK('Planner Import'!AD664),"",'Planner Import'!AD664)</f>
        <v/>
      </c>
      <c r="N674" s="53" t="str">
        <f>IF(ISBLANK('Planner Import'!AQ664),"",'Planner Import'!AQ664)</f>
        <v/>
      </c>
      <c r="O674" s="33" t="str">
        <f>IF(ISBLANK('Planner Import'!AG664),"",'Planner Import'!AG664)</f>
        <v/>
      </c>
      <c r="P674" s="33" t="str">
        <f>IF(ISBLANK('Planner Import'!L664),"",'Planner Import'!L664)</f>
        <v/>
      </c>
      <c r="Q674" s="33" t="str">
        <f>IF(ISBLANK('Planner Import'!AC664),"",'Planner Import'!AC664)</f>
        <v/>
      </c>
      <c r="R674" s="33" t="str">
        <f>IF(ISBLANK('Planner Import'!M664),"",'Planner Import'!M664)</f>
        <v/>
      </c>
      <c r="S674" s="33" t="str">
        <f>IF(ISBLANK('Planner Import'!N664),"",'Planner Import'!N664)</f>
        <v/>
      </c>
      <c r="T674" s="33" t="str">
        <f>IF(ISBLANK('Planner Import'!O664),"",'Planner Import'!O664)</f>
        <v/>
      </c>
      <c r="U674" s="33" t="str">
        <f>IF(ISBLANK('Planner Import'!P664),"",'Planner Import'!P664)</f>
        <v/>
      </c>
      <c r="V674" s="33" t="str">
        <f>IF(ISBLANK('Planner Import'!Q664),"",'Planner Import'!Q664)</f>
        <v/>
      </c>
      <c r="W674" s="33" t="str">
        <f>IF(ISBLANK('Planner Import'!R664),"",'Planner Import'!R664)</f>
        <v/>
      </c>
      <c r="X674" s="33" t="str">
        <f ca="1">IF(OR(G674="Sole Source",G674="Single Source high dependency",AND(J674="not defined",I674&lt;$B$2),AND(Y674=0,J674&lt;&gt;""),Y674=0,W674="Not Started"),"Yes",IF('Planner Import'!B664='Planner Import'!B663,X673,IF('Planner Import'!B664="","","No")))</f>
        <v>Yes</v>
      </c>
    </row>
    <row r="675" spans="1:24" ht="29.25" customHeight="1" x14ac:dyDescent="0.25">
      <c r="A675" s="33" t="str">
        <f>IF('Planner Import'!B665="","",IF('Planner Import'!B665='Planner Import'!B664,"same as above",'Planner Import'!B665))</f>
        <v/>
      </c>
      <c r="B675" s="33" t="str">
        <f>IF('Planner Import'!C665="","",IF('Planner Import'!B665='Planner Import'!B664,"same as above",'Planner Import'!C665))</f>
        <v/>
      </c>
      <c r="C675" s="33" t="str">
        <f>IF('Planner Import'!D665="","",IF('Planner Import'!B665='Planner Import'!B664,"same as above",'Planner Import'!D665))</f>
        <v/>
      </c>
      <c r="D675" s="33" t="str">
        <f>IF('Planner Import'!AA665="","",IF('Planner Import'!B665='Planner Import'!B664,"same as above",'Planner Import'!AA665))</f>
        <v/>
      </c>
      <c r="E675" s="33" t="str">
        <f>IF('Planner Import'!E665="","",IF('Planner Import'!B665='Planner Import'!B664,"same as above",'Planner Import'!E665))</f>
        <v/>
      </c>
      <c r="F675" s="33" t="str">
        <f>IF('Planner Import'!F665="","",IF('Planner Import'!B665='Planner Import'!B664,"same as above",'Planner Import'!F665))</f>
        <v/>
      </c>
      <c r="G675" s="33" t="str">
        <f>IF('Planner Import'!G665="","",IF('Planner Import'!B665='Planner Import'!B664,"same as above",'Planner Import'!G665))</f>
        <v/>
      </c>
      <c r="H675" s="37" t="str">
        <f>IF('Planner Import'!H665="","",IF('Planner Import'!B665='Planner Import'!B664,"same as above",DATE(RIGHT('Planner Import'!H665,4),LEFT('Planner Import'!H665,2),MID('Planner Import'!H665,4,2))))</f>
        <v/>
      </c>
      <c r="I675" s="37" t="str">
        <f>IF(ISBLANK('Planner Import'!I665),"",DATE(RIGHT('Planner Import'!I665,4),LEFT('Planner Import'!I665,2),MID('Planner Import'!I665,4,2)))</f>
        <v/>
      </c>
      <c r="J675" s="37" t="str">
        <f>IF(ISBLANK('Planner Import'!J665),"",'Planner Import'!J665)</f>
        <v/>
      </c>
      <c r="K675" s="33" t="str">
        <f>IF(ISBLANK('Planner Import'!T665),"",
IF('Planner Import'!T665="Short-Listed","Short-Listed",
IF(AND('Planner Import'!T665="Selection Proposed",'Planner Import'!U665="Yes"),"Selection Approved","Selection Proposed")))</f>
        <v/>
      </c>
      <c r="L675" s="33" t="str">
        <f>IF(ISBLANK('Planner Import'!K665),"",'Planner Import'!K665)</f>
        <v/>
      </c>
      <c r="M675" s="53" t="str">
        <f>IF(ISBLANK('Planner Import'!AD665),"",'Planner Import'!AD665)</f>
        <v/>
      </c>
      <c r="N675" s="53" t="str">
        <f>IF(ISBLANK('Planner Import'!AQ665),"",'Planner Import'!AQ665)</f>
        <v/>
      </c>
      <c r="O675" s="33" t="str">
        <f>IF(ISBLANK('Planner Import'!AG665),"",'Planner Import'!AG665)</f>
        <v/>
      </c>
      <c r="P675" s="33" t="str">
        <f>IF(ISBLANK('Planner Import'!L665),"",'Planner Import'!L665)</f>
        <v/>
      </c>
      <c r="Q675" s="33" t="str">
        <f>IF(ISBLANK('Planner Import'!AC665),"",'Planner Import'!AC665)</f>
        <v/>
      </c>
      <c r="R675" s="33" t="str">
        <f>IF(ISBLANK('Planner Import'!M665),"",'Planner Import'!M665)</f>
        <v/>
      </c>
      <c r="S675" s="33" t="str">
        <f>IF(ISBLANK('Planner Import'!N665),"",'Planner Import'!N665)</f>
        <v/>
      </c>
      <c r="T675" s="33" t="str">
        <f>IF(ISBLANK('Planner Import'!O665),"",'Planner Import'!O665)</f>
        <v/>
      </c>
      <c r="U675" s="33" t="str">
        <f>IF(ISBLANK('Planner Import'!P665),"",'Planner Import'!P665)</f>
        <v/>
      </c>
      <c r="V675" s="33" t="str">
        <f>IF(ISBLANK('Planner Import'!Q665),"",'Planner Import'!Q665)</f>
        <v/>
      </c>
      <c r="W675" s="33" t="str">
        <f>IF(ISBLANK('Planner Import'!R665),"",'Planner Import'!R665)</f>
        <v/>
      </c>
      <c r="X675" s="33" t="str">
        <f ca="1">IF(OR(G675="Sole Source",G675="Single Source high dependency",AND(J675="not defined",I675&lt;$B$2),AND(Y675=0,J675&lt;&gt;""),Y675=0,W675="Not Started"),"Yes",IF('Planner Import'!B665='Planner Import'!B664,X674,IF('Planner Import'!B665="","","No")))</f>
        <v>Yes</v>
      </c>
    </row>
    <row r="676" spans="1:24" ht="29.25" customHeight="1" x14ac:dyDescent="0.25">
      <c r="A676" s="33" t="str">
        <f>IF('Planner Import'!B666="","",IF('Planner Import'!B666='Planner Import'!B665,"same as above",'Planner Import'!B666))</f>
        <v/>
      </c>
      <c r="B676" s="33" t="str">
        <f>IF('Planner Import'!C666="","",IF('Planner Import'!B666='Planner Import'!B665,"same as above",'Planner Import'!C666))</f>
        <v/>
      </c>
      <c r="C676" s="33" t="str">
        <f>IF('Planner Import'!D666="","",IF('Planner Import'!B666='Planner Import'!B665,"same as above",'Planner Import'!D666))</f>
        <v/>
      </c>
      <c r="D676" s="33" t="str">
        <f>IF('Planner Import'!AA666="","",IF('Planner Import'!B666='Planner Import'!B665,"same as above",'Planner Import'!AA666))</f>
        <v/>
      </c>
      <c r="E676" s="33" t="str">
        <f>IF('Planner Import'!E666="","",IF('Planner Import'!B666='Planner Import'!B665,"same as above",'Planner Import'!E666))</f>
        <v/>
      </c>
      <c r="F676" s="33" t="str">
        <f>IF('Planner Import'!F666="","",IF('Planner Import'!B666='Planner Import'!B665,"same as above",'Planner Import'!F666))</f>
        <v/>
      </c>
      <c r="G676" s="33" t="str">
        <f>IF('Planner Import'!G666="","",IF('Planner Import'!B666='Planner Import'!B665,"same as above",'Planner Import'!G666))</f>
        <v/>
      </c>
      <c r="H676" s="37" t="str">
        <f>IF('Planner Import'!H666="","",IF('Planner Import'!B666='Planner Import'!B665,"same as above",DATE(RIGHT('Planner Import'!H666,4),LEFT('Planner Import'!H666,2),MID('Planner Import'!H666,4,2))))</f>
        <v/>
      </c>
      <c r="I676" s="37" t="str">
        <f>IF(ISBLANK('Planner Import'!I666),"",DATE(RIGHT('Planner Import'!I666,4),LEFT('Planner Import'!I666,2),MID('Planner Import'!I666,4,2)))</f>
        <v/>
      </c>
      <c r="J676" s="37" t="str">
        <f>IF(ISBLANK('Planner Import'!J666),"",'Planner Import'!J666)</f>
        <v/>
      </c>
      <c r="K676" s="33" t="str">
        <f>IF(ISBLANK('Planner Import'!T666),"",
IF('Planner Import'!T666="Short-Listed","Short-Listed",
IF(AND('Planner Import'!T666="Selection Proposed",'Planner Import'!U666="Yes"),"Selection Approved","Selection Proposed")))</f>
        <v/>
      </c>
      <c r="L676" s="33" t="str">
        <f>IF(ISBLANK('Planner Import'!K666),"",'Planner Import'!K666)</f>
        <v/>
      </c>
      <c r="M676" s="53" t="str">
        <f>IF(ISBLANK('Planner Import'!AD666),"",'Planner Import'!AD666)</f>
        <v/>
      </c>
      <c r="N676" s="53" t="str">
        <f>IF(ISBLANK('Planner Import'!AQ666),"",'Planner Import'!AQ666)</f>
        <v/>
      </c>
      <c r="O676" s="33" t="str">
        <f>IF(ISBLANK('Planner Import'!AG666),"",'Planner Import'!AG666)</f>
        <v/>
      </c>
      <c r="P676" s="33" t="str">
        <f>IF(ISBLANK('Planner Import'!L666),"",'Planner Import'!L666)</f>
        <v/>
      </c>
      <c r="Q676" s="33" t="str">
        <f>IF(ISBLANK('Planner Import'!AC666),"",'Planner Import'!AC666)</f>
        <v/>
      </c>
      <c r="R676" s="33" t="str">
        <f>IF(ISBLANK('Planner Import'!M666),"",'Planner Import'!M666)</f>
        <v/>
      </c>
      <c r="S676" s="33" t="str">
        <f>IF(ISBLANK('Planner Import'!N666),"",'Planner Import'!N666)</f>
        <v/>
      </c>
      <c r="T676" s="33" t="str">
        <f>IF(ISBLANK('Planner Import'!O666),"",'Planner Import'!O666)</f>
        <v/>
      </c>
      <c r="U676" s="33" t="str">
        <f>IF(ISBLANK('Planner Import'!P666),"",'Planner Import'!P666)</f>
        <v/>
      </c>
      <c r="V676" s="33" t="str">
        <f>IF(ISBLANK('Planner Import'!Q666),"",'Planner Import'!Q666)</f>
        <v/>
      </c>
      <c r="W676" s="33" t="str">
        <f>IF(ISBLANK('Planner Import'!R666),"",'Planner Import'!R666)</f>
        <v/>
      </c>
      <c r="X676" s="33" t="str">
        <f ca="1">IF(OR(G676="Sole Source",G676="Single Source high dependency",AND(J676="not defined",I676&lt;$B$2),AND(Y676=0,J676&lt;&gt;""),Y676=0,W676="Not Started"),"Yes",IF('Planner Import'!B666='Planner Import'!B665,X675,IF('Planner Import'!B666="","","No")))</f>
        <v>Yes</v>
      </c>
    </row>
    <row r="677" spans="1:24" ht="29.25" customHeight="1" x14ac:dyDescent="0.25">
      <c r="A677" s="33" t="str">
        <f>IF('Planner Import'!B667="","",IF('Planner Import'!B667='Planner Import'!B666,"same as above",'Planner Import'!B667))</f>
        <v/>
      </c>
      <c r="B677" s="33" t="str">
        <f>IF('Planner Import'!C667="","",IF('Planner Import'!B667='Planner Import'!B666,"same as above",'Planner Import'!C667))</f>
        <v/>
      </c>
      <c r="C677" s="33" t="str">
        <f>IF('Planner Import'!D667="","",IF('Planner Import'!B667='Planner Import'!B666,"same as above",'Planner Import'!D667))</f>
        <v/>
      </c>
      <c r="D677" s="33" t="str">
        <f>IF('Planner Import'!AA667="","",IF('Planner Import'!B667='Planner Import'!B666,"same as above",'Planner Import'!AA667))</f>
        <v/>
      </c>
      <c r="E677" s="33" t="str">
        <f>IF('Planner Import'!E667="","",IF('Planner Import'!B667='Planner Import'!B666,"same as above",'Planner Import'!E667))</f>
        <v/>
      </c>
      <c r="F677" s="33" t="str">
        <f>IF('Planner Import'!F667="","",IF('Planner Import'!B667='Planner Import'!B666,"same as above",'Planner Import'!F667))</f>
        <v/>
      </c>
      <c r="G677" s="33" t="str">
        <f>IF('Planner Import'!G667="","",IF('Planner Import'!B667='Planner Import'!B666,"same as above",'Planner Import'!G667))</f>
        <v/>
      </c>
      <c r="H677" s="37" t="str">
        <f>IF('Planner Import'!H667="","",IF('Planner Import'!B667='Planner Import'!B666,"same as above",DATE(RIGHT('Planner Import'!H667,4),LEFT('Planner Import'!H667,2),MID('Planner Import'!H667,4,2))))</f>
        <v/>
      </c>
      <c r="I677" s="37" t="str">
        <f>IF(ISBLANK('Planner Import'!I667),"",DATE(RIGHT('Planner Import'!I667,4),LEFT('Planner Import'!I667,2),MID('Planner Import'!I667,4,2)))</f>
        <v/>
      </c>
      <c r="J677" s="37" t="str">
        <f>IF(ISBLANK('Planner Import'!J667),"",'Planner Import'!J667)</f>
        <v/>
      </c>
      <c r="K677" s="33" t="str">
        <f>IF(ISBLANK('Planner Import'!T667),"",
IF('Planner Import'!T667="Short-Listed","Short-Listed",
IF(AND('Planner Import'!T667="Selection Proposed",'Planner Import'!U667="Yes"),"Selection Approved","Selection Proposed")))</f>
        <v/>
      </c>
      <c r="L677" s="33" t="str">
        <f>IF(ISBLANK('Planner Import'!K667),"",'Planner Import'!K667)</f>
        <v/>
      </c>
      <c r="M677" s="53" t="str">
        <f>IF(ISBLANK('Planner Import'!AD667),"",'Planner Import'!AD667)</f>
        <v/>
      </c>
      <c r="N677" s="53" t="str">
        <f>IF(ISBLANK('Planner Import'!AQ667),"",'Planner Import'!AQ667)</f>
        <v/>
      </c>
      <c r="O677" s="33" t="str">
        <f>IF(ISBLANK('Planner Import'!AG667),"",'Planner Import'!AG667)</f>
        <v/>
      </c>
      <c r="P677" s="33" t="str">
        <f>IF(ISBLANK('Planner Import'!L667),"",'Planner Import'!L667)</f>
        <v/>
      </c>
      <c r="Q677" s="33" t="str">
        <f>IF(ISBLANK('Planner Import'!AC667),"",'Planner Import'!AC667)</f>
        <v/>
      </c>
      <c r="R677" s="33" t="str">
        <f>IF(ISBLANK('Planner Import'!M667),"",'Planner Import'!M667)</f>
        <v/>
      </c>
      <c r="S677" s="33" t="str">
        <f>IF(ISBLANK('Planner Import'!N667),"",'Planner Import'!N667)</f>
        <v/>
      </c>
      <c r="T677" s="33" t="str">
        <f>IF(ISBLANK('Planner Import'!O667),"",'Planner Import'!O667)</f>
        <v/>
      </c>
      <c r="U677" s="33" t="str">
        <f>IF(ISBLANK('Planner Import'!P667),"",'Planner Import'!P667)</f>
        <v/>
      </c>
      <c r="V677" s="33" t="str">
        <f>IF(ISBLANK('Planner Import'!Q667),"",'Planner Import'!Q667)</f>
        <v/>
      </c>
      <c r="W677" s="33" t="str">
        <f>IF(ISBLANK('Planner Import'!R667),"",'Planner Import'!R667)</f>
        <v/>
      </c>
      <c r="X677" s="33" t="str">
        <f ca="1">IF(OR(G677="Sole Source",G677="Single Source high dependency",AND(J677="not defined",I677&lt;$B$2),AND(Y677=0,J677&lt;&gt;""),Y677=0,W677="Not Started"),"Yes",IF('Planner Import'!B667='Planner Import'!B666,X676,IF('Planner Import'!B667="","","No")))</f>
        <v>Yes</v>
      </c>
    </row>
    <row r="678" spans="1:24" ht="29.25" customHeight="1" x14ac:dyDescent="0.25">
      <c r="A678" s="33" t="str">
        <f>IF('Planner Import'!B668="","",IF('Planner Import'!B668='Planner Import'!B667,"same as above",'Planner Import'!B668))</f>
        <v/>
      </c>
      <c r="B678" s="33" t="str">
        <f>IF('Planner Import'!C668="","",IF('Planner Import'!B668='Planner Import'!B667,"same as above",'Planner Import'!C668))</f>
        <v/>
      </c>
      <c r="C678" s="33" t="str">
        <f>IF('Planner Import'!D668="","",IF('Planner Import'!B668='Planner Import'!B667,"same as above",'Planner Import'!D668))</f>
        <v/>
      </c>
      <c r="D678" s="33" t="str">
        <f>IF('Planner Import'!AA668="","",IF('Planner Import'!B668='Planner Import'!B667,"same as above",'Planner Import'!AA668))</f>
        <v/>
      </c>
      <c r="E678" s="33" t="str">
        <f>IF('Planner Import'!E668="","",IF('Planner Import'!B668='Planner Import'!B667,"same as above",'Planner Import'!E668))</f>
        <v/>
      </c>
      <c r="F678" s="33" t="str">
        <f>IF('Planner Import'!F668="","",IF('Planner Import'!B668='Planner Import'!B667,"same as above",'Planner Import'!F668))</f>
        <v/>
      </c>
      <c r="G678" s="33" t="str">
        <f>IF('Planner Import'!G668="","",IF('Planner Import'!B668='Planner Import'!B667,"same as above",'Planner Import'!G668))</f>
        <v/>
      </c>
      <c r="H678" s="37" t="str">
        <f>IF('Planner Import'!H668="","",IF('Planner Import'!B668='Planner Import'!B667,"same as above",DATE(RIGHT('Planner Import'!H668,4),LEFT('Planner Import'!H668,2),MID('Planner Import'!H668,4,2))))</f>
        <v/>
      </c>
      <c r="I678" s="37" t="str">
        <f>IF(ISBLANK('Planner Import'!I668),"",DATE(RIGHT('Planner Import'!I668,4),LEFT('Planner Import'!I668,2),MID('Planner Import'!I668,4,2)))</f>
        <v/>
      </c>
      <c r="J678" s="37" t="str">
        <f>IF(ISBLANK('Planner Import'!J668),"",'Planner Import'!J668)</f>
        <v/>
      </c>
      <c r="K678" s="33" t="str">
        <f>IF(ISBLANK('Planner Import'!T668),"",
IF('Planner Import'!T668="Short-Listed","Short-Listed",
IF(AND('Planner Import'!T668="Selection Proposed",'Planner Import'!U668="Yes"),"Selection Approved","Selection Proposed")))</f>
        <v/>
      </c>
      <c r="L678" s="33" t="str">
        <f>IF(ISBLANK('Planner Import'!K668),"",'Planner Import'!K668)</f>
        <v/>
      </c>
      <c r="M678" s="53" t="str">
        <f>IF(ISBLANK('Planner Import'!AD668),"",'Planner Import'!AD668)</f>
        <v/>
      </c>
      <c r="N678" s="53" t="str">
        <f>IF(ISBLANK('Planner Import'!AQ668),"",'Planner Import'!AQ668)</f>
        <v/>
      </c>
      <c r="O678" s="33" t="str">
        <f>IF(ISBLANK('Planner Import'!AG668),"",'Planner Import'!AG668)</f>
        <v/>
      </c>
      <c r="P678" s="33" t="str">
        <f>IF(ISBLANK('Planner Import'!L668),"",'Planner Import'!L668)</f>
        <v/>
      </c>
      <c r="Q678" s="33" t="str">
        <f>IF(ISBLANK('Planner Import'!AC668),"",'Planner Import'!AC668)</f>
        <v/>
      </c>
      <c r="R678" s="33" t="str">
        <f>IF(ISBLANK('Planner Import'!M668),"",'Planner Import'!M668)</f>
        <v/>
      </c>
      <c r="S678" s="33" t="str">
        <f>IF(ISBLANK('Planner Import'!N668),"",'Planner Import'!N668)</f>
        <v/>
      </c>
      <c r="T678" s="33" t="str">
        <f>IF(ISBLANK('Planner Import'!O668),"",'Planner Import'!O668)</f>
        <v/>
      </c>
      <c r="U678" s="33" t="str">
        <f>IF(ISBLANK('Planner Import'!P668),"",'Planner Import'!P668)</f>
        <v/>
      </c>
      <c r="V678" s="33" t="str">
        <f>IF(ISBLANK('Planner Import'!Q668),"",'Planner Import'!Q668)</f>
        <v/>
      </c>
      <c r="W678" s="33" t="str">
        <f>IF(ISBLANK('Planner Import'!R668),"",'Planner Import'!R668)</f>
        <v/>
      </c>
      <c r="X678" s="33" t="str">
        <f ca="1">IF(OR(G678="Sole Source",G678="Single Source high dependency",AND(J678="not defined",I678&lt;$B$2),AND(Y678=0,J678&lt;&gt;""),Y678=0,W678="Not Started"),"Yes",IF('Planner Import'!B668='Planner Import'!B667,X677,IF('Planner Import'!B668="","","No")))</f>
        <v>Yes</v>
      </c>
    </row>
    <row r="679" spans="1:24" ht="29.25" customHeight="1" x14ac:dyDescent="0.25">
      <c r="A679" s="33" t="str">
        <f>IF('Planner Import'!B669="","",IF('Planner Import'!B669='Planner Import'!B668,"same as above",'Planner Import'!B669))</f>
        <v/>
      </c>
      <c r="B679" s="33" t="str">
        <f>IF('Planner Import'!C669="","",IF('Planner Import'!B669='Planner Import'!B668,"same as above",'Planner Import'!C669))</f>
        <v/>
      </c>
      <c r="C679" s="33" t="str">
        <f>IF('Planner Import'!D669="","",IF('Planner Import'!B669='Planner Import'!B668,"same as above",'Planner Import'!D669))</f>
        <v/>
      </c>
      <c r="D679" s="33" t="str">
        <f>IF('Planner Import'!AA669="","",IF('Planner Import'!B669='Planner Import'!B668,"same as above",'Planner Import'!AA669))</f>
        <v/>
      </c>
      <c r="E679" s="33" t="str">
        <f>IF('Planner Import'!E669="","",IF('Planner Import'!B669='Planner Import'!B668,"same as above",'Planner Import'!E669))</f>
        <v/>
      </c>
      <c r="F679" s="33" t="str">
        <f>IF('Planner Import'!F669="","",IF('Planner Import'!B669='Planner Import'!B668,"same as above",'Planner Import'!F669))</f>
        <v/>
      </c>
      <c r="G679" s="33" t="str">
        <f>IF('Planner Import'!G669="","",IF('Planner Import'!B669='Planner Import'!B668,"same as above",'Planner Import'!G669))</f>
        <v/>
      </c>
      <c r="H679" s="37" t="str">
        <f>IF('Planner Import'!H669="","",IF('Planner Import'!B669='Planner Import'!B668,"same as above",DATE(RIGHT('Planner Import'!H669,4),LEFT('Planner Import'!H669,2),MID('Planner Import'!H669,4,2))))</f>
        <v/>
      </c>
      <c r="I679" s="37" t="str">
        <f>IF(ISBLANK('Planner Import'!I669),"",DATE(RIGHT('Planner Import'!I669,4),LEFT('Planner Import'!I669,2),MID('Planner Import'!I669,4,2)))</f>
        <v/>
      </c>
      <c r="J679" s="37" t="str">
        <f>IF(ISBLANK('Planner Import'!J669),"",'Planner Import'!J669)</f>
        <v/>
      </c>
      <c r="K679" s="33" t="str">
        <f>IF(ISBLANK('Planner Import'!T669),"",
IF('Planner Import'!T669="Short-Listed","Short-Listed",
IF(AND('Planner Import'!T669="Selection Proposed",'Planner Import'!U669="Yes"),"Selection Approved","Selection Proposed")))</f>
        <v/>
      </c>
      <c r="L679" s="33" t="str">
        <f>IF(ISBLANK('Planner Import'!K669),"",'Planner Import'!K669)</f>
        <v/>
      </c>
      <c r="M679" s="53" t="str">
        <f>IF(ISBLANK('Planner Import'!AD669),"",'Planner Import'!AD669)</f>
        <v/>
      </c>
      <c r="N679" s="53" t="str">
        <f>IF(ISBLANK('Planner Import'!AQ669),"",'Planner Import'!AQ669)</f>
        <v/>
      </c>
      <c r="O679" s="33" t="str">
        <f>IF(ISBLANK('Planner Import'!AG669),"",'Planner Import'!AG669)</f>
        <v/>
      </c>
      <c r="P679" s="33" t="str">
        <f>IF(ISBLANK('Planner Import'!L669),"",'Planner Import'!L669)</f>
        <v/>
      </c>
      <c r="Q679" s="33" t="str">
        <f>IF(ISBLANK('Planner Import'!AC669),"",'Planner Import'!AC669)</f>
        <v/>
      </c>
      <c r="R679" s="33" t="str">
        <f>IF(ISBLANK('Planner Import'!M669),"",'Planner Import'!M669)</f>
        <v/>
      </c>
      <c r="S679" s="33" t="str">
        <f>IF(ISBLANK('Planner Import'!N669),"",'Planner Import'!N669)</f>
        <v/>
      </c>
      <c r="T679" s="33" t="str">
        <f>IF(ISBLANK('Planner Import'!O669),"",'Planner Import'!O669)</f>
        <v/>
      </c>
      <c r="U679" s="33" t="str">
        <f>IF(ISBLANK('Planner Import'!P669),"",'Planner Import'!P669)</f>
        <v/>
      </c>
      <c r="V679" s="33" t="str">
        <f>IF(ISBLANK('Planner Import'!Q669),"",'Planner Import'!Q669)</f>
        <v/>
      </c>
      <c r="W679" s="33" t="str">
        <f>IF(ISBLANK('Planner Import'!R669),"",'Planner Import'!R669)</f>
        <v/>
      </c>
      <c r="X679" s="33" t="str">
        <f ca="1">IF(OR(G679="Sole Source",G679="Single Source high dependency",AND(J679="not defined",I679&lt;$B$2),AND(Y679=0,J679&lt;&gt;""),Y679=0,W679="Not Started"),"Yes",IF('Planner Import'!B669='Planner Import'!B668,X678,IF('Planner Import'!B669="","","No")))</f>
        <v>Yes</v>
      </c>
    </row>
    <row r="680" spans="1:24" ht="29.25" customHeight="1" x14ac:dyDescent="0.25">
      <c r="A680" s="33" t="str">
        <f>IF('Planner Import'!B670="","",IF('Planner Import'!B670='Planner Import'!B669,"same as above",'Planner Import'!B670))</f>
        <v/>
      </c>
      <c r="B680" s="33" t="str">
        <f>IF('Planner Import'!C670="","",IF('Planner Import'!B670='Planner Import'!B669,"same as above",'Planner Import'!C670))</f>
        <v/>
      </c>
      <c r="C680" s="33" t="str">
        <f>IF('Planner Import'!D670="","",IF('Planner Import'!B670='Planner Import'!B669,"same as above",'Planner Import'!D670))</f>
        <v/>
      </c>
      <c r="D680" s="33" t="str">
        <f>IF('Planner Import'!AA670="","",IF('Planner Import'!B670='Planner Import'!B669,"same as above",'Planner Import'!AA670))</f>
        <v/>
      </c>
      <c r="E680" s="33" t="str">
        <f>IF('Planner Import'!E670="","",IF('Planner Import'!B670='Planner Import'!B669,"same as above",'Planner Import'!E670))</f>
        <v/>
      </c>
      <c r="F680" s="33" t="str">
        <f>IF('Planner Import'!F670="","",IF('Planner Import'!B670='Planner Import'!B669,"same as above",'Planner Import'!F670))</f>
        <v/>
      </c>
      <c r="G680" s="33" t="str">
        <f>IF('Planner Import'!G670="","",IF('Planner Import'!B670='Planner Import'!B669,"same as above",'Planner Import'!G670))</f>
        <v/>
      </c>
      <c r="H680" s="37" t="str">
        <f>IF('Planner Import'!H670="","",IF('Planner Import'!B670='Planner Import'!B669,"same as above",DATE(RIGHT('Planner Import'!H670,4),LEFT('Planner Import'!H670,2),MID('Planner Import'!H670,4,2))))</f>
        <v/>
      </c>
      <c r="I680" s="37" t="str">
        <f>IF(ISBLANK('Planner Import'!I670),"",DATE(RIGHT('Planner Import'!I670,4),LEFT('Planner Import'!I670,2),MID('Planner Import'!I670,4,2)))</f>
        <v/>
      </c>
      <c r="J680" s="37" t="str">
        <f>IF(ISBLANK('Planner Import'!J670),"",'Planner Import'!J670)</f>
        <v/>
      </c>
      <c r="K680" s="33" t="str">
        <f>IF(ISBLANK('Planner Import'!T670),"",
IF('Planner Import'!T670="Short-Listed","Short-Listed",
IF(AND('Planner Import'!T670="Selection Proposed",'Planner Import'!U670="Yes"),"Selection Approved","Selection Proposed")))</f>
        <v/>
      </c>
      <c r="L680" s="33" t="str">
        <f>IF(ISBLANK('Planner Import'!K670),"",'Planner Import'!K670)</f>
        <v/>
      </c>
      <c r="M680" s="53" t="str">
        <f>IF(ISBLANK('Planner Import'!AD670),"",'Planner Import'!AD670)</f>
        <v/>
      </c>
      <c r="N680" s="53" t="str">
        <f>IF(ISBLANK('Planner Import'!AQ670),"",'Planner Import'!AQ670)</f>
        <v/>
      </c>
      <c r="O680" s="33" t="str">
        <f>IF(ISBLANK('Planner Import'!AG670),"",'Planner Import'!AG670)</f>
        <v/>
      </c>
      <c r="P680" s="33" t="str">
        <f>IF(ISBLANK('Planner Import'!L670),"",'Planner Import'!L670)</f>
        <v/>
      </c>
      <c r="Q680" s="33" t="str">
        <f>IF(ISBLANK('Planner Import'!AC670),"",'Planner Import'!AC670)</f>
        <v/>
      </c>
      <c r="R680" s="33" t="str">
        <f>IF(ISBLANK('Planner Import'!M670),"",'Planner Import'!M670)</f>
        <v/>
      </c>
      <c r="S680" s="33" t="str">
        <f>IF(ISBLANK('Planner Import'!N670),"",'Planner Import'!N670)</f>
        <v/>
      </c>
      <c r="T680" s="33" t="str">
        <f>IF(ISBLANK('Planner Import'!O670),"",'Planner Import'!O670)</f>
        <v/>
      </c>
      <c r="U680" s="33" t="str">
        <f>IF(ISBLANK('Planner Import'!P670),"",'Planner Import'!P670)</f>
        <v/>
      </c>
      <c r="V680" s="33" t="str">
        <f>IF(ISBLANK('Planner Import'!Q670),"",'Planner Import'!Q670)</f>
        <v/>
      </c>
      <c r="W680" s="33" t="str">
        <f>IF(ISBLANK('Planner Import'!R670),"",'Planner Import'!R670)</f>
        <v/>
      </c>
      <c r="X680" s="33" t="str">
        <f ca="1">IF(OR(G680="Sole Source",G680="Single Source high dependency",AND(J680="not defined",I680&lt;$B$2),AND(Y680=0,J680&lt;&gt;""),Y680=0,W680="Not Started"),"Yes",IF('Planner Import'!B670='Planner Import'!B669,X679,IF('Planner Import'!B670="","","No")))</f>
        <v>Yes</v>
      </c>
    </row>
    <row r="681" spans="1:24" ht="29.25" customHeight="1" x14ac:dyDescent="0.25">
      <c r="A681" s="33" t="str">
        <f>IF('Planner Import'!B671="","",IF('Planner Import'!B671='Planner Import'!B670,"same as above",'Planner Import'!B671))</f>
        <v/>
      </c>
      <c r="B681" s="33" t="str">
        <f>IF('Planner Import'!C671="","",IF('Planner Import'!B671='Planner Import'!B670,"same as above",'Planner Import'!C671))</f>
        <v/>
      </c>
      <c r="C681" s="33" t="str">
        <f>IF('Planner Import'!D671="","",IF('Planner Import'!B671='Planner Import'!B670,"same as above",'Planner Import'!D671))</f>
        <v/>
      </c>
      <c r="D681" s="33" t="str">
        <f>IF('Planner Import'!AA671="","",IF('Planner Import'!B671='Planner Import'!B670,"same as above",'Planner Import'!AA671))</f>
        <v/>
      </c>
      <c r="E681" s="33" t="str">
        <f>IF('Planner Import'!E671="","",IF('Planner Import'!B671='Planner Import'!B670,"same as above",'Planner Import'!E671))</f>
        <v/>
      </c>
      <c r="F681" s="33" t="str">
        <f>IF('Planner Import'!F671="","",IF('Planner Import'!B671='Planner Import'!B670,"same as above",'Planner Import'!F671))</f>
        <v/>
      </c>
      <c r="G681" s="33" t="str">
        <f>IF('Planner Import'!G671="","",IF('Planner Import'!B671='Planner Import'!B670,"same as above",'Planner Import'!G671))</f>
        <v/>
      </c>
      <c r="H681" s="37" t="str">
        <f>IF('Planner Import'!H671="","",IF('Planner Import'!B671='Planner Import'!B670,"same as above",DATE(RIGHT('Planner Import'!H671,4),LEFT('Planner Import'!H671,2),MID('Planner Import'!H671,4,2))))</f>
        <v/>
      </c>
      <c r="I681" s="37" t="str">
        <f>IF(ISBLANK('Planner Import'!I671),"",DATE(RIGHT('Planner Import'!I671,4),LEFT('Planner Import'!I671,2),MID('Planner Import'!I671,4,2)))</f>
        <v/>
      </c>
      <c r="J681" s="37" t="str">
        <f>IF(ISBLANK('Planner Import'!J671),"",'Planner Import'!J671)</f>
        <v/>
      </c>
      <c r="K681" s="33" t="str">
        <f>IF(ISBLANK('Planner Import'!T671),"",
IF('Planner Import'!T671="Short-Listed","Short-Listed",
IF(AND('Planner Import'!T671="Selection Proposed",'Planner Import'!U671="Yes"),"Selection Approved","Selection Proposed")))</f>
        <v/>
      </c>
      <c r="L681" s="33" t="str">
        <f>IF(ISBLANK('Planner Import'!K671),"",'Planner Import'!K671)</f>
        <v/>
      </c>
      <c r="M681" s="53" t="str">
        <f>IF(ISBLANK('Planner Import'!AD671),"",'Planner Import'!AD671)</f>
        <v/>
      </c>
      <c r="N681" s="53" t="str">
        <f>IF(ISBLANK('Planner Import'!AQ671),"",'Planner Import'!AQ671)</f>
        <v/>
      </c>
      <c r="O681" s="33" t="str">
        <f>IF(ISBLANK('Planner Import'!AG671),"",'Planner Import'!AG671)</f>
        <v/>
      </c>
      <c r="P681" s="33" t="str">
        <f>IF(ISBLANK('Planner Import'!L671),"",'Planner Import'!L671)</f>
        <v/>
      </c>
      <c r="Q681" s="33" t="str">
        <f>IF(ISBLANK('Planner Import'!AC671),"",'Planner Import'!AC671)</f>
        <v/>
      </c>
      <c r="R681" s="33" t="str">
        <f>IF(ISBLANK('Planner Import'!M671),"",'Planner Import'!M671)</f>
        <v/>
      </c>
      <c r="S681" s="33" t="str">
        <f>IF(ISBLANK('Planner Import'!N671),"",'Planner Import'!N671)</f>
        <v/>
      </c>
      <c r="T681" s="33" t="str">
        <f>IF(ISBLANK('Planner Import'!O671),"",'Planner Import'!O671)</f>
        <v/>
      </c>
      <c r="U681" s="33" t="str">
        <f>IF(ISBLANK('Planner Import'!P671),"",'Planner Import'!P671)</f>
        <v/>
      </c>
      <c r="V681" s="33" t="str">
        <f>IF(ISBLANK('Planner Import'!Q671),"",'Planner Import'!Q671)</f>
        <v/>
      </c>
      <c r="W681" s="33" t="str">
        <f>IF(ISBLANK('Planner Import'!R671),"",'Planner Import'!R671)</f>
        <v/>
      </c>
      <c r="X681" s="33" t="str">
        <f ca="1">IF(OR(G681="Sole Source",G681="Single Source high dependency",AND(J681="not defined",I681&lt;$B$2),AND(Y681=0,J681&lt;&gt;""),Y681=0,W681="Not Started"),"Yes",IF('Planner Import'!B671='Planner Import'!B670,X680,IF('Planner Import'!B671="","","No")))</f>
        <v>Yes</v>
      </c>
    </row>
    <row r="682" spans="1:24" ht="29.25" customHeight="1" x14ac:dyDescent="0.25">
      <c r="A682" s="33" t="str">
        <f>IF('Planner Import'!B672="","",IF('Planner Import'!B672='Planner Import'!B671,"same as above",'Planner Import'!B672))</f>
        <v/>
      </c>
      <c r="B682" s="33" t="str">
        <f>IF('Planner Import'!C672="","",IF('Planner Import'!B672='Planner Import'!B671,"same as above",'Planner Import'!C672))</f>
        <v/>
      </c>
      <c r="C682" s="33" t="str">
        <f>IF('Planner Import'!D672="","",IF('Planner Import'!B672='Planner Import'!B671,"same as above",'Planner Import'!D672))</f>
        <v/>
      </c>
      <c r="D682" s="33" t="str">
        <f>IF('Planner Import'!AA672="","",IF('Planner Import'!B672='Planner Import'!B671,"same as above",'Planner Import'!AA672))</f>
        <v/>
      </c>
      <c r="E682" s="33" t="str">
        <f>IF('Planner Import'!E672="","",IF('Planner Import'!B672='Planner Import'!B671,"same as above",'Planner Import'!E672))</f>
        <v/>
      </c>
      <c r="F682" s="33" t="str">
        <f>IF('Planner Import'!F672="","",IF('Planner Import'!B672='Planner Import'!B671,"same as above",'Planner Import'!F672))</f>
        <v/>
      </c>
      <c r="G682" s="33" t="str">
        <f>IF('Planner Import'!G672="","",IF('Planner Import'!B672='Planner Import'!B671,"same as above",'Planner Import'!G672))</f>
        <v/>
      </c>
      <c r="H682" s="37" t="str">
        <f>IF('Planner Import'!H672="","",IF('Planner Import'!B672='Planner Import'!B671,"same as above",DATE(RIGHT('Planner Import'!H672,4),LEFT('Planner Import'!H672,2),MID('Planner Import'!H672,4,2))))</f>
        <v/>
      </c>
      <c r="I682" s="37" t="str">
        <f>IF(ISBLANK('Planner Import'!I672),"",DATE(RIGHT('Planner Import'!I672,4),LEFT('Planner Import'!I672,2),MID('Planner Import'!I672,4,2)))</f>
        <v/>
      </c>
      <c r="J682" s="37" t="str">
        <f>IF(ISBLANK('Planner Import'!J672),"",'Planner Import'!J672)</f>
        <v/>
      </c>
      <c r="K682" s="33" t="str">
        <f>IF(ISBLANK('Planner Import'!T672),"",
IF('Planner Import'!T672="Short-Listed","Short-Listed",
IF(AND('Planner Import'!T672="Selection Proposed",'Planner Import'!U672="Yes"),"Selection Approved","Selection Proposed")))</f>
        <v/>
      </c>
      <c r="L682" s="33" t="str">
        <f>IF(ISBLANK('Planner Import'!K672),"",'Planner Import'!K672)</f>
        <v/>
      </c>
      <c r="M682" s="53" t="str">
        <f>IF(ISBLANK('Planner Import'!AD672),"",'Planner Import'!AD672)</f>
        <v/>
      </c>
      <c r="N682" s="53" t="str">
        <f>IF(ISBLANK('Planner Import'!AQ672),"",'Planner Import'!AQ672)</f>
        <v/>
      </c>
      <c r="O682" s="33" t="str">
        <f>IF(ISBLANK('Planner Import'!AG672),"",'Planner Import'!AG672)</f>
        <v/>
      </c>
      <c r="P682" s="33" t="str">
        <f>IF(ISBLANK('Planner Import'!L672),"",'Planner Import'!L672)</f>
        <v/>
      </c>
      <c r="Q682" s="33" t="str">
        <f>IF(ISBLANK('Planner Import'!AC672),"",'Planner Import'!AC672)</f>
        <v/>
      </c>
      <c r="R682" s="33" t="str">
        <f>IF(ISBLANK('Planner Import'!M672),"",'Planner Import'!M672)</f>
        <v/>
      </c>
      <c r="S682" s="33" t="str">
        <f>IF(ISBLANK('Planner Import'!N672),"",'Planner Import'!N672)</f>
        <v/>
      </c>
      <c r="T682" s="33" t="str">
        <f>IF(ISBLANK('Planner Import'!O672),"",'Planner Import'!O672)</f>
        <v/>
      </c>
      <c r="U682" s="33" t="str">
        <f>IF(ISBLANK('Planner Import'!P672),"",'Planner Import'!P672)</f>
        <v/>
      </c>
      <c r="V682" s="33" t="str">
        <f>IF(ISBLANK('Planner Import'!Q672),"",'Planner Import'!Q672)</f>
        <v/>
      </c>
      <c r="W682" s="33" t="str">
        <f>IF(ISBLANK('Planner Import'!R672),"",'Planner Import'!R672)</f>
        <v/>
      </c>
      <c r="X682" s="33" t="str">
        <f ca="1">IF(OR(G682="Sole Source",G682="Single Source high dependency",AND(J682="not defined",I682&lt;$B$2),AND(Y682=0,J682&lt;&gt;""),Y682=0,W682="Not Started"),"Yes",IF('Planner Import'!B672='Planner Import'!B671,X681,IF('Planner Import'!B672="","","No")))</f>
        <v>Yes</v>
      </c>
    </row>
    <row r="683" spans="1:24" ht="29.25" customHeight="1" x14ac:dyDescent="0.25">
      <c r="A683" s="33" t="str">
        <f>IF('Planner Import'!B673="","",IF('Planner Import'!B673='Planner Import'!B672,"same as above",'Planner Import'!B673))</f>
        <v/>
      </c>
      <c r="B683" s="33" t="str">
        <f>IF('Planner Import'!C673="","",IF('Planner Import'!B673='Planner Import'!B672,"same as above",'Planner Import'!C673))</f>
        <v/>
      </c>
      <c r="C683" s="33" t="str">
        <f>IF('Planner Import'!D673="","",IF('Planner Import'!B673='Planner Import'!B672,"same as above",'Planner Import'!D673))</f>
        <v/>
      </c>
      <c r="D683" s="33" t="str">
        <f>IF('Planner Import'!AA673="","",IF('Planner Import'!B673='Planner Import'!B672,"same as above",'Planner Import'!AA673))</f>
        <v/>
      </c>
      <c r="E683" s="33" t="str">
        <f>IF('Planner Import'!E673="","",IF('Planner Import'!B673='Planner Import'!B672,"same as above",'Planner Import'!E673))</f>
        <v/>
      </c>
      <c r="F683" s="33" t="str">
        <f>IF('Planner Import'!F673="","",IF('Planner Import'!B673='Planner Import'!B672,"same as above",'Planner Import'!F673))</f>
        <v/>
      </c>
      <c r="G683" s="33" t="str">
        <f>IF('Planner Import'!G673="","",IF('Planner Import'!B673='Planner Import'!B672,"same as above",'Planner Import'!G673))</f>
        <v/>
      </c>
      <c r="H683" s="37" t="str">
        <f>IF('Planner Import'!H673="","",IF('Planner Import'!B673='Planner Import'!B672,"same as above",DATE(RIGHT('Planner Import'!H673,4),LEFT('Planner Import'!H673,2),MID('Planner Import'!H673,4,2))))</f>
        <v/>
      </c>
      <c r="I683" s="37" t="str">
        <f>IF(ISBLANK('Planner Import'!I673),"",DATE(RIGHT('Planner Import'!I673,4),LEFT('Planner Import'!I673,2),MID('Planner Import'!I673,4,2)))</f>
        <v/>
      </c>
      <c r="J683" s="37" t="str">
        <f>IF(ISBLANK('Planner Import'!J673),"",'Planner Import'!J673)</f>
        <v/>
      </c>
      <c r="K683" s="33" t="str">
        <f>IF(ISBLANK('Planner Import'!T673),"",
IF('Planner Import'!T673="Short-Listed","Short-Listed",
IF(AND('Planner Import'!T673="Selection Proposed",'Planner Import'!U673="Yes"),"Selection Approved","Selection Proposed")))</f>
        <v/>
      </c>
      <c r="L683" s="33" t="str">
        <f>IF(ISBLANK('Planner Import'!K673),"",'Planner Import'!K673)</f>
        <v/>
      </c>
      <c r="M683" s="53" t="str">
        <f>IF(ISBLANK('Planner Import'!AD673),"",'Planner Import'!AD673)</f>
        <v/>
      </c>
      <c r="N683" s="53" t="str">
        <f>IF(ISBLANK('Planner Import'!AQ673),"",'Planner Import'!AQ673)</f>
        <v/>
      </c>
      <c r="O683" s="33" t="str">
        <f>IF(ISBLANK('Planner Import'!AG673),"",'Planner Import'!AG673)</f>
        <v/>
      </c>
      <c r="P683" s="33" t="str">
        <f>IF(ISBLANK('Planner Import'!L673),"",'Planner Import'!L673)</f>
        <v/>
      </c>
      <c r="Q683" s="33" t="str">
        <f>IF(ISBLANK('Planner Import'!AC673),"",'Planner Import'!AC673)</f>
        <v/>
      </c>
      <c r="R683" s="33" t="str">
        <f>IF(ISBLANK('Planner Import'!M673),"",'Planner Import'!M673)</f>
        <v/>
      </c>
      <c r="S683" s="33" t="str">
        <f>IF(ISBLANK('Planner Import'!N673),"",'Planner Import'!N673)</f>
        <v/>
      </c>
      <c r="T683" s="33" t="str">
        <f>IF(ISBLANK('Planner Import'!O673),"",'Planner Import'!O673)</f>
        <v/>
      </c>
      <c r="U683" s="33" t="str">
        <f>IF(ISBLANK('Planner Import'!P673),"",'Planner Import'!P673)</f>
        <v/>
      </c>
      <c r="V683" s="33" t="str">
        <f>IF(ISBLANK('Planner Import'!Q673),"",'Planner Import'!Q673)</f>
        <v/>
      </c>
      <c r="W683" s="33" t="str">
        <f>IF(ISBLANK('Planner Import'!R673),"",'Planner Import'!R673)</f>
        <v/>
      </c>
      <c r="X683" s="33" t="str">
        <f ca="1">IF(OR(G683="Sole Source",G683="Single Source high dependency",AND(J683="not defined",I683&lt;$B$2),AND(Y683=0,J683&lt;&gt;""),Y683=0,W683="Not Started"),"Yes",IF('Planner Import'!B673='Planner Import'!B672,X682,IF('Planner Import'!B673="","","No")))</f>
        <v>Yes</v>
      </c>
    </row>
    <row r="684" spans="1:24" ht="29.25" customHeight="1" x14ac:dyDescent="0.25">
      <c r="A684" s="33" t="str">
        <f>IF('Planner Import'!B674="","",IF('Planner Import'!B674='Planner Import'!B673,"same as above",'Planner Import'!B674))</f>
        <v/>
      </c>
      <c r="B684" s="33" t="str">
        <f>IF('Planner Import'!C674="","",IF('Planner Import'!B674='Planner Import'!B673,"same as above",'Planner Import'!C674))</f>
        <v/>
      </c>
      <c r="C684" s="33" t="str">
        <f>IF('Planner Import'!D674="","",IF('Planner Import'!B674='Planner Import'!B673,"same as above",'Planner Import'!D674))</f>
        <v/>
      </c>
      <c r="D684" s="33" t="str">
        <f>IF('Planner Import'!AA674="","",IF('Planner Import'!B674='Planner Import'!B673,"same as above",'Planner Import'!AA674))</f>
        <v/>
      </c>
      <c r="E684" s="33" t="str">
        <f>IF('Planner Import'!E674="","",IF('Planner Import'!B674='Planner Import'!B673,"same as above",'Planner Import'!E674))</f>
        <v/>
      </c>
      <c r="F684" s="33" t="str">
        <f>IF('Planner Import'!F674="","",IF('Planner Import'!B674='Planner Import'!B673,"same as above",'Planner Import'!F674))</f>
        <v/>
      </c>
      <c r="G684" s="33" t="str">
        <f>IF('Planner Import'!G674="","",IF('Planner Import'!B674='Planner Import'!B673,"same as above",'Planner Import'!G674))</f>
        <v/>
      </c>
      <c r="H684" s="37" t="str">
        <f>IF('Planner Import'!H674="","",IF('Planner Import'!B674='Planner Import'!B673,"same as above",DATE(RIGHT('Planner Import'!H674,4),LEFT('Planner Import'!H674,2),MID('Planner Import'!H674,4,2))))</f>
        <v/>
      </c>
      <c r="I684" s="37" t="str">
        <f>IF(ISBLANK('Planner Import'!I674),"",DATE(RIGHT('Planner Import'!I674,4),LEFT('Planner Import'!I674,2),MID('Planner Import'!I674,4,2)))</f>
        <v/>
      </c>
      <c r="J684" s="37" t="str">
        <f>IF(ISBLANK('Planner Import'!J674),"",'Planner Import'!J674)</f>
        <v/>
      </c>
      <c r="K684" s="33" t="str">
        <f>IF(ISBLANK('Planner Import'!T674),"",
IF('Planner Import'!T674="Short-Listed","Short-Listed",
IF(AND('Planner Import'!T674="Selection Proposed",'Planner Import'!U674="Yes"),"Selection Approved","Selection Proposed")))</f>
        <v/>
      </c>
      <c r="L684" s="33" t="str">
        <f>IF(ISBLANK('Planner Import'!K674),"",'Planner Import'!K674)</f>
        <v/>
      </c>
      <c r="M684" s="53" t="str">
        <f>IF(ISBLANK('Planner Import'!AD674),"",'Planner Import'!AD674)</f>
        <v/>
      </c>
      <c r="N684" s="53" t="str">
        <f>IF(ISBLANK('Planner Import'!AQ674),"",'Planner Import'!AQ674)</f>
        <v/>
      </c>
      <c r="O684" s="33" t="str">
        <f>IF(ISBLANK('Planner Import'!AG674),"",'Planner Import'!AG674)</f>
        <v/>
      </c>
      <c r="P684" s="33" t="str">
        <f>IF(ISBLANK('Planner Import'!L674),"",'Planner Import'!L674)</f>
        <v/>
      </c>
      <c r="Q684" s="33" t="str">
        <f>IF(ISBLANK('Planner Import'!AC674),"",'Planner Import'!AC674)</f>
        <v/>
      </c>
      <c r="R684" s="33" t="str">
        <f>IF(ISBLANK('Planner Import'!M674),"",'Planner Import'!M674)</f>
        <v/>
      </c>
      <c r="S684" s="33" t="str">
        <f>IF(ISBLANK('Planner Import'!N674),"",'Planner Import'!N674)</f>
        <v/>
      </c>
      <c r="T684" s="33" t="str">
        <f>IF(ISBLANK('Planner Import'!O674),"",'Planner Import'!O674)</f>
        <v/>
      </c>
      <c r="U684" s="33" t="str">
        <f>IF(ISBLANK('Planner Import'!P674),"",'Planner Import'!P674)</f>
        <v/>
      </c>
      <c r="V684" s="33" t="str">
        <f>IF(ISBLANK('Planner Import'!Q674),"",'Planner Import'!Q674)</f>
        <v/>
      </c>
      <c r="W684" s="33" t="str">
        <f>IF(ISBLANK('Planner Import'!R674),"",'Planner Import'!R674)</f>
        <v/>
      </c>
      <c r="X684" s="33" t="str">
        <f ca="1">IF(OR(G684="Sole Source",G684="Single Source high dependency",AND(J684="not defined",I684&lt;$B$2),AND(Y684=0,J684&lt;&gt;""),Y684=0,W684="Not Started"),"Yes",IF('Planner Import'!B674='Planner Import'!B673,X683,IF('Planner Import'!B674="","","No")))</f>
        <v>Yes</v>
      </c>
    </row>
    <row r="685" spans="1:24" ht="29.25" customHeight="1" x14ac:dyDescent="0.25">
      <c r="A685" s="33" t="str">
        <f>IF('Planner Import'!B675="","",IF('Planner Import'!B675='Planner Import'!B674,"same as above",'Planner Import'!B675))</f>
        <v/>
      </c>
      <c r="B685" s="33" t="str">
        <f>IF('Planner Import'!C675="","",IF('Planner Import'!B675='Planner Import'!B674,"same as above",'Planner Import'!C675))</f>
        <v/>
      </c>
      <c r="C685" s="33" t="str">
        <f>IF('Planner Import'!D675="","",IF('Planner Import'!B675='Planner Import'!B674,"same as above",'Planner Import'!D675))</f>
        <v/>
      </c>
      <c r="D685" s="33" t="str">
        <f>IF('Planner Import'!AA675="","",IF('Planner Import'!B675='Planner Import'!B674,"same as above",'Planner Import'!AA675))</f>
        <v/>
      </c>
      <c r="E685" s="33" t="str">
        <f>IF('Planner Import'!E675="","",IF('Planner Import'!B675='Planner Import'!B674,"same as above",'Planner Import'!E675))</f>
        <v/>
      </c>
      <c r="F685" s="33" t="str">
        <f>IF('Planner Import'!F675="","",IF('Planner Import'!B675='Planner Import'!B674,"same as above",'Planner Import'!F675))</f>
        <v/>
      </c>
      <c r="G685" s="33" t="str">
        <f>IF('Planner Import'!G675="","",IF('Planner Import'!B675='Planner Import'!B674,"same as above",'Planner Import'!G675))</f>
        <v/>
      </c>
      <c r="H685" s="37" t="str">
        <f>IF('Planner Import'!H675="","",IF('Planner Import'!B675='Planner Import'!B674,"same as above",DATE(RIGHT('Planner Import'!H675,4),LEFT('Planner Import'!H675,2),MID('Planner Import'!H675,4,2))))</f>
        <v/>
      </c>
      <c r="I685" s="37" t="str">
        <f>IF(ISBLANK('Planner Import'!I675),"",DATE(RIGHT('Planner Import'!I675,4),LEFT('Planner Import'!I675,2),MID('Planner Import'!I675,4,2)))</f>
        <v/>
      </c>
      <c r="J685" s="37" t="str">
        <f>IF(ISBLANK('Planner Import'!J675),"",'Planner Import'!J675)</f>
        <v/>
      </c>
      <c r="K685" s="33" t="str">
        <f>IF(ISBLANK('Planner Import'!T675),"",
IF('Planner Import'!T675="Short-Listed","Short-Listed",
IF(AND('Planner Import'!T675="Selection Proposed",'Planner Import'!U675="Yes"),"Selection Approved","Selection Proposed")))</f>
        <v/>
      </c>
      <c r="L685" s="33" t="str">
        <f>IF(ISBLANK('Planner Import'!K675),"",'Planner Import'!K675)</f>
        <v/>
      </c>
      <c r="M685" s="53" t="str">
        <f>IF(ISBLANK('Planner Import'!AD675),"",'Planner Import'!AD675)</f>
        <v/>
      </c>
      <c r="N685" s="53" t="str">
        <f>IF(ISBLANK('Planner Import'!AQ675),"",'Planner Import'!AQ675)</f>
        <v/>
      </c>
      <c r="O685" s="33" t="str">
        <f>IF(ISBLANK('Planner Import'!AG675),"",'Planner Import'!AG675)</f>
        <v/>
      </c>
      <c r="P685" s="33" t="str">
        <f>IF(ISBLANK('Planner Import'!L675),"",'Planner Import'!L675)</f>
        <v/>
      </c>
      <c r="Q685" s="33" t="str">
        <f>IF(ISBLANK('Planner Import'!AC675),"",'Planner Import'!AC675)</f>
        <v/>
      </c>
      <c r="R685" s="33" t="str">
        <f>IF(ISBLANK('Planner Import'!M675),"",'Planner Import'!M675)</f>
        <v/>
      </c>
      <c r="S685" s="33" t="str">
        <f>IF(ISBLANK('Planner Import'!N675),"",'Planner Import'!N675)</f>
        <v/>
      </c>
      <c r="T685" s="33" t="str">
        <f>IF(ISBLANK('Planner Import'!O675),"",'Planner Import'!O675)</f>
        <v/>
      </c>
      <c r="U685" s="33" t="str">
        <f>IF(ISBLANK('Planner Import'!P675),"",'Planner Import'!P675)</f>
        <v/>
      </c>
      <c r="V685" s="33" t="str">
        <f>IF(ISBLANK('Planner Import'!Q675),"",'Planner Import'!Q675)</f>
        <v/>
      </c>
      <c r="W685" s="33" t="str">
        <f>IF(ISBLANK('Planner Import'!R675),"",'Planner Import'!R675)</f>
        <v/>
      </c>
      <c r="X685" s="33" t="str">
        <f ca="1">IF(OR(G685="Sole Source",G685="Single Source high dependency",AND(J685="not defined",I685&lt;$B$2),AND(Y685=0,J685&lt;&gt;""),Y685=0,W685="Not Started"),"Yes",IF('Planner Import'!B675='Planner Import'!B674,X684,IF('Planner Import'!B675="","","No")))</f>
        <v>Yes</v>
      </c>
    </row>
    <row r="686" spans="1:24" ht="29.25" customHeight="1" x14ac:dyDescent="0.25">
      <c r="A686" s="33" t="str">
        <f>IF('Planner Import'!B676="","",IF('Planner Import'!B676='Planner Import'!B675,"same as above",'Planner Import'!B676))</f>
        <v/>
      </c>
      <c r="B686" s="33" t="str">
        <f>IF('Planner Import'!C676="","",IF('Planner Import'!B676='Planner Import'!B675,"same as above",'Planner Import'!C676))</f>
        <v/>
      </c>
      <c r="C686" s="33" t="str">
        <f>IF('Planner Import'!D676="","",IF('Planner Import'!B676='Planner Import'!B675,"same as above",'Planner Import'!D676))</f>
        <v/>
      </c>
      <c r="D686" s="33" t="str">
        <f>IF('Planner Import'!AA676="","",IF('Planner Import'!B676='Planner Import'!B675,"same as above",'Planner Import'!AA676))</f>
        <v/>
      </c>
      <c r="E686" s="33" t="str">
        <f>IF('Planner Import'!E676="","",IF('Planner Import'!B676='Planner Import'!B675,"same as above",'Planner Import'!E676))</f>
        <v/>
      </c>
      <c r="F686" s="33" t="str">
        <f>IF('Planner Import'!F676="","",IF('Planner Import'!B676='Planner Import'!B675,"same as above",'Planner Import'!F676))</f>
        <v/>
      </c>
      <c r="G686" s="33" t="str">
        <f>IF('Planner Import'!G676="","",IF('Planner Import'!B676='Planner Import'!B675,"same as above",'Planner Import'!G676))</f>
        <v/>
      </c>
      <c r="H686" s="37" t="str">
        <f>IF('Planner Import'!H676="","",IF('Planner Import'!B676='Planner Import'!B675,"same as above",DATE(RIGHT('Planner Import'!H676,4),LEFT('Planner Import'!H676,2),MID('Planner Import'!H676,4,2))))</f>
        <v/>
      </c>
      <c r="I686" s="37" t="str">
        <f>IF(ISBLANK('Planner Import'!I676),"",DATE(RIGHT('Planner Import'!I676,4),LEFT('Planner Import'!I676,2),MID('Planner Import'!I676,4,2)))</f>
        <v/>
      </c>
      <c r="J686" s="37" t="str">
        <f>IF(ISBLANK('Planner Import'!J676),"",'Planner Import'!J676)</f>
        <v/>
      </c>
      <c r="K686" s="33" t="str">
        <f>IF(ISBLANK('Planner Import'!T676),"",
IF('Planner Import'!T676="Short-Listed","Short-Listed",
IF(AND('Planner Import'!T676="Selection Proposed",'Planner Import'!U676="Yes"),"Selection Approved","Selection Proposed")))</f>
        <v/>
      </c>
      <c r="L686" s="33" t="str">
        <f>IF(ISBLANK('Planner Import'!K676),"",'Planner Import'!K676)</f>
        <v/>
      </c>
      <c r="M686" s="53" t="str">
        <f>IF(ISBLANK('Planner Import'!AD676),"",'Planner Import'!AD676)</f>
        <v/>
      </c>
      <c r="N686" s="53" t="str">
        <f>IF(ISBLANK('Planner Import'!AQ676),"",'Planner Import'!AQ676)</f>
        <v/>
      </c>
      <c r="O686" s="33" t="str">
        <f>IF(ISBLANK('Planner Import'!AG676),"",'Planner Import'!AG676)</f>
        <v/>
      </c>
      <c r="P686" s="33" t="str">
        <f>IF(ISBLANK('Planner Import'!L676),"",'Planner Import'!L676)</f>
        <v/>
      </c>
      <c r="Q686" s="33" t="str">
        <f>IF(ISBLANK('Planner Import'!AC676),"",'Planner Import'!AC676)</f>
        <v/>
      </c>
      <c r="R686" s="33" t="str">
        <f>IF(ISBLANK('Planner Import'!M676),"",'Planner Import'!M676)</f>
        <v/>
      </c>
      <c r="S686" s="33" t="str">
        <f>IF(ISBLANK('Planner Import'!N676),"",'Planner Import'!N676)</f>
        <v/>
      </c>
      <c r="T686" s="33" t="str">
        <f>IF(ISBLANK('Planner Import'!O676),"",'Planner Import'!O676)</f>
        <v/>
      </c>
      <c r="U686" s="33" t="str">
        <f>IF(ISBLANK('Planner Import'!P676),"",'Planner Import'!P676)</f>
        <v/>
      </c>
      <c r="V686" s="33" t="str">
        <f>IF(ISBLANK('Planner Import'!Q676),"",'Planner Import'!Q676)</f>
        <v/>
      </c>
      <c r="W686" s="33" t="str">
        <f>IF(ISBLANK('Planner Import'!R676),"",'Planner Import'!R676)</f>
        <v/>
      </c>
      <c r="X686" s="33" t="str">
        <f ca="1">IF(OR(G686="Sole Source",G686="Single Source high dependency",AND(J686="not defined",I686&lt;$B$2),AND(Y686=0,J686&lt;&gt;""),Y686=0,W686="Not Started"),"Yes",IF('Planner Import'!B676='Planner Import'!B675,X685,IF('Planner Import'!B676="","","No")))</f>
        <v>Yes</v>
      </c>
    </row>
    <row r="687" spans="1:24" ht="29.25" customHeight="1" x14ac:dyDescent="0.25">
      <c r="A687" s="33" t="str">
        <f>IF('Planner Import'!B677="","",IF('Planner Import'!B677='Planner Import'!B676,"same as above",'Planner Import'!B677))</f>
        <v/>
      </c>
      <c r="B687" s="33" t="str">
        <f>IF('Planner Import'!C677="","",IF('Planner Import'!B677='Planner Import'!B676,"same as above",'Planner Import'!C677))</f>
        <v/>
      </c>
      <c r="C687" s="33" t="str">
        <f>IF('Planner Import'!D677="","",IF('Planner Import'!B677='Planner Import'!B676,"same as above",'Planner Import'!D677))</f>
        <v/>
      </c>
      <c r="D687" s="33" t="str">
        <f>IF('Planner Import'!AA677="","",IF('Planner Import'!B677='Planner Import'!B676,"same as above",'Planner Import'!AA677))</f>
        <v/>
      </c>
      <c r="E687" s="33" t="str">
        <f>IF('Planner Import'!E677="","",IF('Planner Import'!B677='Planner Import'!B676,"same as above",'Planner Import'!E677))</f>
        <v/>
      </c>
      <c r="F687" s="33" t="str">
        <f>IF('Planner Import'!F677="","",IF('Planner Import'!B677='Planner Import'!B676,"same as above",'Planner Import'!F677))</f>
        <v/>
      </c>
      <c r="G687" s="33" t="str">
        <f>IF('Planner Import'!G677="","",IF('Planner Import'!B677='Planner Import'!B676,"same as above",'Planner Import'!G677))</f>
        <v/>
      </c>
      <c r="H687" s="37" t="str">
        <f>IF('Planner Import'!H677="","",IF('Planner Import'!B677='Planner Import'!B676,"same as above",DATE(RIGHT('Planner Import'!H677,4),LEFT('Planner Import'!H677,2),MID('Planner Import'!H677,4,2))))</f>
        <v/>
      </c>
      <c r="I687" s="37" t="str">
        <f>IF(ISBLANK('Planner Import'!I677),"",DATE(RIGHT('Planner Import'!I677,4),LEFT('Planner Import'!I677,2),MID('Planner Import'!I677,4,2)))</f>
        <v/>
      </c>
      <c r="J687" s="37" t="str">
        <f>IF(ISBLANK('Planner Import'!J677),"",'Planner Import'!J677)</f>
        <v/>
      </c>
      <c r="K687" s="33" t="str">
        <f>IF(ISBLANK('Planner Import'!T677),"",
IF('Planner Import'!T677="Short-Listed","Short-Listed",
IF(AND('Planner Import'!T677="Selection Proposed",'Planner Import'!U677="Yes"),"Selection Approved","Selection Proposed")))</f>
        <v/>
      </c>
      <c r="L687" s="33" t="str">
        <f>IF(ISBLANK('Planner Import'!K677),"",'Planner Import'!K677)</f>
        <v/>
      </c>
      <c r="M687" s="53" t="str">
        <f>IF(ISBLANK('Planner Import'!AD677),"",'Planner Import'!AD677)</f>
        <v/>
      </c>
      <c r="N687" s="53" t="str">
        <f>IF(ISBLANK('Planner Import'!AQ677),"",'Planner Import'!AQ677)</f>
        <v/>
      </c>
      <c r="O687" s="33" t="str">
        <f>IF(ISBLANK('Planner Import'!AG677),"",'Planner Import'!AG677)</f>
        <v/>
      </c>
      <c r="P687" s="33" t="str">
        <f>IF(ISBLANK('Planner Import'!L677),"",'Planner Import'!L677)</f>
        <v/>
      </c>
      <c r="Q687" s="33" t="str">
        <f>IF(ISBLANK('Planner Import'!AC677),"",'Planner Import'!AC677)</f>
        <v/>
      </c>
      <c r="R687" s="33" t="str">
        <f>IF(ISBLANK('Planner Import'!M677),"",'Planner Import'!M677)</f>
        <v/>
      </c>
      <c r="S687" s="33" t="str">
        <f>IF(ISBLANK('Planner Import'!N677),"",'Planner Import'!N677)</f>
        <v/>
      </c>
      <c r="T687" s="33" t="str">
        <f>IF(ISBLANK('Planner Import'!O677),"",'Planner Import'!O677)</f>
        <v/>
      </c>
      <c r="U687" s="33" t="str">
        <f>IF(ISBLANK('Planner Import'!P677),"",'Planner Import'!P677)</f>
        <v/>
      </c>
      <c r="V687" s="33" t="str">
        <f>IF(ISBLANK('Planner Import'!Q677),"",'Planner Import'!Q677)</f>
        <v/>
      </c>
      <c r="W687" s="33" t="str">
        <f>IF(ISBLANK('Planner Import'!R677),"",'Planner Import'!R677)</f>
        <v/>
      </c>
      <c r="X687" s="33" t="str">
        <f ca="1">IF(OR(G687="Sole Source",G687="Single Source high dependency",AND(J687="not defined",I687&lt;$B$2),AND(Y687=0,J687&lt;&gt;""),Y687=0,W687="Not Started"),"Yes",IF('Planner Import'!B677='Planner Import'!B676,X686,IF('Planner Import'!B677="","","No")))</f>
        <v>Yes</v>
      </c>
    </row>
    <row r="688" spans="1:24" ht="29.25" customHeight="1" x14ac:dyDescent="0.25">
      <c r="A688" s="33" t="str">
        <f>IF('Planner Import'!B678="","",IF('Planner Import'!B678='Planner Import'!B677,"same as above",'Planner Import'!B678))</f>
        <v/>
      </c>
      <c r="B688" s="33" t="str">
        <f>IF('Planner Import'!C678="","",IF('Planner Import'!B678='Planner Import'!B677,"same as above",'Planner Import'!C678))</f>
        <v/>
      </c>
      <c r="C688" s="33" t="str">
        <f>IF('Planner Import'!D678="","",IF('Planner Import'!B678='Planner Import'!B677,"same as above",'Planner Import'!D678))</f>
        <v/>
      </c>
      <c r="D688" s="33" t="str">
        <f>IF('Planner Import'!AA678="","",IF('Planner Import'!B678='Planner Import'!B677,"same as above",'Planner Import'!AA678))</f>
        <v/>
      </c>
      <c r="E688" s="33" t="str">
        <f>IF('Planner Import'!E678="","",IF('Planner Import'!B678='Planner Import'!B677,"same as above",'Planner Import'!E678))</f>
        <v/>
      </c>
      <c r="F688" s="33" t="str">
        <f>IF('Planner Import'!F678="","",IF('Planner Import'!B678='Planner Import'!B677,"same as above",'Planner Import'!F678))</f>
        <v/>
      </c>
      <c r="G688" s="33" t="str">
        <f>IF('Planner Import'!G678="","",IF('Planner Import'!B678='Planner Import'!B677,"same as above",'Planner Import'!G678))</f>
        <v/>
      </c>
      <c r="H688" s="37" t="str">
        <f>IF('Planner Import'!H678="","",IF('Planner Import'!B678='Planner Import'!B677,"same as above",DATE(RIGHT('Planner Import'!H678,4),LEFT('Planner Import'!H678,2),MID('Planner Import'!H678,4,2))))</f>
        <v/>
      </c>
      <c r="I688" s="37" t="str">
        <f>IF(ISBLANK('Planner Import'!I678),"",DATE(RIGHT('Planner Import'!I678,4),LEFT('Planner Import'!I678,2),MID('Planner Import'!I678,4,2)))</f>
        <v/>
      </c>
      <c r="J688" s="37" t="str">
        <f>IF(ISBLANK('Planner Import'!J678),"",'Planner Import'!J678)</f>
        <v/>
      </c>
      <c r="K688" s="33" t="str">
        <f>IF(ISBLANK('Planner Import'!T678),"",
IF('Planner Import'!T678="Short-Listed","Short-Listed",
IF(AND('Planner Import'!T678="Selection Proposed",'Planner Import'!U678="Yes"),"Selection Approved","Selection Proposed")))</f>
        <v/>
      </c>
      <c r="L688" s="33" t="str">
        <f>IF(ISBLANK('Planner Import'!K678),"",'Planner Import'!K678)</f>
        <v/>
      </c>
      <c r="M688" s="53" t="str">
        <f>IF(ISBLANK('Planner Import'!AD678),"",'Planner Import'!AD678)</f>
        <v/>
      </c>
      <c r="N688" s="53" t="str">
        <f>IF(ISBLANK('Planner Import'!AQ678),"",'Planner Import'!AQ678)</f>
        <v/>
      </c>
      <c r="O688" s="33" t="str">
        <f>IF(ISBLANK('Planner Import'!AG678),"",'Planner Import'!AG678)</f>
        <v/>
      </c>
      <c r="P688" s="33" t="str">
        <f>IF(ISBLANK('Planner Import'!L678),"",'Planner Import'!L678)</f>
        <v/>
      </c>
      <c r="Q688" s="33" t="str">
        <f>IF(ISBLANK('Planner Import'!AC678),"",'Planner Import'!AC678)</f>
        <v/>
      </c>
      <c r="R688" s="33" t="str">
        <f>IF(ISBLANK('Planner Import'!M678),"",'Planner Import'!M678)</f>
        <v/>
      </c>
      <c r="S688" s="33" t="str">
        <f>IF(ISBLANK('Planner Import'!N678),"",'Planner Import'!N678)</f>
        <v/>
      </c>
      <c r="T688" s="33" t="str">
        <f>IF(ISBLANK('Planner Import'!O678),"",'Planner Import'!O678)</f>
        <v/>
      </c>
      <c r="U688" s="33" t="str">
        <f>IF(ISBLANK('Planner Import'!P678),"",'Planner Import'!P678)</f>
        <v/>
      </c>
      <c r="V688" s="33" t="str">
        <f>IF(ISBLANK('Planner Import'!Q678),"",'Planner Import'!Q678)</f>
        <v/>
      </c>
      <c r="W688" s="33" t="str">
        <f>IF(ISBLANK('Planner Import'!R678),"",'Planner Import'!R678)</f>
        <v/>
      </c>
      <c r="X688" s="33" t="str">
        <f ca="1">IF(OR(G688="Sole Source",G688="Single Source high dependency",AND(J688="not defined",I688&lt;$B$2),AND(Y688=0,J688&lt;&gt;""),Y688=0,W688="Not Started"),"Yes",IF('Planner Import'!B678='Planner Import'!B677,X687,IF('Planner Import'!B678="","","No")))</f>
        <v>Yes</v>
      </c>
    </row>
    <row r="689" spans="1:24" ht="29.25" customHeight="1" x14ac:dyDescent="0.25">
      <c r="A689" s="33" t="str">
        <f>IF('Planner Import'!B679="","",IF('Planner Import'!B679='Planner Import'!B678,"same as above",'Planner Import'!B679))</f>
        <v/>
      </c>
      <c r="B689" s="33" t="str">
        <f>IF('Planner Import'!C679="","",IF('Planner Import'!B679='Planner Import'!B678,"same as above",'Planner Import'!C679))</f>
        <v/>
      </c>
      <c r="C689" s="33" t="str">
        <f>IF('Planner Import'!D679="","",IF('Planner Import'!B679='Planner Import'!B678,"same as above",'Planner Import'!D679))</f>
        <v/>
      </c>
      <c r="D689" s="33" t="str">
        <f>IF('Planner Import'!AA679="","",IF('Planner Import'!B679='Planner Import'!B678,"same as above",'Planner Import'!AA679))</f>
        <v/>
      </c>
      <c r="E689" s="33" t="str">
        <f>IF('Planner Import'!E679="","",IF('Planner Import'!B679='Planner Import'!B678,"same as above",'Planner Import'!E679))</f>
        <v/>
      </c>
      <c r="F689" s="33" t="str">
        <f>IF('Planner Import'!F679="","",IF('Planner Import'!B679='Planner Import'!B678,"same as above",'Planner Import'!F679))</f>
        <v/>
      </c>
      <c r="G689" s="33" t="str">
        <f>IF('Planner Import'!G679="","",IF('Planner Import'!B679='Planner Import'!B678,"same as above",'Planner Import'!G679))</f>
        <v/>
      </c>
      <c r="H689" s="37" t="str">
        <f>IF('Planner Import'!H679="","",IF('Planner Import'!B679='Planner Import'!B678,"same as above",DATE(RIGHT('Planner Import'!H679,4),LEFT('Planner Import'!H679,2),MID('Planner Import'!H679,4,2))))</f>
        <v/>
      </c>
      <c r="I689" s="37" t="str">
        <f>IF(ISBLANK('Planner Import'!I679),"",DATE(RIGHT('Planner Import'!I679,4),LEFT('Planner Import'!I679,2),MID('Planner Import'!I679,4,2)))</f>
        <v/>
      </c>
      <c r="J689" s="37" t="str">
        <f>IF(ISBLANK('Planner Import'!J679),"",'Planner Import'!J679)</f>
        <v/>
      </c>
      <c r="K689" s="33" t="str">
        <f>IF(ISBLANK('Planner Import'!T679),"",
IF('Planner Import'!T679="Short-Listed","Short-Listed",
IF(AND('Planner Import'!T679="Selection Proposed",'Planner Import'!U679="Yes"),"Selection Approved","Selection Proposed")))</f>
        <v/>
      </c>
      <c r="L689" s="33" t="str">
        <f>IF(ISBLANK('Planner Import'!K679),"",'Planner Import'!K679)</f>
        <v/>
      </c>
      <c r="M689" s="53" t="str">
        <f>IF(ISBLANK('Planner Import'!AD679),"",'Planner Import'!AD679)</f>
        <v/>
      </c>
      <c r="N689" s="53" t="str">
        <f>IF(ISBLANK('Planner Import'!AQ679),"",'Planner Import'!AQ679)</f>
        <v/>
      </c>
      <c r="O689" s="33" t="str">
        <f>IF(ISBLANK('Planner Import'!AG679),"",'Planner Import'!AG679)</f>
        <v/>
      </c>
      <c r="P689" s="33" t="str">
        <f>IF(ISBLANK('Planner Import'!L679),"",'Planner Import'!L679)</f>
        <v/>
      </c>
      <c r="Q689" s="33" t="str">
        <f>IF(ISBLANK('Planner Import'!AC679),"",'Planner Import'!AC679)</f>
        <v/>
      </c>
      <c r="R689" s="33" t="str">
        <f>IF(ISBLANK('Planner Import'!M679),"",'Planner Import'!M679)</f>
        <v/>
      </c>
      <c r="S689" s="33" t="str">
        <f>IF(ISBLANK('Planner Import'!N679),"",'Planner Import'!N679)</f>
        <v/>
      </c>
      <c r="T689" s="33" t="str">
        <f>IF(ISBLANK('Planner Import'!O679),"",'Planner Import'!O679)</f>
        <v/>
      </c>
      <c r="U689" s="33" t="str">
        <f>IF(ISBLANK('Planner Import'!P679),"",'Planner Import'!P679)</f>
        <v/>
      </c>
      <c r="V689" s="33" t="str">
        <f>IF(ISBLANK('Planner Import'!Q679),"",'Planner Import'!Q679)</f>
        <v/>
      </c>
      <c r="W689" s="33" t="str">
        <f>IF(ISBLANK('Planner Import'!R679),"",'Planner Import'!R679)</f>
        <v/>
      </c>
      <c r="X689" s="33" t="str">
        <f ca="1">IF(OR(G689="Sole Source",G689="Single Source high dependency",AND(J689="not defined",I689&lt;$B$2),AND(Y689=0,J689&lt;&gt;""),Y689=0,W689="Not Started"),"Yes",IF('Planner Import'!B679='Planner Import'!B678,X688,IF('Planner Import'!B679="","","No")))</f>
        <v>Yes</v>
      </c>
    </row>
    <row r="690" spans="1:24" ht="29.25" customHeight="1" x14ac:dyDescent="0.25">
      <c r="A690" s="33" t="str">
        <f>IF('Planner Import'!B680="","",IF('Planner Import'!B680='Planner Import'!B679,"same as above",'Planner Import'!B680))</f>
        <v/>
      </c>
      <c r="B690" s="33" t="str">
        <f>IF('Planner Import'!C680="","",IF('Planner Import'!B680='Planner Import'!B679,"same as above",'Planner Import'!C680))</f>
        <v/>
      </c>
      <c r="C690" s="33" t="str">
        <f>IF('Planner Import'!D680="","",IF('Planner Import'!B680='Planner Import'!B679,"same as above",'Planner Import'!D680))</f>
        <v/>
      </c>
      <c r="D690" s="33" t="str">
        <f>IF('Planner Import'!AA680="","",IF('Planner Import'!B680='Planner Import'!B679,"same as above",'Planner Import'!AA680))</f>
        <v/>
      </c>
      <c r="E690" s="33" t="str">
        <f>IF('Planner Import'!E680="","",IF('Planner Import'!B680='Planner Import'!B679,"same as above",'Planner Import'!E680))</f>
        <v/>
      </c>
      <c r="F690" s="33" t="str">
        <f>IF('Planner Import'!F680="","",IF('Planner Import'!B680='Planner Import'!B679,"same as above",'Planner Import'!F680))</f>
        <v/>
      </c>
      <c r="G690" s="33" t="str">
        <f>IF('Planner Import'!G680="","",IF('Planner Import'!B680='Planner Import'!B679,"same as above",'Planner Import'!G680))</f>
        <v/>
      </c>
      <c r="H690" s="37" t="str">
        <f>IF('Planner Import'!H680="","",IF('Planner Import'!B680='Planner Import'!B679,"same as above",DATE(RIGHT('Planner Import'!H680,4),LEFT('Planner Import'!H680,2),MID('Planner Import'!H680,4,2))))</f>
        <v/>
      </c>
      <c r="I690" s="37" t="str">
        <f>IF(ISBLANK('Planner Import'!I680),"",DATE(RIGHT('Planner Import'!I680,4),LEFT('Planner Import'!I680,2),MID('Planner Import'!I680,4,2)))</f>
        <v/>
      </c>
      <c r="J690" s="37" t="str">
        <f>IF(ISBLANK('Planner Import'!J680),"",'Planner Import'!J680)</f>
        <v/>
      </c>
      <c r="K690" s="33" t="str">
        <f>IF(ISBLANK('Planner Import'!T680),"",
IF('Planner Import'!T680="Short-Listed","Short-Listed",
IF(AND('Planner Import'!T680="Selection Proposed",'Planner Import'!U680="Yes"),"Selection Approved","Selection Proposed")))</f>
        <v/>
      </c>
      <c r="L690" s="33" t="str">
        <f>IF(ISBLANK('Planner Import'!K680),"",'Planner Import'!K680)</f>
        <v/>
      </c>
      <c r="M690" s="53" t="str">
        <f>IF(ISBLANK('Planner Import'!AD680),"",'Planner Import'!AD680)</f>
        <v/>
      </c>
      <c r="N690" s="53" t="str">
        <f>IF(ISBLANK('Planner Import'!AQ680),"",'Planner Import'!AQ680)</f>
        <v/>
      </c>
      <c r="O690" s="33" t="str">
        <f>IF(ISBLANK('Planner Import'!AG680),"",'Planner Import'!AG680)</f>
        <v/>
      </c>
      <c r="P690" s="33" t="str">
        <f>IF(ISBLANK('Planner Import'!L680),"",'Planner Import'!L680)</f>
        <v/>
      </c>
      <c r="Q690" s="33" t="str">
        <f>IF(ISBLANK('Planner Import'!AC680),"",'Planner Import'!AC680)</f>
        <v/>
      </c>
      <c r="R690" s="33" t="str">
        <f>IF(ISBLANK('Planner Import'!M680),"",'Planner Import'!M680)</f>
        <v/>
      </c>
      <c r="S690" s="33" t="str">
        <f>IF(ISBLANK('Planner Import'!N680),"",'Planner Import'!N680)</f>
        <v/>
      </c>
      <c r="T690" s="33" t="str">
        <f>IF(ISBLANK('Planner Import'!O680),"",'Planner Import'!O680)</f>
        <v/>
      </c>
      <c r="U690" s="33" t="str">
        <f>IF(ISBLANK('Planner Import'!P680),"",'Planner Import'!P680)</f>
        <v/>
      </c>
      <c r="V690" s="33" t="str">
        <f>IF(ISBLANK('Planner Import'!Q680),"",'Planner Import'!Q680)</f>
        <v/>
      </c>
      <c r="W690" s="33" t="str">
        <f>IF(ISBLANK('Planner Import'!R680),"",'Planner Import'!R680)</f>
        <v/>
      </c>
      <c r="X690" s="33" t="str">
        <f ca="1">IF(OR(G690="Sole Source",G690="Single Source high dependency",AND(J690="not defined",I690&lt;$B$2),AND(Y690=0,J690&lt;&gt;""),Y690=0,W690="Not Started"),"Yes",IF('Planner Import'!B680='Planner Import'!B679,X689,IF('Planner Import'!B680="","","No")))</f>
        <v>Yes</v>
      </c>
    </row>
    <row r="691" spans="1:24" ht="29.25" customHeight="1" x14ac:dyDescent="0.25">
      <c r="A691" s="33" t="str">
        <f>IF('Planner Import'!B681="","",IF('Planner Import'!B681='Planner Import'!B680,"same as above",'Planner Import'!B681))</f>
        <v/>
      </c>
      <c r="B691" s="33" t="str">
        <f>IF('Planner Import'!C681="","",IF('Planner Import'!B681='Planner Import'!B680,"same as above",'Planner Import'!C681))</f>
        <v/>
      </c>
      <c r="C691" s="33" t="str">
        <f>IF('Planner Import'!D681="","",IF('Planner Import'!B681='Planner Import'!B680,"same as above",'Planner Import'!D681))</f>
        <v/>
      </c>
      <c r="D691" s="33" t="str">
        <f>IF('Planner Import'!AA681="","",IF('Planner Import'!B681='Planner Import'!B680,"same as above",'Planner Import'!AA681))</f>
        <v/>
      </c>
      <c r="E691" s="33" t="str">
        <f>IF('Planner Import'!E681="","",IF('Planner Import'!B681='Planner Import'!B680,"same as above",'Planner Import'!E681))</f>
        <v/>
      </c>
      <c r="F691" s="33" t="str">
        <f>IF('Planner Import'!F681="","",IF('Planner Import'!B681='Planner Import'!B680,"same as above",'Planner Import'!F681))</f>
        <v/>
      </c>
      <c r="G691" s="33" t="str">
        <f>IF('Planner Import'!G681="","",IF('Planner Import'!B681='Planner Import'!B680,"same as above",'Planner Import'!G681))</f>
        <v/>
      </c>
      <c r="H691" s="37" t="str">
        <f>IF('Planner Import'!H681="","",IF('Planner Import'!B681='Planner Import'!B680,"same as above",DATE(RIGHT('Planner Import'!H681,4),LEFT('Planner Import'!H681,2),MID('Planner Import'!H681,4,2))))</f>
        <v/>
      </c>
      <c r="I691" s="37" t="str">
        <f>IF(ISBLANK('Planner Import'!I681),"",DATE(RIGHT('Planner Import'!I681,4),LEFT('Planner Import'!I681,2),MID('Planner Import'!I681,4,2)))</f>
        <v/>
      </c>
      <c r="J691" s="37" t="str">
        <f>IF(ISBLANK('Planner Import'!J681),"",'Planner Import'!J681)</f>
        <v/>
      </c>
      <c r="K691" s="33" t="str">
        <f>IF(ISBLANK('Planner Import'!T681),"",
IF('Planner Import'!T681="Short-Listed","Short-Listed",
IF(AND('Planner Import'!T681="Selection Proposed",'Planner Import'!U681="Yes"),"Selection Approved","Selection Proposed")))</f>
        <v/>
      </c>
      <c r="L691" s="33" t="str">
        <f>IF(ISBLANK('Planner Import'!K681),"",'Planner Import'!K681)</f>
        <v/>
      </c>
      <c r="M691" s="53" t="str">
        <f>IF(ISBLANK('Planner Import'!AD681),"",'Planner Import'!AD681)</f>
        <v/>
      </c>
      <c r="N691" s="53" t="str">
        <f>IF(ISBLANK('Planner Import'!AQ681),"",'Planner Import'!AQ681)</f>
        <v/>
      </c>
      <c r="O691" s="33" t="str">
        <f>IF(ISBLANK('Planner Import'!AG681),"",'Planner Import'!AG681)</f>
        <v/>
      </c>
      <c r="P691" s="33" t="str">
        <f>IF(ISBLANK('Planner Import'!L681),"",'Planner Import'!L681)</f>
        <v/>
      </c>
      <c r="Q691" s="33" t="str">
        <f>IF(ISBLANK('Planner Import'!AC681),"",'Planner Import'!AC681)</f>
        <v/>
      </c>
      <c r="R691" s="33" t="str">
        <f>IF(ISBLANK('Planner Import'!M681),"",'Planner Import'!M681)</f>
        <v/>
      </c>
      <c r="S691" s="33" t="str">
        <f>IF(ISBLANK('Planner Import'!N681),"",'Planner Import'!N681)</f>
        <v/>
      </c>
      <c r="T691" s="33" t="str">
        <f>IF(ISBLANK('Planner Import'!O681),"",'Planner Import'!O681)</f>
        <v/>
      </c>
      <c r="U691" s="33" t="str">
        <f>IF(ISBLANK('Planner Import'!P681),"",'Planner Import'!P681)</f>
        <v/>
      </c>
      <c r="V691" s="33" t="str">
        <f>IF(ISBLANK('Planner Import'!Q681),"",'Planner Import'!Q681)</f>
        <v/>
      </c>
      <c r="W691" s="33" t="str">
        <f>IF(ISBLANK('Planner Import'!R681),"",'Planner Import'!R681)</f>
        <v/>
      </c>
      <c r="X691" s="33" t="str">
        <f ca="1">IF(OR(G691="Sole Source",G691="Single Source high dependency",AND(J691="not defined",I691&lt;$B$2),AND(Y691=0,J691&lt;&gt;""),Y691=0,W691="Not Started"),"Yes",IF('Planner Import'!B681='Planner Import'!B680,X690,IF('Planner Import'!B681="","","No")))</f>
        <v>Yes</v>
      </c>
    </row>
    <row r="692" spans="1:24" ht="29.25" customHeight="1" x14ac:dyDescent="0.25">
      <c r="A692" s="33" t="str">
        <f>IF('Planner Import'!B682="","",IF('Planner Import'!B682='Planner Import'!B681,"same as above",'Planner Import'!B682))</f>
        <v/>
      </c>
      <c r="B692" s="33" t="str">
        <f>IF('Planner Import'!C682="","",IF('Planner Import'!B682='Planner Import'!B681,"same as above",'Planner Import'!C682))</f>
        <v/>
      </c>
      <c r="C692" s="33" t="str">
        <f>IF('Planner Import'!D682="","",IF('Planner Import'!B682='Planner Import'!B681,"same as above",'Planner Import'!D682))</f>
        <v/>
      </c>
      <c r="D692" s="33" t="str">
        <f>IF('Planner Import'!AA682="","",IF('Planner Import'!B682='Planner Import'!B681,"same as above",'Planner Import'!AA682))</f>
        <v/>
      </c>
      <c r="E692" s="33" t="str">
        <f>IF('Planner Import'!E682="","",IF('Planner Import'!B682='Planner Import'!B681,"same as above",'Planner Import'!E682))</f>
        <v/>
      </c>
      <c r="F692" s="33" t="str">
        <f>IF('Planner Import'!F682="","",IF('Planner Import'!B682='Planner Import'!B681,"same as above",'Planner Import'!F682))</f>
        <v/>
      </c>
      <c r="G692" s="33" t="str">
        <f>IF('Planner Import'!G682="","",IF('Planner Import'!B682='Planner Import'!B681,"same as above",'Planner Import'!G682))</f>
        <v/>
      </c>
      <c r="H692" s="37" t="str">
        <f>IF('Planner Import'!H682="","",IF('Planner Import'!B682='Planner Import'!B681,"same as above",DATE(RIGHT('Planner Import'!H682,4),LEFT('Planner Import'!H682,2),MID('Planner Import'!H682,4,2))))</f>
        <v/>
      </c>
      <c r="I692" s="37" t="str">
        <f>IF(ISBLANK('Planner Import'!I682),"",DATE(RIGHT('Planner Import'!I682,4),LEFT('Planner Import'!I682,2),MID('Planner Import'!I682,4,2)))</f>
        <v/>
      </c>
      <c r="J692" s="37" t="str">
        <f>IF(ISBLANK('Planner Import'!J682),"",'Planner Import'!J682)</f>
        <v/>
      </c>
      <c r="K692" s="33" t="str">
        <f>IF(ISBLANK('Planner Import'!T682),"",
IF('Planner Import'!T682="Short-Listed","Short-Listed",
IF(AND('Planner Import'!T682="Selection Proposed",'Planner Import'!U682="Yes"),"Selection Approved","Selection Proposed")))</f>
        <v/>
      </c>
      <c r="L692" s="33" t="str">
        <f>IF(ISBLANK('Planner Import'!K682),"",'Planner Import'!K682)</f>
        <v/>
      </c>
      <c r="M692" s="53" t="str">
        <f>IF(ISBLANK('Planner Import'!AD682),"",'Planner Import'!AD682)</f>
        <v/>
      </c>
      <c r="N692" s="53" t="str">
        <f>IF(ISBLANK('Planner Import'!AQ682),"",'Planner Import'!AQ682)</f>
        <v/>
      </c>
      <c r="O692" s="33" t="str">
        <f>IF(ISBLANK('Planner Import'!AG682),"",'Planner Import'!AG682)</f>
        <v/>
      </c>
      <c r="P692" s="33" t="str">
        <f>IF(ISBLANK('Planner Import'!L682),"",'Planner Import'!L682)</f>
        <v/>
      </c>
      <c r="Q692" s="33" t="str">
        <f>IF(ISBLANK('Planner Import'!AC682),"",'Planner Import'!AC682)</f>
        <v/>
      </c>
      <c r="R692" s="33" t="str">
        <f>IF(ISBLANK('Planner Import'!M682),"",'Planner Import'!M682)</f>
        <v/>
      </c>
      <c r="S692" s="33" t="str">
        <f>IF(ISBLANK('Planner Import'!N682),"",'Planner Import'!N682)</f>
        <v/>
      </c>
      <c r="T692" s="33" t="str">
        <f>IF(ISBLANK('Planner Import'!O682),"",'Planner Import'!O682)</f>
        <v/>
      </c>
      <c r="U692" s="33" t="str">
        <f>IF(ISBLANK('Planner Import'!P682),"",'Planner Import'!P682)</f>
        <v/>
      </c>
      <c r="V692" s="33" t="str">
        <f>IF(ISBLANK('Planner Import'!Q682),"",'Planner Import'!Q682)</f>
        <v/>
      </c>
      <c r="W692" s="33" t="str">
        <f>IF(ISBLANK('Planner Import'!R682),"",'Planner Import'!R682)</f>
        <v/>
      </c>
      <c r="X692" s="33" t="str">
        <f ca="1">IF(OR(G692="Sole Source",G692="Single Source high dependency",AND(J692="not defined",I692&lt;$B$2),AND(Y692=0,J692&lt;&gt;""),Y692=0,W692="Not Started"),"Yes",IF('Planner Import'!B682='Planner Import'!B681,X691,IF('Planner Import'!B682="","","No")))</f>
        <v>Yes</v>
      </c>
    </row>
    <row r="693" spans="1:24" ht="29.25" customHeight="1" x14ac:dyDescent="0.25">
      <c r="A693" s="33" t="str">
        <f>IF('Planner Import'!B683="","",IF('Planner Import'!B683='Planner Import'!B682,"same as above",'Planner Import'!B683))</f>
        <v/>
      </c>
      <c r="B693" s="33" t="str">
        <f>IF('Planner Import'!C683="","",IF('Planner Import'!B683='Planner Import'!B682,"same as above",'Planner Import'!C683))</f>
        <v/>
      </c>
      <c r="C693" s="33" t="str">
        <f>IF('Planner Import'!D683="","",IF('Planner Import'!B683='Planner Import'!B682,"same as above",'Planner Import'!D683))</f>
        <v/>
      </c>
      <c r="D693" s="33" t="str">
        <f>IF('Planner Import'!AA683="","",IF('Planner Import'!B683='Planner Import'!B682,"same as above",'Planner Import'!AA683))</f>
        <v/>
      </c>
      <c r="E693" s="33" t="str">
        <f>IF('Planner Import'!E683="","",IF('Planner Import'!B683='Planner Import'!B682,"same as above",'Planner Import'!E683))</f>
        <v/>
      </c>
      <c r="F693" s="33" t="str">
        <f>IF('Planner Import'!F683="","",IF('Planner Import'!B683='Planner Import'!B682,"same as above",'Planner Import'!F683))</f>
        <v/>
      </c>
      <c r="G693" s="33" t="str">
        <f>IF('Planner Import'!G683="","",IF('Planner Import'!B683='Planner Import'!B682,"same as above",'Planner Import'!G683))</f>
        <v/>
      </c>
      <c r="H693" s="37" t="str">
        <f>IF('Planner Import'!H683="","",IF('Planner Import'!B683='Planner Import'!B682,"same as above",DATE(RIGHT('Planner Import'!H683,4),LEFT('Planner Import'!H683,2),MID('Planner Import'!H683,4,2))))</f>
        <v/>
      </c>
      <c r="I693" s="37" t="str">
        <f>IF(ISBLANK('Planner Import'!I683),"",DATE(RIGHT('Planner Import'!I683,4),LEFT('Planner Import'!I683,2),MID('Planner Import'!I683,4,2)))</f>
        <v/>
      </c>
      <c r="J693" s="37" t="str">
        <f>IF(ISBLANK('Planner Import'!J683),"",'Planner Import'!J683)</f>
        <v/>
      </c>
      <c r="K693" s="33" t="str">
        <f>IF(ISBLANK('Planner Import'!T683),"",
IF('Planner Import'!T683="Short-Listed","Short-Listed",
IF(AND('Planner Import'!T683="Selection Proposed",'Planner Import'!U683="Yes"),"Selection Approved","Selection Proposed")))</f>
        <v/>
      </c>
      <c r="L693" s="33" t="str">
        <f>IF(ISBLANK('Planner Import'!K683),"",'Planner Import'!K683)</f>
        <v/>
      </c>
      <c r="M693" s="53" t="str">
        <f>IF(ISBLANK('Planner Import'!AD683),"",'Planner Import'!AD683)</f>
        <v/>
      </c>
      <c r="N693" s="53" t="str">
        <f>IF(ISBLANK('Planner Import'!AQ683),"",'Planner Import'!AQ683)</f>
        <v/>
      </c>
      <c r="O693" s="33" t="str">
        <f>IF(ISBLANK('Planner Import'!AG683),"",'Planner Import'!AG683)</f>
        <v/>
      </c>
      <c r="P693" s="33" t="str">
        <f>IF(ISBLANK('Planner Import'!L683),"",'Planner Import'!L683)</f>
        <v/>
      </c>
      <c r="Q693" s="33" t="str">
        <f>IF(ISBLANK('Planner Import'!AC683),"",'Planner Import'!AC683)</f>
        <v/>
      </c>
      <c r="R693" s="33" t="str">
        <f>IF(ISBLANK('Planner Import'!M683),"",'Planner Import'!M683)</f>
        <v/>
      </c>
      <c r="S693" s="33" t="str">
        <f>IF(ISBLANK('Planner Import'!N683),"",'Planner Import'!N683)</f>
        <v/>
      </c>
      <c r="T693" s="33" t="str">
        <f>IF(ISBLANK('Planner Import'!O683),"",'Planner Import'!O683)</f>
        <v/>
      </c>
      <c r="U693" s="33" t="str">
        <f>IF(ISBLANK('Planner Import'!P683),"",'Planner Import'!P683)</f>
        <v/>
      </c>
      <c r="V693" s="33" t="str">
        <f>IF(ISBLANK('Planner Import'!Q683),"",'Planner Import'!Q683)</f>
        <v/>
      </c>
      <c r="W693" s="33" t="str">
        <f>IF(ISBLANK('Planner Import'!R683),"",'Planner Import'!R683)</f>
        <v/>
      </c>
      <c r="X693" s="33" t="str">
        <f ca="1">IF(OR(G693="Sole Source",G693="Single Source high dependency",AND(J693="not defined",I693&lt;$B$2),AND(Y693=0,J693&lt;&gt;""),Y693=0,W693="Not Started"),"Yes",IF('Planner Import'!B683='Planner Import'!B682,X692,IF('Planner Import'!B683="","","No")))</f>
        <v>Yes</v>
      </c>
    </row>
    <row r="694" spans="1:24" ht="29.25" customHeight="1" x14ac:dyDescent="0.25">
      <c r="A694" s="33" t="str">
        <f>IF('Planner Import'!B684="","",IF('Planner Import'!B684='Planner Import'!B683,"same as above",'Planner Import'!B684))</f>
        <v/>
      </c>
      <c r="B694" s="33" t="str">
        <f>IF('Planner Import'!C684="","",IF('Planner Import'!B684='Planner Import'!B683,"same as above",'Planner Import'!C684))</f>
        <v/>
      </c>
      <c r="C694" s="33" t="str">
        <f>IF('Planner Import'!D684="","",IF('Planner Import'!B684='Planner Import'!B683,"same as above",'Planner Import'!D684))</f>
        <v/>
      </c>
      <c r="D694" s="33" t="str">
        <f>IF('Planner Import'!AA684="","",IF('Planner Import'!B684='Planner Import'!B683,"same as above",'Planner Import'!AA684))</f>
        <v/>
      </c>
      <c r="E694" s="33" t="str">
        <f>IF('Planner Import'!E684="","",IF('Planner Import'!B684='Planner Import'!B683,"same as above",'Planner Import'!E684))</f>
        <v/>
      </c>
      <c r="F694" s="33" t="str">
        <f>IF('Planner Import'!F684="","",IF('Planner Import'!B684='Planner Import'!B683,"same as above",'Planner Import'!F684))</f>
        <v/>
      </c>
      <c r="G694" s="33" t="str">
        <f>IF('Planner Import'!G684="","",IF('Planner Import'!B684='Planner Import'!B683,"same as above",'Planner Import'!G684))</f>
        <v/>
      </c>
      <c r="H694" s="37" t="str">
        <f>IF('Planner Import'!H684="","",IF('Planner Import'!B684='Planner Import'!B683,"same as above",DATE(RIGHT('Planner Import'!H684,4),LEFT('Planner Import'!H684,2),MID('Planner Import'!H684,4,2))))</f>
        <v/>
      </c>
      <c r="I694" s="37" t="str">
        <f>IF(ISBLANK('Planner Import'!I684),"",DATE(RIGHT('Planner Import'!I684,4),LEFT('Planner Import'!I684,2),MID('Planner Import'!I684,4,2)))</f>
        <v/>
      </c>
      <c r="J694" s="37" t="str">
        <f>IF(ISBLANK('Planner Import'!J684),"",'Planner Import'!J684)</f>
        <v/>
      </c>
      <c r="K694" s="33" t="str">
        <f>IF(ISBLANK('Planner Import'!T684),"",
IF('Planner Import'!T684="Short-Listed","Short-Listed",
IF(AND('Planner Import'!T684="Selection Proposed",'Planner Import'!U684="Yes"),"Selection Approved","Selection Proposed")))</f>
        <v/>
      </c>
      <c r="L694" s="33" t="str">
        <f>IF(ISBLANK('Planner Import'!K684),"",'Planner Import'!K684)</f>
        <v/>
      </c>
      <c r="M694" s="53" t="str">
        <f>IF(ISBLANK('Planner Import'!AD684),"",'Planner Import'!AD684)</f>
        <v/>
      </c>
      <c r="N694" s="53" t="str">
        <f>IF(ISBLANK('Planner Import'!AQ684),"",'Planner Import'!AQ684)</f>
        <v/>
      </c>
      <c r="O694" s="33" t="str">
        <f>IF(ISBLANK('Planner Import'!AG684),"",'Planner Import'!AG684)</f>
        <v/>
      </c>
      <c r="P694" s="33" t="str">
        <f>IF(ISBLANK('Planner Import'!L684),"",'Planner Import'!L684)</f>
        <v/>
      </c>
      <c r="Q694" s="33" t="str">
        <f>IF(ISBLANK('Planner Import'!AC684),"",'Planner Import'!AC684)</f>
        <v/>
      </c>
      <c r="R694" s="33" t="str">
        <f>IF(ISBLANK('Planner Import'!M684),"",'Planner Import'!M684)</f>
        <v/>
      </c>
      <c r="S694" s="33" t="str">
        <f>IF(ISBLANK('Planner Import'!N684),"",'Planner Import'!N684)</f>
        <v/>
      </c>
      <c r="T694" s="33" t="str">
        <f>IF(ISBLANK('Planner Import'!O684),"",'Planner Import'!O684)</f>
        <v/>
      </c>
      <c r="U694" s="33" t="str">
        <f>IF(ISBLANK('Planner Import'!P684),"",'Planner Import'!P684)</f>
        <v/>
      </c>
      <c r="V694" s="33" t="str">
        <f>IF(ISBLANK('Planner Import'!Q684),"",'Planner Import'!Q684)</f>
        <v/>
      </c>
      <c r="W694" s="33" t="str">
        <f>IF(ISBLANK('Planner Import'!R684),"",'Planner Import'!R684)</f>
        <v/>
      </c>
      <c r="X694" s="33" t="str">
        <f ca="1">IF(OR(G694="Sole Source",G694="Single Source high dependency",AND(J694="not defined",I694&lt;$B$2),AND(Y694=0,J694&lt;&gt;""),Y694=0,W694="Not Started"),"Yes",IF('Planner Import'!B684='Planner Import'!B683,X693,IF('Planner Import'!B684="","","No")))</f>
        <v>Yes</v>
      </c>
    </row>
    <row r="695" spans="1:24" ht="29.25" customHeight="1" x14ac:dyDescent="0.25">
      <c r="A695" s="33" t="str">
        <f>IF('Planner Import'!B685="","",IF('Planner Import'!B685='Planner Import'!B684,"same as above",'Planner Import'!B685))</f>
        <v/>
      </c>
      <c r="B695" s="33" t="str">
        <f>IF('Planner Import'!C685="","",IF('Planner Import'!B685='Planner Import'!B684,"same as above",'Planner Import'!C685))</f>
        <v/>
      </c>
      <c r="C695" s="33" t="str">
        <f>IF('Planner Import'!D685="","",IF('Planner Import'!B685='Planner Import'!B684,"same as above",'Planner Import'!D685))</f>
        <v/>
      </c>
      <c r="D695" s="33" t="str">
        <f>IF('Planner Import'!AA685="","",IF('Planner Import'!B685='Planner Import'!B684,"same as above",'Planner Import'!AA685))</f>
        <v/>
      </c>
      <c r="E695" s="33" t="str">
        <f>IF('Planner Import'!E685="","",IF('Planner Import'!B685='Planner Import'!B684,"same as above",'Planner Import'!E685))</f>
        <v/>
      </c>
      <c r="F695" s="33" t="str">
        <f>IF('Planner Import'!F685="","",IF('Planner Import'!B685='Planner Import'!B684,"same as above",'Planner Import'!F685))</f>
        <v/>
      </c>
      <c r="G695" s="33" t="str">
        <f>IF('Planner Import'!G685="","",IF('Planner Import'!B685='Planner Import'!B684,"same as above",'Planner Import'!G685))</f>
        <v/>
      </c>
      <c r="H695" s="37" t="str">
        <f>IF('Planner Import'!H685="","",IF('Planner Import'!B685='Planner Import'!B684,"same as above",DATE(RIGHT('Planner Import'!H685,4),LEFT('Planner Import'!H685,2),MID('Planner Import'!H685,4,2))))</f>
        <v/>
      </c>
      <c r="I695" s="37" t="str">
        <f>IF(ISBLANK('Planner Import'!I685),"",DATE(RIGHT('Planner Import'!I685,4),LEFT('Planner Import'!I685,2),MID('Planner Import'!I685,4,2)))</f>
        <v/>
      </c>
      <c r="J695" s="37" t="str">
        <f>IF(ISBLANK('Planner Import'!J685),"",'Planner Import'!J685)</f>
        <v/>
      </c>
      <c r="K695" s="33" t="str">
        <f>IF(ISBLANK('Planner Import'!T685),"",
IF('Planner Import'!T685="Short-Listed","Short-Listed",
IF(AND('Planner Import'!T685="Selection Proposed",'Planner Import'!U685="Yes"),"Selection Approved","Selection Proposed")))</f>
        <v/>
      </c>
      <c r="L695" s="33" t="str">
        <f>IF(ISBLANK('Planner Import'!K685),"",'Planner Import'!K685)</f>
        <v/>
      </c>
      <c r="M695" s="53" t="str">
        <f>IF(ISBLANK('Planner Import'!AD685),"",'Planner Import'!AD685)</f>
        <v/>
      </c>
      <c r="N695" s="53" t="str">
        <f>IF(ISBLANK('Planner Import'!AQ685),"",'Planner Import'!AQ685)</f>
        <v/>
      </c>
      <c r="O695" s="33" t="str">
        <f>IF(ISBLANK('Planner Import'!AG685),"",'Planner Import'!AG685)</f>
        <v/>
      </c>
      <c r="P695" s="33" t="str">
        <f>IF(ISBLANK('Planner Import'!L685),"",'Planner Import'!L685)</f>
        <v/>
      </c>
      <c r="Q695" s="33" t="str">
        <f>IF(ISBLANK('Planner Import'!AC685),"",'Planner Import'!AC685)</f>
        <v/>
      </c>
      <c r="R695" s="33" t="str">
        <f>IF(ISBLANK('Planner Import'!M685),"",'Planner Import'!M685)</f>
        <v/>
      </c>
      <c r="S695" s="33" t="str">
        <f>IF(ISBLANK('Planner Import'!N685),"",'Planner Import'!N685)</f>
        <v/>
      </c>
      <c r="T695" s="33" t="str">
        <f>IF(ISBLANK('Planner Import'!O685),"",'Planner Import'!O685)</f>
        <v/>
      </c>
      <c r="U695" s="33" t="str">
        <f>IF(ISBLANK('Planner Import'!P685),"",'Planner Import'!P685)</f>
        <v/>
      </c>
      <c r="V695" s="33" t="str">
        <f>IF(ISBLANK('Planner Import'!Q685),"",'Planner Import'!Q685)</f>
        <v/>
      </c>
      <c r="W695" s="33" t="str">
        <f>IF(ISBLANK('Planner Import'!R685),"",'Planner Import'!R685)</f>
        <v/>
      </c>
      <c r="X695" s="33" t="str">
        <f ca="1">IF(OR(G695="Sole Source",G695="Single Source high dependency",AND(J695="not defined",I695&lt;$B$2),AND(Y695=0,J695&lt;&gt;""),Y695=0,W695="Not Started"),"Yes",IF('Planner Import'!B685='Planner Import'!B684,X694,IF('Planner Import'!B685="","","No")))</f>
        <v>Yes</v>
      </c>
    </row>
    <row r="696" spans="1:24" ht="29.25" customHeight="1" x14ac:dyDescent="0.25">
      <c r="A696" s="33" t="str">
        <f>IF('Planner Import'!B686="","",IF('Planner Import'!B686='Planner Import'!B685,"same as above",'Planner Import'!B686))</f>
        <v/>
      </c>
      <c r="B696" s="33" t="str">
        <f>IF('Planner Import'!C686="","",IF('Planner Import'!B686='Planner Import'!B685,"same as above",'Planner Import'!C686))</f>
        <v/>
      </c>
      <c r="C696" s="33" t="str">
        <f>IF('Planner Import'!D686="","",IF('Planner Import'!B686='Planner Import'!B685,"same as above",'Planner Import'!D686))</f>
        <v/>
      </c>
      <c r="D696" s="33" t="str">
        <f>IF('Planner Import'!AA686="","",IF('Planner Import'!B686='Planner Import'!B685,"same as above",'Planner Import'!AA686))</f>
        <v/>
      </c>
      <c r="E696" s="33" t="str">
        <f>IF('Planner Import'!E686="","",IF('Planner Import'!B686='Planner Import'!B685,"same as above",'Planner Import'!E686))</f>
        <v/>
      </c>
      <c r="F696" s="33" t="str">
        <f>IF('Planner Import'!F686="","",IF('Planner Import'!B686='Planner Import'!B685,"same as above",'Planner Import'!F686))</f>
        <v/>
      </c>
      <c r="G696" s="33" t="str">
        <f>IF('Planner Import'!G686="","",IF('Planner Import'!B686='Planner Import'!B685,"same as above",'Planner Import'!G686))</f>
        <v/>
      </c>
      <c r="H696" s="37" t="str">
        <f>IF('Planner Import'!H686="","",IF('Planner Import'!B686='Planner Import'!B685,"same as above",DATE(RIGHT('Planner Import'!H686,4),LEFT('Planner Import'!H686,2),MID('Planner Import'!H686,4,2))))</f>
        <v/>
      </c>
      <c r="I696" s="37" t="str">
        <f>IF(ISBLANK('Planner Import'!I686),"",DATE(RIGHT('Planner Import'!I686,4),LEFT('Planner Import'!I686,2),MID('Planner Import'!I686,4,2)))</f>
        <v/>
      </c>
      <c r="J696" s="37" t="str">
        <f>IF(ISBLANK('Planner Import'!J686),"",'Planner Import'!J686)</f>
        <v/>
      </c>
      <c r="K696" s="33" t="str">
        <f>IF(ISBLANK('Planner Import'!T686),"",
IF('Planner Import'!T686="Short-Listed","Short-Listed",
IF(AND('Planner Import'!T686="Selection Proposed",'Planner Import'!U686="Yes"),"Selection Approved","Selection Proposed")))</f>
        <v/>
      </c>
      <c r="L696" s="33" t="str">
        <f>IF(ISBLANK('Planner Import'!K686),"",'Planner Import'!K686)</f>
        <v/>
      </c>
      <c r="M696" s="53" t="str">
        <f>IF(ISBLANK('Planner Import'!AD686),"",'Planner Import'!AD686)</f>
        <v/>
      </c>
      <c r="N696" s="53" t="str">
        <f>IF(ISBLANK('Planner Import'!AQ686),"",'Planner Import'!AQ686)</f>
        <v/>
      </c>
      <c r="O696" s="33" t="str">
        <f>IF(ISBLANK('Planner Import'!AG686),"",'Planner Import'!AG686)</f>
        <v/>
      </c>
      <c r="P696" s="33" t="str">
        <f>IF(ISBLANK('Planner Import'!L686),"",'Planner Import'!L686)</f>
        <v/>
      </c>
      <c r="Q696" s="33" t="str">
        <f>IF(ISBLANK('Planner Import'!AC686),"",'Planner Import'!AC686)</f>
        <v/>
      </c>
      <c r="R696" s="33" t="str">
        <f>IF(ISBLANK('Planner Import'!M686),"",'Planner Import'!M686)</f>
        <v/>
      </c>
      <c r="S696" s="33" t="str">
        <f>IF(ISBLANK('Planner Import'!N686),"",'Planner Import'!N686)</f>
        <v/>
      </c>
      <c r="T696" s="33" t="str">
        <f>IF(ISBLANK('Planner Import'!O686),"",'Planner Import'!O686)</f>
        <v/>
      </c>
      <c r="U696" s="33" t="str">
        <f>IF(ISBLANK('Planner Import'!P686),"",'Planner Import'!P686)</f>
        <v/>
      </c>
      <c r="V696" s="33" t="str">
        <f>IF(ISBLANK('Planner Import'!Q686),"",'Planner Import'!Q686)</f>
        <v/>
      </c>
      <c r="W696" s="33" t="str">
        <f>IF(ISBLANK('Planner Import'!R686),"",'Planner Import'!R686)</f>
        <v/>
      </c>
      <c r="X696" s="33" t="str">
        <f ca="1">IF(OR(G696="Sole Source",G696="Single Source high dependency",AND(J696="not defined",I696&lt;$B$2),AND(Y696=0,J696&lt;&gt;""),Y696=0,W696="Not Started"),"Yes",IF('Planner Import'!B686='Planner Import'!B685,X695,IF('Planner Import'!B686="","","No")))</f>
        <v>Yes</v>
      </c>
    </row>
    <row r="697" spans="1:24" ht="29.25" customHeight="1" x14ac:dyDescent="0.25">
      <c r="A697" s="33" t="str">
        <f>IF('Planner Import'!B687="","",IF('Planner Import'!B687='Planner Import'!B686,"same as above",'Planner Import'!B687))</f>
        <v/>
      </c>
      <c r="B697" s="33" t="str">
        <f>IF('Planner Import'!C687="","",IF('Planner Import'!B687='Planner Import'!B686,"same as above",'Planner Import'!C687))</f>
        <v/>
      </c>
      <c r="C697" s="33" t="str">
        <f>IF('Planner Import'!D687="","",IF('Planner Import'!B687='Planner Import'!B686,"same as above",'Planner Import'!D687))</f>
        <v/>
      </c>
      <c r="D697" s="33" t="str">
        <f>IF('Planner Import'!AA687="","",IF('Planner Import'!B687='Planner Import'!B686,"same as above",'Planner Import'!AA687))</f>
        <v/>
      </c>
      <c r="E697" s="33" t="str">
        <f>IF('Planner Import'!E687="","",IF('Planner Import'!B687='Planner Import'!B686,"same as above",'Planner Import'!E687))</f>
        <v/>
      </c>
      <c r="F697" s="33" t="str">
        <f>IF('Planner Import'!F687="","",IF('Planner Import'!B687='Planner Import'!B686,"same as above",'Planner Import'!F687))</f>
        <v/>
      </c>
      <c r="G697" s="33" t="str">
        <f>IF('Planner Import'!G687="","",IF('Planner Import'!B687='Planner Import'!B686,"same as above",'Planner Import'!G687))</f>
        <v/>
      </c>
      <c r="H697" s="37" t="str">
        <f>IF('Planner Import'!H687="","",IF('Planner Import'!B687='Planner Import'!B686,"same as above",DATE(RIGHT('Planner Import'!H687,4),LEFT('Planner Import'!H687,2),MID('Planner Import'!H687,4,2))))</f>
        <v/>
      </c>
      <c r="I697" s="37" t="str">
        <f>IF(ISBLANK('Planner Import'!I687),"",DATE(RIGHT('Planner Import'!I687,4),LEFT('Planner Import'!I687,2),MID('Planner Import'!I687,4,2)))</f>
        <v/>
      </c>
      <c r="J697" s="37" t="str">
        <f>IF(ISBLANK('Planner Import'!J687),"",'Planner Import'!J687)</f>
        <v/>
      </c>
      <c r="K697" s="33" t="str">
        <f>IF(ISBLANK('Planner Import'!T687),"",
IF('Planner Import'!T687="Short-Listed","Short-Listed",
IF(AND('Planner Import'!T687="Selection Proposed",'Planner Import'!U687="Yes"),"Selection Approved","Selection Proposed")))</f>
        <v/>
      </c>
      <c r="L697" s="33" t="str">
        <f>IF(ISBLANK('Planner Import'!K687),"",'Planner Import'!K687)</f>
        <v/>
      </c>
      <c r="M697" s="53" t="str">
        <f>IF(ISBLANK('Planner Import'!AD687),"",'Planner Import'!AD687)</f>
        <v/>
      </c>
      <c r="N697" s="53" t="str">
        <f>IF(ISBLANK('Planner Import'!AQ687),"",'Planner Import'!AQ687)</f>
        <v/>
      </c>
      <c r="O697" s="33" t="str">
        <f>IF(ISBLANK('Planner Import'!AG687),"",'Planner Import'!AG687)</f>
        <v/>
      </c>
      <c r="P697" s="33" t="str">
        <f>IF(ISBLANK('Planner Import'!L687),"",'Planner Import'!L687)</f>
        <v/>
      </c>
      <c r="Q697" s="33" t="str">
        <f>IF(ISBLANK('Planner Import'!AC687),"",'Planner Import'!AC687)</f>
        <v/>
      </c>
      <c r="R697" s="33" t="str">
        <f>IF(ISBLANK('Planner Import'!M687),"",'Planner Import'!M687)</f>
        <v/>
      </c>
      <c r="S697" s="33" t="str">
        <f>IF(ISBLANK('Planner Import'!N687),"",'Planner Import'!N687)</f>
        <v/>
      </c>
      <c r="T697" s="33" t="str">
        <f>IF(ISBLANK('Planner Import'!O687),"",'Planner Import'!O687)</f>
        <v/>
      </c>
      <c r="U697" s="33" t="str">
        <f>IF(ISBLANK('Planner Import'!P687),"",'Planner Import'!P687)</f>
        <v/>
      </c>
      <c r="V697" s="33" t="str">
        <f>IF(ISBLANK('Planner Import'!Q687),"",'Planner Import'!Q687)</f>
        <v/>
      </c>
      <c r="W697" s="33" t="str">
        <f>IF(ISBLANK('Planner Import'!R687),"",'Planner Import'!R687)</f>
        <v/>
      </c>
      <c r="X697" s="33" t="str">
        <f ca="1">IF(OR(G697="Sole Source",G697="Single Source high dependency",AND(J697="not defined",I697&lt;$B$2),AND(Y697=0,J697&lt;&gt;""),Y697=0,W697="Not Started"),"Yes",IF('Planner Import'!B687='Planner Import'!B686,X696,IF('Planner Import'!B687="","","No")))</f>
        <v>Yes</v>
      </c>
    </row>
    <row r="698" spans="1:24" ht="29.25" customHeight="1" x14ac:dyDescent="0.25">
      <c r="A698" s="33" t="str">
        <f>IF('Planner Import'!B688="","",IF('Planner Import'!B688='Planner Import'!B687,"same as above",'Planner Import'!B688))</f>
        <v/>
      </c>
      <c r="B698" s="33" t="str">
        <f>IF('Planner Import'!C688="","",IF('Planner Import'!B688='Planner Import'!B687,"same as above",'Planner Import'!C688))</f>
        <v/>
      </c>
      <c r="C698" s="33" t="str">
        <f>IF('Planner Import'!D688="","",IF('Planner Import'!B688='Planner Import'!B687,"same as above",'Planner Import'!D688))</f>
        <v/>
      </c>
      <c r="D698" s="33" t="str">
        <f>IF('Planner Import'!AA688="","",IF('Planner Import'!B688='Planner Import'!B687,"same as above",'Planner Import'!AA688))</f>
        <v/>
      </c>
      <c r="E698" s="33" t="str">
        <f>IF('Planner Import'!E688="","",IF('Planner Import'!B688='Planner Import'!B687,"same as above",'Planner Import'!E688))</f>
        <v/>
      </c>
      <c r="F698" s="33" t="str">
        <f>IF('Planner Import'!F688="","",IF('Planner Import'!B688='Planner Import'!B687,"same as above",'Planner Import'!F688))</f>
        <v/>
      </c>
      <c r="G698" s="33" t="str">
        <f>IF('Planner Import'!G688="","",IF('Planner Import'!B688='Planner Import'!B687,"same as above",'Planner Import'!G688))</f>
        <v/>
      </c>
      <c r="H698" s="37" t="str">
        <f>IF('Planner Import'!H688="","",IF('Planner Import'!B688='Planner Import'!B687,"same as above",DATE(RIGHT('Planner Import'!H688,4),LEFT('Planner Import'!H688,2),MID('Planner Import'!H688,4,2))))</f>
        <v/>
      </c>
      <c r="I698" s="37" t="str">
        <f>IF(ISBLANK('Planner Import'!I688),"",DATE(RIGHT('Planner Import'!I688,4),LEFT('Planner Import'!I688,2),MID('Planner Import'!I688,4,2)))</f>
        <v/>
      </c>
      <c r="J698" s="37" t="str">
        <f>IF(ISBLANK('Planner Import'!J688),"",'Planner Import'!J688)</f>
        <v/>
      </c>
      <c r="K698" s="33" t="str">
        <f>IF(ISBLANK('Planner Import'!T688),"",
IF('Planner Import'!T688="Short-Listed","Short-Listed",
IF(AND('Planner Import'!T688="Selection Proposed",'Planner Import'!U688="Yes"),"Selection Approved","Selection Proposed")))</f>
        <v/>
      </c>
      <c r="L698" s="33" t="str">
        <f>IF(ISBLANK('Planner Import'!K688),"",'Planner Import'!K688)</f>
        <v/>
      </c>
      <c r="M698" s="53" t="str">
        <f>IF(ISBLANK('Planner Import'!AD688),"",'Planner Import'!AD688)</f>
        <v/>
      </c>
      <c r="N698" s="53" t="str">
        <f>IF(ISBLANK('Planner Import'!AQ688),"",'Planner Import'!AQ688)</f>
        <v/>
      </c>
      <c r="O698" s="33" t="str">
        <f>IF(ISBLANK('Planner Import'!AG688),"",'Planner Import'!AG688)</f>
        <v/>
      </c>
      <c r="P698" s="33" t="str">
        <f>IF(ISBLANK('Planner Import'!L688),"",'Planner Import'!L688)</f>
        <v/>
      </c>
      <c r="Q698" s="33" t="str">
        <f>IF(ISBLANK('Planner Import'!AC688),"",'Planner Import'!AC688)</f>
        <v/>
      </c>
      <c r="R698" s="33" t="str">
        <f>IF(ISBLANK('Planner Import'!M688),"",'Planner Import'!M688)</f>
        <v/>
      </c>
      <c r="S698" s="33" t="str">
        <f>IF(ISBLANK('Planner Import'!N688),"",'Planner Import'!N688)</f>
        <v/>
      </c>
      <c r="T698" s="33" t="str">
        <f>IF(ISBLANK('Planner Import'!O688),"",'Planner Import'!O688)</f>
        <v/>
      </c>
      <c r="U698" s="33" t="str">
        <f>IF(ISBLANK('Planner Import'!P688),"",'Planner Import'!P688)</f>
        <v/>
      </c>
      <c r="V698" s="33" t="str">
        <f>IF(ISBLANK('Planner Import'!Q688),"",'Planner Import'!Q688)</f>
        <v/>
      </c>
      <c r="W698" s="33" t="str">
        <f>IF(ISBLANK('Planner Import'!R688),"",'Planner Import'!R688)</f>
        <v/>
      </c>
      <c r="X698" s="33" t="str">
        <f ca="1">IF(OR(G698="Sole Source",G698="Single Source high dependency",AND(J698="not defined",I698&lt;$B$2),AND(Y698=0,J698&lt;&gt;""),Y698=0,W698="Not Started"),"Yes",IF('Planner Import'!B688='Planner Import'!B687,X697,IF('Planner Import'!B688="","","No")))</f>
        <v>Yes</v>
      </c>
    </row>
    <row r="699" spans="1:24" ht="29.25" customHeight="1" x14ac:dyDescent="0.25">
      <c r="A699" s="33" t="str">
        <f>IF('Planner Import'!B689="","",IF('Planner Import'!B689='Planner Import'!B688,"same as above",'Planner Import'!B689))</f>
        <v/>
      </c>
      <c r="B699" s="33" t="str">
        <f>IF('Planner Import'!C689="","",IF('Planner Import'!B689='Planner Import'!B688,"same as above",'Planner Import'!C689))</f>
        <v/>
      </c>
      <c r="C699" s="33" t="str">
        <f>IF('Planner Import'!D689="","",IF('Planner Import'!B689='Planner Import'!B688,"same as above",'Planner Import'!D689))</f>
        <v/>
      </c>
      <c r="D699" s="33" t="str">
        <f>IF('Planner Import'!AA689="","",IF('Planner Import'!B689='Planner Import'!B688,"same as above",'Planner Import'!AA689))</f>
        <v/>
      </c>
      <c r="E699" s="33" t="str">
        <f>IF('Planner Import'!E689="","",IF('Planner Import'!B689='Planner Import'!B688,"same as above",'Planner Import'!E689))</f>
        <v/>
      </c>
      <c r="F699" s="33" t="str">
        <f>IF('Planner Import'!F689="","",IF('Planner Import'!B689='Planner Import'!B688,"same as above",'Planner Import'!F689))</f>
        <v/>
      </c>
      <c r="G699" s="33" t="str">
        <f>IF('Planner Import'!G689="","",IF('Planner Import'!B689='Planner Import'!B688,"same as above",'Planner Import'!G689))</f>
        <v/>
      </c>
      <c r="H699" s="37" t="str">
        <f>IF('Planner Import'!H689="","",IF('Planner Import'!B689='Planner Import'!B688,"same as above",DATE(RIGHT('Planner Import'!H689,4),LEFT('Planner Import'!H689,2),MID('Planner Import'!H689,4,2))))</f>
        <v/>
      </c>
      <c r="I699" s="37" t="str">
        <f>IF(ISBLANK('Planner Import'!I689),"",DATE(RIGHT('Planner Import'!I689,4),LEFT('Planner Import'!I689,2),MID('Planner Import'!I689,4,2)))</f>
        <v/>
      </c>
      <c r="J699" s="37" t="str">
        <f>IF(ISBLANK('Planner Import'!J689),"",'Planner Import'!J689)</f>
        <v/>
      </c>
      <c r="K699" s="33" t="str">
        <f>IF(ISBLANK('Planner Import'!T689),"",
IF('Planner Import'!T689="Short-Listed","Short-Listed",
IF(AND('Planner Import'!T689="Selection Proposed",'Planner Import'!U689="Yes"),"Selection Approved","Selection Proposed")))</f>
        <v/>
      </c>
      <c r="L699" s="33" t="str">
        <f>IF(ISBLANK('Planner Import'!K689),"",'Planner Import'!K689)</f>
        <v/>
      </c>
      <c r="M699" s="53" t="str">
        <f>IF(ISBLANK('Planner Import'!AD689),"",'Planner Import'!AD689)</f>
        <v/>
      </c>
      <c r="N699" s="53" t="str">
        <f>IF(ISBLANK('Planner Import'!AQ689),"",'Planner Import'!AQ689)</f>
        <v/>
      </c>
      <c r="O699" s="33" t="str">
        <f>IF(ISBLANK('Planner Import'!AG689),"",'Planner Import'!AG689)</f>
        <v/>
      </c>
      <c r="P699" s="33" t="str">
        <f>IF(ISBLANK('Planner Import'!L689),"",'Planner Import'!L689)</f>
        <v/>
      </c>
      <c r="Q699" s="33" t="str">
        <f>IF(ISBLANK('Planner Import'!AC689),"",'Planner Import'!AC689)</f>
        <v/>
      </c>
      <c r="R699" s="33" t="str">
        <f>IF(ISBLANK('Planner Import'!M689),"",'Planner Import'!M689)</f>
        <v/>
      </c>
      <c r="S699" s="33" t="str">
        <f>IF(ISBLANK('Planner Import'!N689),"",'Planner Import'!N689)</f>
        <v/>
      </c>
      <c r="T699" s="33" t="str">
        <f>IF(ISBLANK('Planner Import'!O689),"",'Planner Import'!O689)</f>
        <v/>
      </c>
      <c r="U699" s="33" t="str">
        <f>IF(ISBLANK('Planner Import'!P689),"",'Planner Import'!P689)</f>
        <v/>
      </c>
      <c r="V699" s="33" t="str">
        <f>IF(ISBLANK('Planner Import'!Q689),"",'Planner Import'!Q689)</f>
        <v/>
      </c>
      <c r="W699" s="33" t="str">
        <f>IF(ISBLANK('Planner Import'!R689),"",'Planner Import'!R689)</f>
        <v/>
      </c>
      <c r="X699" s="33" t="str">
        <f ca="1">IF(OR(G699="Sole Source",G699="Single Source high dependency",AND(J699="not defined",I699&lt;$B$2),AND(Y699=0,J699&lt;&gt;""),Y699=0,W699="Not Started"),"Yes",IF('Planner Import'!B689='Planner Import'!B688,X698,IF('Planner Import'!B689="","","No")))</f>
        <v>Yes</v>
      </c>
    </row>
    <row r="700" spans="1:24" ht="29.25" customHeight="1" x14ac:dyDescent="0.25">
      <c r="A700" s="33" t="str">
        <f>IF('Planner Import'!B690="","",IF('Planner Import'!B690='Planner Import'!B689,"same as above",'Planner Import'!B690))</f>
        <v/>
      </c>
      <c r="B700" s="33" t="str">
        <f>IF('Planner Import'!C690="","",IF('Planner Import'!B690='Planner Import'!B689,"same as above",'Planner Import'!C690))</f>
        <v/>
      </c>
      <c r="C700" s="33" t="str">
        <f>IF('Planner Import'!D690="","",IF('Planner Import'!B690='Planner Import'!B689,"same as above",'Planner Import'!D690))</f>
        <v/>
      </c>
      <c r="D700" s="33" t="str">
        <f>IF('Planner Import'!AA690="","",IF('Planner Import'!B690='Planner Import'!B689,"same as above",'Planner Import'!AA690))</f>
        <v/>
      </c>
      <c r="E700" s="33" t="str">
        <f>IF('Planner Import'!E690="","",IF('Planner Import'!B690='Planner Import'!B689,"same as above",'Planner Import'!E690))</f>
        <v/>
      </c>
      <c r="F700" s="33" t="str">
        <f>IF('Planner Import'!F690="","",IF('Planner Import'!B690='Planner Import'!B689,"same as above",'Planner Import'!F690))</f>
        <v/>
      </c>
      <c r="G700" s="33" t="str">
        <f>IF('Planner Import'!G690="","",IF('Planner Import'!B690='Planner Import'!B689,"same as above",'Planner Import'!G690))</f>
        <v/>
      </c>
      <c r="H700" s="37" t="str">
        <f>IF('Planner Import'!H690="","",IF('Planner Import'!B690='Planner Import'!B689,"same as above",DATE(RIGHT('Planner Import'!H690,4),LEFT('Planner Import'!H690,2),MID('Planner Import'!H690,4,2))))</f>
        <v/>
      </c>
      <c r="I700" s="37" t="str">
        <f>IF(ISBLANK('Planner Import'!I690),"",DATE(RIGHT('Planner Import'!I690,4),LEFT('Planner Import'!I690,2),MID('Planner Import'!I690,4,2)))</f>
        <v/>
      </c>
      <c r="J700" s="37" t="str">
        <f>IF(ISBLANK('Planner Import'!J690),"",'Planner Import'!J690)</f>
        <v/>
      </c>
      <c r="K700" s="33" t="str">
        <f>IF(ISBLANK('Planner Import'!T690),"",
IF('Planner Import'!T690="Short-Listed","Short-Listed",
IF(AND('Planner Import'!T690="Selection Proposed",'Planner Import'!U690="Yes"),"Selection Approved","Selection Proposed")))</f>
        <v/>
      </c>
      <c r="L700" s="33" t="str">
        <f>IF(ISBLANK('Planner Import'!K690),"",'Planner Import'!K690)</f>
        <v/>
      </c>
      <c r="M700" s="53" t="str">
        <f>IF(ISBLANK('Planner Import'!AD690),"",'Planner Import'!AD690)</f>
        <v/>
      </c>
      <c r="N700" s="53" t="str">
        <f>IF(ISBLANK('Planner Import'!AQ690),"",'Planner Import'!AQ690)</f>
        <v/>
      </c>
      <c r="O700" s="33" t="str">
        <f>IF(ISBLANK('Planner Import'!AG690),"",'Planner Import'!AG690)</f>
        <v/>
      </c>
      <c r="P700" s="33" t="str">
        <f>IF(ISBLANK('Planner Import'!L690),"",'Planner Import'!L690)</f>
        <v/>
      </c>
      <c r="Q700" s="33" t="str">
        <f>IF(ISBLANK('Planner Import'!AC690),"",'Planner Import'!AC690)</f>
        <v/>
      </c>
      <c r="R700" s="33" t="str">
        <f>IF(ISBLANK('Planner Import'!M690),"",'Planner Import'!M690)</f>
        <v/>
      </c>
      <c r="S700" s="33" t="str">
        <f>IF(ISBLANK('Planner Import'!N690),"",'Planner Import'!N690)</f>
        <v/>
      </c>
      <c r="T700" s="33" t="str">
        <f>IF(ISBLANK('Planner Import'!O690),"",'Planner Import'!O690)</f>
        <v/>
      </c>
      <c r="U700" s="33" t="str">
        <f>IF(ISBLANK('Planner Import'!P690),"",'Planner Import'!P690)</f>
        <v/>
      </c>
      <c r="V700" s="33" t="str">
        <f>IF(ISBLANK('Planner Import'!Q690),"",'Planner Import'!Q690)</f>
        <v/>
      </c>
      <c r="W700" s="33" t="str">
        <f>IF(ISBLANK('Planner Import'!R690),"",'Planner Import'!R690)</f>
        <v/>
      </c>
      <c r="X700" s="33" t="str">
        <f ca="1">IF(OR(G700="Sole Source",G700="Single Source high dependency",AND(J700="not defined",I700&lt;$B$2),AND(Y700=0,J700&lt;&gt;""),Y700=0,W700="Not Started"),"Yes",IF('Planner Import'!B690='Planner Import'!B689,X699,IF('Planner Import'!B690="","","No")))</f>
        <v>Yes</v>
      </c>
    </row>
    <row r="701" spans="1:24" ht="29.25" customHeight="1" x14ac:dyDescent="0.25">
      <c r="A701" s="33" t="str">
        <f>IF('Planner Import'!B691="","",IF('Planner Import'!B691='Planner Import'!B690,"same as above",'Planner Import'!B691))</f>
        <v/>
      </c>
      <c r="B701" s="33" t="str">
        <f>IF('Planner Import'!C691="","",IF('Planner Import'!B691='Planner Import'!B690,"same as above",'Planner Import'!C691))</f>
        <v/>
      </c>
      <c r="C701" s="33" t="str">
        <f>IF('Planner Import'!D691="","",IF('Planner Import'!B691='Planner Import'!B690,"same as above",'Planner Import'!D691))</f>
        <v/>
      </c>
      <c r="D701" s="33" t="str">
        <f>IF('Planner Import'!AA691="","",IF('Planner Import'!B691='Planner Import'!B690,"same as above",'Planner Import'!AA691))</f>
        <v/>
      </c>
      <c r="E701" s="33" t="str">
        <f>IF('Planner Import'!E691="","",IF('Planner Import'!B691='Planner Import'!B690,"same as above",'Planner Import'!E691))</f>
        <v/>
      </c>
      <c r="F701" s="33" t="str">
        <f>IF('Planner Import'!F691="","",IF('Planner Import'!B691='Planner Import'!B690,"same as above",'Planner Import'!F691))</f>
        <v/>
      </c>
      <c r="G701" s="33" t="str">
        <f>IF('Planner Import'!G691="","",IF('Planner Import'!B691='Planner Import'!B690,"same as above",'Planner Import'!G691))</f>
        <v/>
      </c>
      <c r="H701" s="37" t="str">
        <f>IF('Planner Import'!H691="","",IF('Planner Import'!B691='Planner Import'!B690,"same as above",DATE(RIGHT('Planner Import'!H691,4),LEFT('Planner Import'!H691,2),MID('Planner Import'!H691,4,2))))</f>
        <v/>
      </c>
      <c r="I701" s="37" t="str">
        <f>IF(ISBLANK('Planner Import'!I691),"",DATE(RIGHT('Planner Import'!I691,4),LEFT('Planner Import'!I691,2),MID('Planner Import'!I691,4,2)))</f>
        <v/>
      </c>
      <c r="J701" s="37" t="str">
        <f>IF(ISBLANK('Planner Import'!J691),"",'Planner Import'!J691)</f>
        <v/>
      </c>
      <c r="K701" s="33" t="str">
        <f>IF(ISBLANK('Planner Import'!T691),"",
IF('Planner Import'!T691="Short-Listed","Short-Listed",
IF(AND('Planner Import'!T691="Selection Proposed",'Planner Import'!U691="Yes"),"Selection Approved","Selection Proposed")))</f>
        <v/>
      </c>
      <c r="L701" s="33" t="str">
        <f>IF(ISBLANK('Planner Import'!K691),"",'Planner Import'!K691)</f>
        <v/>
      </c>
      <c r="M701" s="53" t="str">
        <f>IF(ISBLANK('Planner Import'!AD691),"",'Planner Import'!AD691)</f>
        <v/>
      </c>
      <c r="N701" s="53" t="str">
        <f>IF(ISBLANK('Planner Import'!AQ691),"",'Planner Import'!AQ691)</f>
        <v/>
      </c>
      <c r="O701" s="33" t="str">
        <f>IF(ISBLANK('Planner Import'!AG691),"",'Planner Import'!AG691)</f>
        <v/>
      </c>
      <c r="P701" s="33" t="str">
        <f>IF(ISBLANK('Planner Import'!L691),"",'Planner Import'!L691)</f>
        <v/>
      </c>
      <c r="Q701" s="33" t="str">
        <f>IF(ISBLANK('Planner Import'!AC691),"",'Planner Import'!AC691)</f>
        <v/>
      </c>
      <c r="R701" s="33" t="str">
        <f>IF(ISBLANK('Planner Import'!M691),"",'Planner Import'!M691)</f>
        <v/>
      </c>
      <c r="S701" s="33" t="str">
        <f>IF(ISBLANK('Planner Import'!N691),"",'Planner Import'!N691)</f>
        <v/>
      </c>
      <c r="T701" s="33" t="str">
        <f>IF(ISBLANK('Planner Import'!O691),"",'Planner Import'!O691)</f>
        <v/>
      </c>
      <c r="U701" s="33" t="str">
        <f>IF(ISBLANK('Planner Import'!P691),"",'Planner Import'!P691)</f>
        <v/>
      </c>
      <c r="V701" s="33" t="str">
        <f>IF(ISBLANK('Planner Import'!Q691),"",'Planner Import'!Q691)</f>
        <v/>
      </c>
      <c r="W701" s="33" t="str">
        <f>IF(ISBLANK('Planner Import'!R691),"",'Planner Import'!R691)</f>
        <v/>
      </c>
      <c r="X701" s="33" t="str">
        <f ca="1">IF(OR(G701="Sole Source",G701="Single Source high dependency",AND(J701="not defined",I701&lt;$B$2),AND(Y701=0,J701&lt;&gt;""),Y701=0,W701="Not Started"),"Yes",IF('Planner Import'!B691='Planner Import'!B690,X700,IF('Planner Import'!B691="","","No")))</f>
        <v>Yes</v>
      </c>
    </row>
    <row r="702" spans="1:24" ht="29.25" customHeight="1" x14ac:dyDescent="0.25">
      <c r="A702" s="33" t="str">
        <f>IF('Planner Import'!B692="","",IF('Planner Import'!B692='Planner Import'!B691,"same as above",'Planner Import'!B692))</f>
        <v/>
      </c>
      <c r="B702" s="33" t="str">
        <f>IF('Planner Import'!C692="","",IF('Planner Import'!B692='Planner Import'!B691,"same as above",'Planner Import'!C692))</f>
        <v/>
      </c>
      <c r="C702" s="33" t="str">
        <f>IF('Planner Import'!D692="","",IF('Planner Import'!B692='Planner Import'!B691,"same as above",'Planner Import'!D692))</f>
        <v/>
      </c>
      <c r="D702" s="33" t="str">
        <f>IF('Planner Import'!AA692="","",IF('Planner Import'!B692='Planner Import'!B691,"same as above",'Planner Import'!AA692))</f>
        <v/>
      </c>
      <c r="E702" s="33" t="str">
        <f>IF('Planner Import'!E692="","",IF('Planner Import'!B692='Planner Import'!B691,"same as above",'Planner Import'!E692))</f>
        <v/>
      </c>
      <c r="F702" s="33" t="str">
        <f>IF('Planner Import'!F692="","",IF('Planner Import'!B692='Planner Import'!B691,"same as above",'Planner Import'!F692))</f>
        <v/>
      </c>
      <c r="G702" s="33" t="str">
        <f>IF('Planner Import'!G692="","",IF('Planner Import'!B692='Planner Import'!B691,"same as above",'Planner Import'!G692))</f>
        <v/>
      </c>
      <c r="H702" s="37" t="str">
        <f>IF('Planner Import'!H692="","",IF('Planner Import'!B692='Planner Import'!B691,"same as above",DATE(RIGHT('Planner Import'!H692,4),LEFT('Planner Import'!H692,2),MID('Planner Import'!H692,4,2))))</f>
        <v/>
      </c>
      <c r="I702" s="37" t="str">
        <f>IF(ISBLANK('Planner Import'!I692),"",DATE(RIGHT('Planner Import'!I692,4),LEFT('Planner Import'!I692,2),MID('Planner Import'!I692,4,2)))</f>
        <v/>
      </c>
      <c r="J702" s="37" t="str">
        <f>IF(ISBLANK('Planner Import'!J692),"",'Planner Import'!J692)</f>
        <v/>
      </c>
      <c r="K702" s="33" t="str">
        <f>IF(ISBLANK('Planner Import'!T692),"",
IF('Planner Import'!T692="Short-Listed","Short-Listed",
IF(AND('Planner Import'!T692="Selection Proposed",'Planner Import'!U692="Yes"),"Selection Approved","Selection Proposed")))</f>
        <v/>
      </c>
      <c r="L702" s="33" t="str">
        <f>IF(ISBLANK('Planner Import'!K692),"",'Planner Import'!K692)</f>
        <v/>
      </c>
      <c r="M702" s="53" t="str">
        <f>IF(ISBLANK('Planner Import'!AD692),"",'Planner Import'!AD692)</f>
        <v/>
      </c>
      <c r="N702" s="53" t="str">
        <f>IF(ISBLANK('Planner Import'!AQ692),"",'Planner Import'!AQ692)</f>
        <v/>
      </c>
      <c r="O702" s="33" t="str">
        <f>IF(ISBLANK('Planner Import'!AG692),"",'Planner Import'!AG692)</f>
        <v/>
      </c>
      <c r="P702" s="33" t="str">
        <f>IF(ISBLANK('Planner Import'!L692),"",'Planner Import'!L692)</f>
        <v/>
      </c>
      <c r="Q702" s="33" t="str">
        <f>IF(ISBLANK('Planner Import'!AC692),"",'Planner Import'!AC692)</f>
        <v/>
      </c>
      <c r="R702" s="33" t="str">
        <f>IF(ISBLANK('Planner Import'!M692),"",'Planner Import'!M692)</f>
        <v/>
      </c>
      <c r="S702" s="33" t="str">
        <f>IF(ISBLANK('Planner Import'!N692),"",'Planner Import'!N692)</f>
        <v/>
      </c>
      <c r="T702" s="33" t="str">
        <f>IF(ISBLANK('Planner Import'!O692),"",'Planner Import'!O692)</f>
        <v/>
      </c>
      <c r="U702" s="33" t="str">
        <f>IF(ISBLANK('Planner Import'!P692),"",'Planner Import'!P692)</f>
        <v/>
      </c>
      <c r="V702" s="33" t="str">
        <f>IF(ISBLANK('Planner Import'!Q692),"",'Planner Import'!Q692)</f>
        <v/>
      </c>
      <c r="W702" s="33" t="str">
        <f>IF(ISBLANK('Planner Import'!R692),"",'Planner Import'!R692)</f>
        <v/>
      </c>
      <c r="X702" s="33" t="str">
        <f ca="1">IF(OR(G702="Sole Source",G702="Single Source high dependency",AND(J702="not defined",I702&lt;$B$2),AND(Y702=0,J702&lt;&gt;""),Y702=0,W702="Not Started"),"Yes",IF('Planner Import'!B692='Planner Import'!B691,X701,IF('Planner Import'!B692="","","No")))</f>
        <v>Yes</v>
      </c>
    </row>
    <row r="703" spans="1:24" ht="29.25" customHeight="1" x14ac:dyDescent="0.25">
      <c r="A703" s="33" t="str">
        <f>IF('Planner Import'!B693="","",IF('Planner Import'!B693='Planner Import'!B692,"same as above",'Planner Import'!B693))</f>
        <v/>
      </c>
      <c r="B703" s="33" t="str">
        <f>IF('Planner Import'!C693="","",IF('Planner Import'!B693='Planner Import'!B692,"same as above",'Planner Import'!C693))</f>
        <v/>
      </c>
      <c r="C703" s="33" t="str">
        <f>IF('Planner Import'!D693="","",IF('Planner Import'!B693='Planner Import'!B692,"same as above",'Planner Import'!D693))</f>
        <v/>
      </c>
      <c r="D703" s="33" t="str">
        <f>IF('Planner Import'!AA693="","",IF('Planner Import'!B693='Planner Import'!B692,"same as above",'Planner Import'!AA693))</f>
        <v/>
      </c>
      <c r="E703" s="33" t="str">
        <f>IF('Planner Import'!E693="","",IF('Planner Import'!B693='Planner Import'!B692,"same as above",'Planner Import'!E693))</f>
        <v/>
      </c>
      <c r="F703" s="33" t="str">
        <f>IF('Planner Import'!F693="","",IF('Planner Import'!B693='Planner Import'!B692,"same as above",'Planner Import'!F693))</f>
        <v/>
      </c>
      <c r="G703" s="33" t="str">
        <f>IF('Planner Import'!G693="","",IF('Planner Import'!B693='Planner Import'!B692,"same as above",'Planner Import'!G693))</f>
        <v/>
      </c>
      <c r="H703" s="37" t="str">
        <f>IF('Planner Import'!H693="","",IF('Planner Import'!B693='Planner Import'!B692,"same as above",DATE(RIGHT('Planner Import'!H693,4),LEFT('Planner Import'!H693,2),MID('Planner Import'!H693,4,2))))</f>
        <v/>
      </c>
      <c r="I703" s="37" t="str">
        <f>IF(ISBLANK('Planner Import'!I693),"",DATE(RIGHT('Planner Import'!I693,4),LEFT('Planner Import'!I693,2),MID('Planner Import'!I693,4,2)))</f>
        <v/>
      </c>
      <c r="J703" s="37" t="str">
        <f>IF(ISBLANK('Planner Import'!J693),"",'Planner Import'!J693)</f>
        <v/>
      </c>
      <c r="K703" s="33" t="str">
        <f>IF(ISBLANK('Planner Import'!T693),"",
IF('Planner Import'!T693="Short-Listed","Short-Listed",
IF(AND('Planner Import'!T693="Selection Proposed",'Planner Import'!U693="Yes"),"Selection Approved","Selection Proposed")))</f>
        <v/>
      </c>
      <c r="L703" s="33" t="str">
        <f>IF(ISBLANK('Planner Import'!K693),"",'Planner Import'!K693)</f>
        <v/>
      </c>
      <c r="M703" s="53" t="str">
        <f>IF(ISBLANK('Planner Import'!AD693),"",'Planner Import'!AD693)</f>
        <v/>
      </c>
      <c r="N703" s="53" t="str">
        <f>IF(ISBLANK('Planner Import'!AQ693),"",'Planner Import'!AQ693)</f>
        <v/>
      </c>
      <c r="O703" s="33" t="str">
        <f>IF(ISBLANK('Planner Import'!AG693),"",'Planner Import'!AG693)</f>
        <v/>
      </c>
      <c r="P703" s="33" t="str">
        <f>IF(ISBLANK('Planner Import'!L693),"",'Planner Import'!L693)</f>
        <v/>
      </c>
      <c r="Q703" s="33" t="str">
        <f>IF(ISBLANK('Planner Import'!AC693),"",'Planner Import'!AC693)</f>
        <v/>
      </c>
      <c r="R703" s="33" t="str">
        <f>IF(ISBLANK('Planner Import'!M693),"",'Planner Import'!M693)</f>
        <v/>
      </c>
      <c r="S703" s="33" t="str">
        <f>IF(ISBLANK('Planner Import'!N693),"",'Planner Import'!N693)</f>
        <v/>
      </c>
      <c r="T703" s="33" t="str">
        <f>IF(ISBLANK('Planner Import'!O693),"",'Planner Import'!O693)</f>
        <v/>
      </c>
      <c r="U703" s="33" t="str">
        <f>IF(ISBLANK('Planner Import'!P693),"",'Planner Import'!P693)</f>
        <v/>
      </c>
      <c r="V703" s="33" t="str">
        <f>IF(ISBLANK('Planner Import'!Q693),"",'Planner Import'!Q693)</f>
        <v/>
      </c>
      <c r="W703" s="33" t="str">
        <f>IF(ISBLANK('Planner Import'!R693),"",'Planner Import'!R693)</f>
        <v/>
      </c>
      <c r="X703" s="33" t="str">
        <f ca="1">IF(OR(G703="Sole Source",G703="Single Source high dependency",AND(J703="not defined",I703&lt;$B$2),AND(Y703=0,J703&lt;&gt;""),Y703=0,W703="Not Started"),"Yes",IF('Planner Import'!B693='Planner Import'!B692,X702,IF('Planner Import'!B693="","","No")))</f>
        <v>Yes</v>
      </c>
    </row>
    <row r="704" spans="1:24" ht="29.25" customHeight="1" x14ac:dyDescent="0.25">
      <c r="A704" s="33" t="str">
        <f>IF('Planner Import'!B694="","",IF('Planner Import'!B694='Planner Import'!B693,"same as above",'Planner Import'!B694))</f>
        <v/>
      </c>
      <c r="B704" s="33" t="str">
        <f>IF('Planner Import'!C694="","",IF('Planner Import'!B694='Planner Import'!B693,"same as above",'Planner Import'!C694))</f>
        <v/>
      </c>
      <c r="C704" s="33" t="str">
        <f>IF('Planner Import'!D694="","",IF('Planner Import'!B694='Planner Import'!B693,"same as above",'Planner Import'!D694))</f>
        <v/>
      </c>
      <c r="D704" s="33" t="str">
        <f>IF('Planner Import'!AA694="","",IF('Planner Import'!B694='Planner Import'!B693,"same as above",'Planner Import'!AA694))</f>
        <v/>
      </c>
      <c r="E704" s="33" t="str">
        <f>IF('Planner Import'!E694="","",IF('Planner Import'!B694='Planner Import'!B693,"same as above",'Planner Import'!E694))</f>
        <v/>
      </c>
      <c r="F704" s="33" t="str">
        <f>IF('Planner Import'!F694="","",IF('Planner Import'!B694='Planner Import'!B693,"same as above",'Planner Import'!F694))</f>
        <v/>
      </c>
      <c r="G704" s="33" t="str">
        <f>IF('Planner Import'!G694="","",IF('Planner Import'!B694='Planner Import'!B693,"same as above",'Planner Import'!G694))</f>
        <v/>
      </c>
      <c r="H704" s="37" t="str">
        <f>IF('Planner Import'!H694="","",IF('Planner Import'!B694='Planner Import'!B693,"same as above",DATE(RIGHT('Planner Import'!H694,4),LEFT('Planner Import'!H694,2),MID('Planner Import'!H694,4,2))))</f>
        <v/>
      </c>
      <c r="I704" s="37" t="str">
        <f>IF(ISBLANK('Planner Import'!I694),"",DATE(RIGHT('Planner Import'!I694,4),LEFT('Planner Import'!I694,2),MID('Planner Import'!I694,4,2)))</f>
        <v/>
      </c>
      <c r="J704" s="37" t="str">
        <f>IF(ISBLANK('Planner Import'!J694),"",'Planner Import'!J694)</f>
        <v/>
      </c>
      <c r="K704" s="33" t="str">
        <f>IF(ISBLANK('Planner Import'!T694),"",
IF('Planner Import'!T694="Short-Listed","Short-Listed",
IF(AND('Planner Import'!T694="Selection Proposed",'Planner Import'!U694="Yes"),"Selection Approved","Selection Proposed")))</f>
        <v/>
      </c>
      <c r="L704" s="33" t="str">
        <f>IF(ISBLANK('Planner Import'!K694),"",'Planner Import'!K694)</f>
        <v/>
      </c>
      <c r="M704" s="53" t="str">
        <f>IF(ISBLANK('Planner Import'!AD694),"",'Planner Import'!AD694)</f>
        <v/>
      </c>
      <c r="N704" s="53" t="str">
        <f>IF(ISBLANK('Planner Import'!AQ694),"",'Planner Import'!AQ694)</f>
        <v/>
      </c>
      <c r="O704" s="33" t="str">
        <f>IF(ISBLANK('Planner Import'!AG694),"",'Planner Import'!AG694)</f>
        <v/>
      </c>
      <c r="P704" s="33" t="str">
        <f>IF(ISBLANK('Planner Import'!L694),"",'Planner Import'!L694)</f>
        <v/>
      </c>
      <c r="Q704" s="33" t="str">
        <f>IF(ISBLANK('Planner Import'!AC694),"",'Planner Import'!AC694)</f>
        <v/>
      </c>
      <c r="R704" s="33" t="str">
        <f>IF(ISBLANK('Planner Import'!M694),"",'Planner Import'!M694)</f>
        <v/>
      </c>
      <c r="S704" s="33" t="str">
        <f>IF(ISBLANK('Planner Import'!N694),"",'Planner Import'!N694)</f>
        <v/>
      </c>
      <c r="T704" s="33" t="str">
        <f>IF(ISBLANK('Planner Import'!O694),"",'Planner Import'!O694)</f>
        <v/>
      </c>
      <c r="U704" s="33" t="str">
        <f>IF(ISBLANK('Planner Import'!P694),"",'Planner Import'!P694)</f>
        <v/>
      </c>
      <c r="V704" s="33" t="str">
        <f>IF(ISBLANK('Planner Import'!Q694),"",'Planner Import'!Q694)</f>
        <v/>
      </c>
      <c r="W704" s="33" t="str">
        <f>IF(ISBLANK('Planner Import'!R694),"",'Planner Import'!R694)</f>
        <v/>
      </c>
      <c r="X704" s="33" t="str">
        <f ca="1">IF(OR(G704="Sole Source",G704="Single Source high dependency",AND(J704="not defined",I704&lt;$B$2),AND(Y704=0,J704&lt;&gt;""),Y704=0,W704="Not Started"),"Yes",IF('Planner Import'!B694='Planner Import'!B693,X703,IF('Planner Import'!B694="","","No")))</f>
        <v>Yes</v>
      </c>
    </row>
    <row r="705" spans="1:24" ht="29.25" customHeight="1" x14ac:dyDescent="0.25">
      <c r="A705" s="33" t="str">
        <f>IF('Planner Import'!B695="","",IF('Planner Import'!B695='Planner Import'!B694,"same as above",'Planner Import'!B695))</f>
        <v/>
      </c>
      <c r="B705" s="33" t="str">
        <f>IF('Planner Import'!C695="","",IF('Planner Import'!B695='Planner Import'!B694,"same as above",'Planner Import'!C695))</f>
        <v/>
      </c>
      <c r="C705" s="33" t="str">
        <f>IF('Planner Import'!D695="","",IF('Planner Import'!B695='Planner Import'!B694,"same as above",'Planner Import'!D695))</f>
        <v/>
      </c>
      <c r="D705" s="33" t="str">
        <f>IF('Planner Import'!AA695="","",IF('Planner Import'!B695='Planner Import'!B694,"same as above",'Planner Import'!AA695))</f>
        <v/>
      </c>
      <c r="E705" s="33" t="str">
        <f>IF('Planner Import'!E695="","",IF('Planner Import'!B695='Planner Import'!B694,"same as above",'Planner Import'!E695))</f>
        <v/>
      </c>
      <c r="F705" s="33" t="str">
        <f>IF('Planner Import'!F695="","",IF('Planner Import'!B695='Planner Import'!B694,"same as above",'Planner Import'!F695))</f>
        <v/>
      </c>
      <c r="G705" s="33" t="str">
        <f>IF('Planner Import'!G695="","",IF('Planner Import'!B695='Planner Import'!B694,"same as above",'Planner Import'!G695))</f>
        <v/>
      </c>
      <c r="H705" s="37" t="str">
        <f>IF('Planner Import'!H695="","",IF('Planner Import'!B695='Planner Import'!B694,"same as above",DATE(RIGHT('Planner Import'!H695,4),LEFT('Planner Import'!H695,2),MID('Planner Import'!H695,4,2))))</f>
        <v/>
      </c>
      <c r="I705" s="37" t="str">
        <f>IF(ISBLANK('Planner Import'!I695),"",DATE(RIGHT('Planner Import'!I695,4),LEFT('Planner Import'!I695,2),MID('Planner Import'!I695,4,2)))</f>
        <v/>
      </c>
      <c r="J705" s="37" t="str">
        <f>IF(ISBLANK('Planner Import'!J695),"",'Planner Import'!J695)</f>
        <v/>
      </c>
      <c r="K705" s="33" t="str">
        <f>IF(ISBLANK('Planner Import'!T695),"",
IF('Planner Import'!T695="Short-Listed","Short-Listed",
IF(AND('Planner Import'!T695="Selection Proposed",'Planner Import'!U695="Yes"),"Selection Approved","Selection Proposed")))</f>
        <v/>
      </c>
      <c r="L705" s="33" t="str">
        <f>IF(ISBLANK('Planner Import'!K695),"",'Planner Import'!K695)</f>
        <v/>
      </c>
      <c r="M705" s="53" t="str">
        <f>IF(ISBLANK('Planner Import'!AD695),"",'Planner Import'!AD695)</f>
        <v/>
      </c>
      <c r="N705" s="53" t="str">
        <f>IF(ISBLANK('Planner Import'!AQ695),"",'Planner Import'!AQ695)</f>
        <v/>
      </c>
      <c r="O705" s="33" t="str">
        <f>IF(ISBLANK('Planner Import'!AG695),"",'Planner Import'!AG695)</f>
        <v/>
      </c>
      <c r="P705" s="33" t="str">
        <f>IF(ISBLANK('Planner Import'!L695),"",'Planner Import'!L695)</f>
        <v/>
      </c>
      <c r="Q705" s="33" t="str">
        <f>IF(ISBLANK('Planner Import'!AC695),"",'Planner Import'!AC695)</f>
        <v/>
      </c>
      <c r="R705" s="33" t="str">
        <f>IF(ISBLANK('Planner Import'!M695),"",'Planner Import'!M695)</f>
        <v/>
      </c>
      <c r="S705" s="33" t="str">
        <f>IF(ISBLANK('Planner Import'!N695),"",'Planner Import'!N695)</f>
        <v/>
      </c>
      <c r="T705" s="33" t="str">
        <f>IF(ISBLANK('Planner Import'!O695),"",'Planner Import'!O695)</f>
        <v/>
      </c>
      <c r="U705" s="33" t="str">
        <f>IF(ISBLANK('Planner Import'!P695),"",'Planner Import'!P695)</f>
        <v/>
      </c>
      <c r="V705" s="33" t="str">
        <f>IF(ISBLANK('Planner Import'!Q695),"",'Planner Import'!Q695)</f>
        <v/>
      </c>
      <c r="W705" s="33" t="str">
        <f>IF(ISBLANK('Planner Import'!R695),"",'Planner Import'!R695)</f>
        <v/>
      </c>
      <c r="X705" s="33" t="str">
        <f ca="1">IF(OR(G705="Sole Source",G705="Single Source high dependency",AND(J705="not defined",I705&lt;$B$2),AND(Y705=0,J705&lt;&gt;""),Y705=0,W705="Not Started"),"Yes",IF('Planner Import'!B695='Planner Import'!B694,X704,IF('Planner Import'!B695="","","No")))</f>
        <v>Yes</v>
      </c>
    </row>
    <row r="706" spans="1:24" ht="29.25" customHeight="1" x14ac:dyDescent="0.25">
      <c r="A706" s="33" t="str">
        <f>IF('Planner Import'!B696="","",IF('Planner Import'!B696='Planner Import'!B695,"same as above",'Planner Import'!B696))</f>
        <v/>
      </c>
      <c r="B706" s="33" t="str">
        <f>IF('Planner Import'!C696="","",IF('Planner Import'!B696='Planner Import'!B695,"same as above",'Planner Import'!C696))</f>
        <v/>
      </c>
      <c r="C706" s="33" t="str">
        <f>IF('Planner Import'!D696="","",IF('Planner Import'!B696='Planner Import'!B695,"same as above",'Planner Import'!D696))</f>
        <v/>
      </c>
      <c r="D706" s="33" t="str">
        <f>IF('Planner Import'!AA696="","",IF('Planner Import'!B696='Planner Import'!B695,"same as above",'Planner Import'!AA696))</f>
        <v/>
      </c>
      <c r="E706" s="33" t="str">
        <f>IF('Planner Import'!E696="","",IF('Planner Import'!B696='Planner Import'!B695,"same as above",'Planner Import'!E696))</f>
        <v/>
      </c>
      <c r="F706" s="33" t="str">
        <f>IF('Planner Import'!F696="","",IF('Planner Import'!B696='Planner Import'!B695,"same as above",'Planner Import'!F696))</f>
        <v/>
      </c>
      <c r="G706" s="33" t="str">
        <f>IF('Planner Import'!G696="","",IF('Planner Import'!B696='Planner Import'!B695,"same as above",'Planner Import'!G696))</f>
        <v/>
      </c>
      <c r="H706" s="37" t="str">
        <f>IF('Planner Import'!H696="","",IF('Planner Import'!B696='Planner Import'!B695,"same as above",DATE(RIGHT('Planner Import'!H696,4),LEFT('Planner Import'!H696,2),MID('Planner Import'!H696,4,2))))</f>
        <v/>
      </c>
      <c r="I706" s="37" t="str">
        <f>IF(ISBLANK('Planner Import'!I696),"",DATE(RIGHT('Planner Import'!I696,4),LEFT('Planner Import'!I696,2),MID('Planner Import'!I696,4,2)))</f>
        <v/>
      </c>
      <c r="J706" s="37" t="str">
        <f>IF(ISBLANK('Planner Import'!J696),"",'Planner Import'!J696)</f>
        <v/>
      </c>
      <c r="K706" s="33" t="str">
        <f>IF(ISBLANK('Planner Import'!T696),"",
IF('Planner Import'!T696="Short-Listed","Short-Listed",
IF(AND('Planner Import'!T696="Selection Proposed",'Planner Import'!U696="Yes"),"Selection Approved","Selection Proposed")))</f>
        <v/>
      </c>
      <c r="L706" s="33" t="str">
        <f>IF(ISBLANK('Planner Import'!K696),"",'Planner Import'!K696)</f>
        <v/>
      </c>
      <c r="M706" s="53" t="str">
        <f>IF(ISBLANK('Planner Import'!AD696),"",'Planner Import'!AD696)</f>
        <v/>
      </c>
      <c r="N706" s="53" t="str">
        <f>IF(ISBLANK('Planner Import'!AQ696),"",'Planner Import'!AQ696)</f>
        <v/>
      </c>
      <c r="O706" s="33" t="str">
        <f>IF(ISBLANK('Planner Import'!AG696),"",'Planner Import'!AG696)</f>
        <v/>
      </c>
      <c r="P706" s="33" t="str">
        <f>IF(ISBLANK('Planner Import'!L696),"",'Planner Import'!L696)</f>
        <v/>
      </c>
      <c r="Q706" s="33" t="str">
        <f>IF(ISBLANK('Planner Import'!AC696),"",'Planner Import'!AC696)</f>
        <v/>
      </c>
      <c r="R706" s="33" t="str">
        <f>IF(ISBLANK('Planner Import'!M696),"",'Planner Import'!M696)</f>
        <v/>
      </c>
      <c r="S706" s="33" t="str">
        <f>IF(ISBLANK('Planner Import'!N696),"",'Planner Import'!N696)</f>
        <v/>
      </c>
      <c r="T706" s="33" t="str">
        <f>IF(ISBLANK('Planner Import'!O696),"",'Planner Import'!O696)</f>
        <v/>
      </c>
      <c r="U706" s="33" t="str">
        <f>IF(ISBLANK('Planner Import'!P696),"",'Planner Import'!P696)</f>
        <v/>
      </c>
      <c r="V706" s="33" t="str">
        <f>IF(ISBLANK('Planner Import'!Q696),"",'Planner Import'!Q696)</f>
        <v/>
      </c>
      <c r="W706" s="33" t="str">
        <f>IF(ISBLANK('Planner Import'!R696),"",'Planner Import'!R696)</f>
        <v/>
      </c>
      <c r="X706" s="33" t="str">
        <f ca="1">IF(OR(G706="Sole Source",G706="Single Source high dependency",AND(J706="not defined",I706&lt;$B$2),AND(Y706=0,J706&lt;&gt;""),Y706=0,W706="Not Started"),"Yes",IF('Planner Import'!B696='Planner Import'!B695,X705,IF('Planner Import'!B696="","","No")))</f>
        <v>Yes</v>
      </c>
    </row>
    <row r="707" spans="1:24" ht="29.25" customHeight="1" x14ac:dyDescent="0.25">
      <c r="A707" s="33" t="str">
        <f>IF('Planner Import'!B697="","",IF('Planner Import'!B697='Planner Import'!B696,"same as above",'Planner Import'!B697))</f>
        <v/>
      </c>
      <c r="B707" s="33" t="str">
        <f>IF('Planner Import'!C697="","",IF('Planner Import'!B697='Planner Import'!B696,"same as above",'Planner Import'!C697))</f>
        <v/>
      </c>
      <c r="C707" s="33" t="str">
        <f>IF('Planner Import'!D697="","",IF('Planner Import'!B697='Planner Import'!B696,"same as above",'Planner Import'!D697))</f>
        <v/>
      </c>
      <c r="D707" s="33" t="str">
        <f>IF('Planner Import'!AA697="","",IF('Planner Import'!B697='Planner Import'!B696,"same as above",'Planner Import'!AA697))</f>
        <v/>
      </c>
      <c r="E707" s="33" t="str">
        <f>IF('Planner Import'!E697="","",IF('Planner Import'!B697='Planner Import'!B696,"same as above",'Planner Import'!E697))</f>
        <v/>
      </c>
      <c r="F707" s="33" t="str">
        <f>IF('Planner Import'!F697="","",IF('Planner Import'!B697='Planner Import'!B696,"same as above",'Planner Import'!F697))</f>
        <v/>
      </c>
      <c r="G707" s="33" t="str">
        <f>IF('Planner Import'!G697="","",IF('Planner Import'!B697='Planner Import'!B696,"same as above",'Planner Import'!G697))</f>
        <v/>
      </c>
      <c r="H707" s="37" t="str">
        <f>IF('Planner Import'!H697="","",IF('Planner Import'!B697='Planner Import'!B696,"same as above",DATE(RIGHT('Planner Import'!H697,4),LEFT('Planner Import'!H697,2),MID('Planner Import'!H697,4,2))))</f>
        <v/>
      </c>
      <c r="I707" s="37" t="str">
        <f>IF(ISBLANK('Planner Import'!I697),"",DATE(RIGHT('Planner Import'!I697,4),LEFT('Planner Import'!I697,2),MID('Planner Import'!I697,4,2)))</f>
        <v/>
      </c>
      <c r="J707" s="37" t="str">
        <f>IF(ISBLANK('Planner Import'!J697),"",'Planner Import'!J697)</f>
        <v/>
      </c>
      <c r="K707" s="33" t="str">
        <f>IF(ISBLANK('Planner Import'!T697),"",
IF('Planner Import'!T697="Short-Listed","Short-Listed",
IF(AND('Planner Import'!T697="Selection Proposed",'Planner Import'!U697="Yes"),"Selection Approved","Selection Proposed")))</f>
        <v/>
      </c>
      <c r="L707" s="33" t="str">
        <f>IF(ISBLANK('Planner Import'!K697),"",'Planner Import'!K697)</f>
        <v/>
      </c>
      <c r="M707" s="53" t="str">
        <f>IF(ISBLANK('Planner Import'!AD697),"",'Planner Import'!AD697)</f>
        <v/>
      </c>
      <c r="N707" s="53" t="str">
        <f>IF(ISBLANK('Planner Import'!AQ697),"",'Planner Import'!AQ697)</f>
        <v/>
      </c>
      <c r="O707" s="33" t="str">
        <f>IF(ISBLANK('Planner Import'!AG697),"",'Planner Import'!AG697)</f>
        <v/>
      </c>
      <c r="P707" s="33" t="str">
        <f>IF(ISBLANK('Planner Import'!L697),"",'Planner Import'!L697)</f>
        <v/>
      </c>
      <c r="Q707" s="33" t="str">
        <f>IF(ISBLANK('Planner Import'!AC697),"",'Planner Import'!AC697)</f>
        <v/>
      </c>
      <c r="R707" s="33" t="str">
        <f>IF(ISBLANK('Planner Import'!M697),"",'Planner Import'!M697)</f>
        <v/>
      </c>
      <c r="S707" s="33" t="str">
        <f>IF(ISBLANK('Planner Import'!N697),"",'Planner Import'!N697)</f>
        <v/>
      </c>
      <c r="T707" s="33" t="str">
        <f>IF(ISBLANK('Planner Import'!O697),"",'Planner Import'!O697)</f>
        <v/>
      </c>
      <c r="U707" s="33" t="str">
        <f>IF(ISBLANK('Planner Import'!P697),"",'Planner Import'!P697)</f>
        <v/>
      </c>
      <c r="V707" s="33" t="str">
        <f>IF(ISBLANK('Planner Import'!Q697),"",'Planner Import'!Q697)</f>
        <v/>
      </c>
      <c r="W707" s="33" t="str">
        <f>IF(ISBLANK('Planner Import'!R697),"",'Planner Import'!R697)</f>
        <v/>
      </c>
      <c r="X707" s="33" t="str">
        <f ca="1">IF(OR(G707="Sole Source",G707="Single Source high dependency",AND(J707="not defined",I707&lt;$B$2),AND(Y707=0,J707&lt;&gt;""),Y707=0,W707="Not Started"),"Yes",IF('Planner Import'!B697='Planner Import'!B696,X706,IF('Planner Import'!B697="","","No")))</f>
        <v>Yes</v>
      </c>
    </row>
    <row r="708" spans="1:24" ht="29.25" customHeight="1" x14ac:dyDescent="0.25">
      <c r="A708" s="33" t="str">
        <f>IF('Planner Import'!B698="","",IF('Planner Import'!B698='Planner Import'!B697,"same as above",'Planner Import'!B698))</f>
        <v/>
      </c>
      <c r="B708" s="33" t="str">
        <f>IF('Planner Import'!C698="","",IF('Planner Import'!B698='Planner Import'!B697,"same as above",'Planner Import'!C698))</f>
        <v/>
      </c>
      <c r="C708" s="33" t="str">
        <f>IF('Planner Import'!D698="","",IF('Planner Import'!B698='Planner Import'!B697,"same as above",'Planner Import'!D698))</f>
        <v/>
      </c>
      <c r="D708" s="33" t="str">
        <f>IF('Planner Import'!AA698="","",IF('Planner Import'!B698='Planner Import'!B697,"same as above",'Planner Import'!AA698))</f>
        <v/>
      </c>
      <c r="E708" s="33" t="str">
        <f>IF('Planner Import'!E698="","",IF('Planner Import'!B698='Planner Import'!B697,"same as above",'Planner Import'!E698))</f>
        <v/>
      </c>
      <c r="F708" s="33" t="str">
        <f>IF('Planner Import'!F698="","",IF('Planner Import'!B698='Planner Import'!B697,"same as above",'Planner Import'!F698))</f>
        <v/>
      </c>
      <c r="G708" s="33" t="str">
        <f>IF('Planner Import'!G698="","",IF('Planner Import'!B698='Planner Import'!B697,"same as above",'Planner Import'!G698))</f>
        <v/>
      </c>
      <c r="H708" s="37" t="str">
        <f>IF('Planner Import'!H698="","",IF('Planner Import'!B698='Planner Import'!B697,"same as above",DATE(RIGHT('Planner Import'!H698,4),LEFT('Planner Import'!H698,2),MID('Planner Import'!H698,4,2))))</f>
        <v/>
      </c>
      <c r="I708" s="37" t="str">
        <f>IF(ISBLANK('Planner Import'!I698),"",DATE(RIGHT('Planner Import'!I698,4),LEFT('Planner Import'!I698,2),MID('Planner Import'!I698,4,2)))</f>
        <v/>
      </c>
      <c r="J708" s="37" t="str">
        <f>IF(ISBLANK('Planner Import'!J698),"",'Planner Import'!J698)</f>
        <v/>
      </c>
      <c r="K708" s="33" t="str">
        <f>IF(ISBLANK('Planner Import'!T698),"",
IF('Planner Import'!T698="Short-Listed","Short-Listed",
IF(AND('Planner Import'!T698="Selection Proposed",'Planner Import'!U698="Yes"),"Selection Approved","Selection Proposed")))</f>
        <v/>
      </c>
      <c r="L708" s="33" t="str">
        <f>IF(ISBLANK('Planner Import'!K698),"",'Planner Import'!K698)</f>
        <v/>
      </c>
      <c r="M708" s="53" t="str">
        <f>IF(ISBLANK('Planner Import'!AD698),"",'Planner Import'!AD698)</f>
        <v/>
      </c>
      <c r="N708" s="53" t="str">
        <f>IF(ISBLANK('Planner Import'!AQ698),"",'Planner Import'!AQ698)</f>
        <v/>
      </c>
      <c r="O708" s="33" t="str">
        <f>IF(ISBLANK('Planner Import'!AG698),"",'Planner Import'!AG698)</f>
        <v/>
      </c>
      <c r="P708" s="33" t="str">
        <f>IF(ISBLANK('Planner Import'!L698),"",'Planner Import'!L698)</f>
        <v/>
      </c>
      <c r="Q708" s="33" t="str">
        <f>IF(ISBLANK('Planner Import'!AC698),"",'Planner Import'!AC698)</f>
        <v/>
      </c>
      <c r="R708" s="33" t="str">
        <f>IF(ISBLANK('Planner Import'!M698),"",'Planner Import'!M698)</f>
        <v/>
      </c>
      <c r="S708" s="33" t="str">
        <f>IF(ISBLANK('Planner Import'!N698),"",'Planner Import'!N698)</f>
        <v/>
      </c>
      <c r="T708" s="33" t="str">
        <f>IF(ISBLANK('Planner Import'!O698),"",'Planner Import'!O698)</f>
        <v/>
      </c>
      <c r="U708" s="33" t="str">
        <f>IF(ISBLANK('Planner Import'!P698),"",'Planner Import'!P698)</f>
        <v/>
      </c>
      <c r="V708" s="33" t="str">
        <f>IF(ISBLANK('Planner Import'!Q698),"",'Planner Import'!Q698)</f>
        <v/>
      </c>
      <c r="W708" s="33" t="str">
        <f>IF(ISBLANK('Planner Import'!R698),"",'Planner Import'!R698)</f>
        <v/>
      </c>
      <c r="X708" s="33" t="str">
        <f ca="1">IF(OR(G708="Sole Source",G708="Single Source high dependency",AND(J708="not defined",I708&lt;$B$2),AND(Y708=0,J708&lt;&gt;""),Y708=0,W708="Not Started"),"Yes",IF('Planner Import'!B698='Planner Import'!B697,X707,IF('Planner Import'!B698="","","No")))</f>
        <v>Yes</v>
      </c>
    </row>
    <row r="709" spans="1:24" ht="29.25" customHeight="1" x14ac:dyDescent="0.25">
      <c r="A709" s="33" t="str">
        <f>IF('Planner Import'!B699="","",IF('Planner Import'!B699='Planner Import'!B698,"same as above",'Planner Import'!B699))</f>
        <v/>
      </c>
      <c r="B709" s="33" t="str">
        <f>IF('Planner Import'!C699="","",IF('Planner Import'!B699='Planner Import'!B698,"same as above",'Planner Import'!C699))</f>
        <v/>
      </c>
      <c r="C709" s="33" t="str">
        <f>IF('Planner Import'!D699="","",IF('Planner Import'!B699='Planner Import'!B698,"same as above",'Planner Import'!D699))</f>
        <v/>
      </c>
      <c r="D709" s="33" t="str">
        <f>IF('Planner Import'!AA699="","",IF('Planner Import'!B699='Planner Import'!B698,"same as above",'Planner Import'!AA699))</f>
        <v/>
      </c>
      <c r="E709" s="33" t="str">
        <f>IF('Planner Import'!E699="","",IF('Planner Import'!B699='Planner Import'!B698,"same as above",'Planner Import'!E699))</f>
        <v/>
      </c>
      <c r="F709" s="33" t="str">
        <f>IF('Planner Import'!F699="","",IF('Planner Import'!B699='Planner Import'!B698,"same as above",'Planner Import'!F699))</f>
        <v/>
      </c>
      <c r="G709" s="33" t="str">
        <f>IF('Planner Import'!G699="","",IF('Planner Import'!B699='Planner Import'!B698,"same as above",'Planner Import'!G699))</f>
        <v/>
      </c>
      <c r="H709" s="37" t="str">
        <f>IF('Planner Import'!H699="","",IF('Planner Import'!B699='Planner Import'!B698,"same as above",DATE(RIGHT('Planner Import'!H699,4),LEFT('Planner Import'!H699,2),MID('Planner Import'!H699,4,2))))</f>
        <v/>
      </c>
      <c r="I709" s="37" t="str">
        <f>IF(ISBLANK('Planner Import'!I699),"",DATE(RIGHT('Planner Import'!I699,4),LEFT('Planner Import'!I699,2),MID('Planner Import'!I699,4,2)))</f>
        <v/>
      </c>
      <c r="J709" s="37" t="str">
        <f>IF(ISBLANK('Planner Import'!J699),"",'Planner Import'!J699)</f>
        <v/>
      </c>
      <c r="K709" s="33" t="str">
        <f>IF(ISBLANK('Planner Import'!T699),"",
IF('Planner Import'!T699="Short-Listed","Short-Listed",
IF(AND('Planner Import'!T699="Selection Proposed",'Planner Import'!U699="Yes"),"Selection Approved","Selection Proposed")))</f>
        <v/>
      </c>
      <c r="L709" s="33" t="str">
        <f>IF(ISBLANK('Planner Import'!K699),"",'Planner Import'!K699)</f>
        <v/>
      </c>
      <c r="M709" s="53" t="str">
        <f>IF(ISBLANK('Planner Import'!AD699),"",'Planner Import'!AD699)</f>
        <v/>
      </c>
      <c r="N709" s="53" t="str">
        <f>IF(ISBLANK('Planner Import'!AQ699),"",'Planner Import'!AQ699)</f>
        <v/>
      </c>
      <c r="O709" s="33" t="str">
        <f>IF(ISBLANK('Planner Import'!AG699),"",'Planner Import'!AG699)</f>
        <v/>
      </c>
      <c r="P709" s="33" t="str">
        <f>IF(ISBLANK('Planner Import'!L699),"",'Planner Import'!L699)</f>
        <v/>
      </c>
      <c r="Q709" s="33" t="str">
        <f>IF(ISBLANK('Planner Import'!AC699),"",'Planner Import'!AC699)</f>
        <v/>
      </c>
      <c r="R709" s="33" t="str">
        <f>IF(ISBLANK('Planner Import'!M699),"",'Planner Import'!M699)</f>
        <v/>
      </c>
      <c r="S709" s="33" t="str">
        <f>IF(ISBLANK('Planner Import'!N699),"",'Planner Import'!N699)</f>
        <v/>
      </c>
      <c r="T709" s="33" t="str">
        <f>IF(ISBLANK('Planner Import'!O699),"",'Planner Import'!O699)</f>
        <v/>
      </c>
      <c r="U709" s="33" t="str">
        <f>IF(ISBLANK('Planner Import'!P699),"",'Planner Import'!P699)</f>
        <v/>
      </c>
      <c r="V709" s="33" t="str">
        <f>IF(ISBLANK('Planner Import'!Q699),"",'Planner Import'!Q699)</f>
        <v/>
      </c>
      <c r="W709" s="33" t="str">
        <f>IF(ISBLANK('Planner Import'!R699),"",'Planner Import'!R699)</f>
        <v/>
      </c>
      <c r="X709" s="33" t="str">
        <f ca="1">IF(OR(G709="Sole Source",G709="Single Source high dependency",AND(J709="not defined",I709&lt;$B$2),AND(Y709=0,J709&lt;&gt;""),Y709=0,W709="Not Started"),"Yes",IF('Planner Import'!B699='Planner Import'!B698,X708,IF('Planner Import'!B699="","","No")))</f>
        <v>Yes</v>
      </c>
    </row>
    <row r="710" spans="1:24" ht="29.25" customHeight="1" x14ac:dyDescent="0.25">
      <c r="A710" s="33" t="str">
        <f>IF('Planner Import'!B700="","",IF('Planner Import'!B700='Planner Import'!B699,"same as above",'Planner Import'!B700))</f>
        <v/>
      </c>
      <c r="B710" s="33" t="str">
        <f>IF('Planner Import'!C700="","",IF('Planner Import'!B700='Planner Import'!B699,"same as above",'Planner Import'!C700))</f>
        <v/>
      </c>
      <c r="C710" s="33" t="str">
        <f>IF('Planner Import'!D700="","",IF('Planner Import'!B700='Planner Import'!B699,"same as above",'Planner Import'!D700))</f>
        <v/>
      </c>
      <c r="D710" s="33" t="str">
        <f>IF('Planner Import'!AA700="","",IF('Planner Import'!B700='Planner Import'!B699,"same as above",'Planner Import'!AA700))</f>
        <v/>
      </c>
      <c r="E710" s="33" t="str">
        <f>IF('Planner Import'!E700="","",IF('Planner Import'!B700='Planner Import'!B699,"same as above",'Planner Import'!E700))</f>
        <v/>
      </c>
      <c r="F710" s="33" t="str">
        <f>IF('Planner Import'!F700="","",IF('Planner Import'!B700='Planner Import'!B699,"same as above",'Planner Import'!F700))</f>
        <v/>
      </c>
      <c r="G710" s="33" t="str">
        <f>IF('Planner Import'!G700="","",IF('Planner Import'!B700='Planner Import'!B699,"same as above",'Planner Import'!G700))</f>
        <v/>
      </c>
      <c r="H710" s="37" t="str">
        <f>IF('Planner Import'!H700="","",IF('Planner Import'!B700='Planner Import'!B699,"same as above",DATE(RIGHT('Planner Import'!H700,4),LEFT('Planner Import'!H700,2),MID('Planner Import'!H700,4,2))))</f>
        <v/>
      </c>
      <c r="I710" s="37" t="str">
        <f>IF(ISBLANK('Planner Import'!I700),"",DATE(RIGHT('Planner Import'!I700,4),LEFT('Planner Import'!I700,2),MID('Planner Import'!I700,4,2)))</f>
        <v/>
      </c>
      <c r="J710" s="37" t="str">
        <f>IF(ISBLANK('Planner Import'!J700),"",'Planner Import'!J700)</f>
        <v/>
      </c>
      <c r="K710" s="33" t="str">
        <f>IF(ISBLANK('Planner Import'!T700),"",
IF('Planner Import'!T700="Short-Listed","Short-Listed",
IF(AND('Planner Import'!T700="Selection Proposed",'Planner Import'!U700="Yes"),"Selection Approved","Selection Proposed")))</f>
        <v/>
      </c>
      <c r="L710" s="33" t="str">
        <f>IF(ISBLANK('Planner Import'!K700),"",'Planner Import'!K700)</f>
        <v/>
      </c>
      <c r="M710" s="53" t="str">
        <f>IF(ISBLANK('Planner Import'!AD700),"",'Planner Import'!AD700)</f>
        <v/>
      </c>
      <c r="N710" s="53" t="str">
        <f>IF(ISBLANK('Planner Import'!AQ700),"",'Planner Import'!AQ700)</f>
        <v/>
      </c>
      <c r="O710" s="33" t="str">
        <f>IF(ISBLANK('Planner Import'!AG700),"",'Planner Import'!AG700)</f>
        <v/>
      </c>
      <c r="P710" s="33" t="str">
        <f>IF(ISBLANK('Planner Import'!L700),"",'Planner Import'!L700)</f>
        <v/>
      </c>
      <c r="Q710" s="33" t="str">
        <f>IF(ISBLANK('Planner Import'!AC700),"",'Planner Import'!AC700)</f>
        <v/>
      </c>
      <c r="R710" s="33" t="str">
        <f>IF(ISBLANK('Planner Import'!M700),"",'Planner Import'!M700)</f>
        <v/>
      </c>
      <c r="S710" s="33" t="str">
        <f>IF(ISBLANK('Planner Import'!N700),"",'Planner Import'!N700)</f>
        <v/>
      </c>
      <c r="T710" s="33" t="str">
        <f>IF(ISBLANK('Planner Import'!O700),"",'Planner Import'!O700)</f>
        <v/>
      </c>
      <c r="U710" s="33" t="str">
        <f>IF(ISBLANK('Planner Import'!P700),"",'Planner Import'!P700)</f>
        <v/>
      </c>
      <c r="V710" s="33" t="str">
        <f>IF(ISBLANK('Planner Import'!Q700),"",'Planner Import'!Q700)</f>
        <v/>
      </c>
      <c r="W710" s="33" t="str">
        <f>IF(ISBLANK('Planner Import'!R700),"",'Planner Import'!R700)</f>
        <v/>
      </c>
      <c r="X710" s="33" t="str">
        <f ca="1">IF(OR(G710="Sole Source",G710="Single Source high dependency",AND(J710="not defined",I710&lt;$B$2),AND(Y710=0,J710&lt;&gt;""),Y710=0,W710="Not Started"),"Yes",IF('Planner Import'!B700='Planner Import'!B699,X709,IF('Planner Import'!B700="","","No")))</f>
        <v>Yes</v>
      </c>
    </row>
    <row r="711" spans="1:24" ht="29.25" customHeight="1" x14ac:dyDescent="0.25">
      <c r="A711" s="33" t="str">
        <f>IF('Planner Import'!B701="","",IF('Planner Import'!B701='Planner Import'!B700,"same as above",'Planner Import'!B701))</f>
        <v/>
      </c>
      <c r="B711" s="33" t="str">
        <f>IF('Planner Import'!C701="","",IF('Planner Import'!B701='Planner Import'!B700,"same as above",'Planner Import'!C701))</f>
        <v/>
      </c>
      <c r="C711" s="33" t="str">
        <f>IF('Planner Import'!D701="","",IF('Planner Import'!B701='Planner Import'!B700,"same as above",'Planner Import'!D701))</f>
        <v/>
      </c>
      <c r="D711" s="33" t="str">
        <f>IF('Planner Import'!AA701="","",IF('Planner Import'!B701='Planner Import'!B700,"same as above",'Planner Import'!AA701))</f>
        <v/>
      </c>
      <c r="E711" s="33" t="str">
        <f>IF('Planner Import'!E701="","",IF('Planner Import'!B701='Planner Import'!B700,"same as above",'Planner Import'!E701))</f>
        <v/>
      </c>
      <c r="F711" s="33" t="str">
        <f>IF('Planner Import'!F701="","",IF('Planner Import'!B701='Planner Import'!B700,"same as above",'Planner Import'!F701))</f>
        <v/>
      </c>
      <c r="G711" s="33" t="str">
        <f>IF('Planner Import'!G701="","",IF('Planner Import'!B701='Planner Import'!B700,"same as above",'Planner Import'!G701))</f>
        <v/>
      </c>
      <c r="H711" s="37" t="str">
        <f>IF('Planner Import'!H701="","",IF('Planner Import'!B701='Planner Import'!B700,"same as above",DATE(RIGHT('Planner Import'!H701,4),LEFT('Planner Import'!H701,2),MID('Planner Import'!H701,4,2))))</f>
        <v/>
      </c>
      <c r="I711" s="37" t="str">
        <f>IF(ISBLANK('Planner Import'!I701),"",DATE(RIGHT('Planner Import'!I701,4),LEFT('Planner Import'!I701,2),MID('Planner Import'!I701,4,2)))</f>
        <v/>
      </c>
      <c r="J711" s="37" t="str">
        <f>IF(ISBLANK('Planner Import'!J701),"",'Planner Import'!J701)</f>
        <v/>
      </c>
      <c r="K711" s="33" t="str">
        <f>IF(ISBLANK('Planner Import'!T701),"",
IF('Planner Import'!T701="Short-Listed","Short-Listed",
IF(AND('Planner Import'!T701="Selection Proposed",'Planner Import'!U701="Yes"),"Selection Approved","Selection Proposed")))</f>
        <v/>
      </c>
      <c r="L711" s="33" t="str">
        <f>IF(ISBLANK('Planner Import'!K701),"",'Planner Import'!K701)</f>
        <v/>
      </c>
      <c r="M711" s="53" t="str">
        <f>IF(ISBLANK('Planner Import'!AD701),"",'Planner Import'!AD701)</f>
        <v/>
      </c>
      <c r="N711" s="53" t="str">
        <f>IF(ISBLANK('Planner Import'!AQ701),"",'Planner Import'!AQ701)</f>
        <v/>
      </c>
      <c r="O711" s="33" t="str">
        <f>IF(ISBLANK('Planner Import'!AG701),"",'Planner Import'!AG701)</f>
        <v/>
      </c>
      <c r="P711" s="33" t="str">
        <f>IF(ISBLANK('Planner Import'!L701),"",'Planner Import'!L701)</f>
        <v/>
      </c>
      <c r="Q711" s="33" t="str">
        <f>IF(ISBLANK('Planner Import'!AC701),"",'Planner Import'!AC701)</f>
        <v/>
      </c>
      <c r="R711" s="33" t="str">
        <f>IF(ISBLANK('Planner Import'!M701),"",'Planner Import'!M701)</f>
        <v/>
      </c>
      <c r="S711" s="33" t="str">
        <f>IF(ISBLANK('Planner Import'!N701),"",'Planner Import'!N701)</f>
        <v/>
      </c>
      <c r="T711" s="33" t="str">
        <f>IF(ISBLANK('Planner Import'!O701),"",'Planner Import'!O701)</f>
        <v/>
      </c>
      <c r="U711" s="33" t="str">
        <f>IF(ISBLANK('Planner Import'!P701),"",'Planner Import'!P701)</f>
        <v/>
      </c>
      <c r="V711" s="33" t="str">
        <f>IF(ISBLANK('Planner Import'!Q701),"",'Planner Import'!Q701)</f>
        <v/>
      </c>
      <c r="W711" s="33" t="str">
        <f>IF(ISBLANK('Planner Import'!R701),"",'Planner Import'!R701)</f>
        <v/>
      </c>
      <c r="X711" s="33" t="str">
        <f ca="1">IF(OR(G711="Sole Source",G711="Single Source high dependency",AND(J711="not defined",I711&lt;$B$2),AND(Y711=0,J711&lt;&gt;""),Y711=0,W711="Not Started"),"Yes",IF('Planner Import'!B701='Planner Import'!B700,X710,IF('Planner Import'!B701="","","No")))</f>
        <v>Yes</v>
      </c>
    </row>
    <row r="712" spans="1:24" ht="29.25" customHeight="1" x14ac:dyDescent="0.25">
      <c r="A712" s="33" t="str">
        <f>IF('Planner Import'!B702="","",IF('Planner Import'!B702='Planner Import'!B701,"same as above",'Planner Import'!B702))</f>
        <v/>
      </c>
      <c r="B712" s="33" t="str">
        <f>IF('Planner Import'!C702="","",IF('Planner Import'!B702='Planner Import'!B701,"same as above",'Planner Import'!C702))</f>
        <v/>
      </c>
      <c r="C712" s="33" t="str">
        <f>IF('Planner Import'!D702="","",IF('Planner Import'!B702='Planner Import'!B701,"same as above",'Planner Import'!D702))</f>
        <v/>
      </c>
      <c r="D712" s="33" t="str">
        <f>IF('Planner Import'!AA702="","",IF('Planner Import'!B702='Planner Import'!B701,"same as above",'Planner Import'!AA702))</f>
        <v/>
      </c>
      <c r="E712" s="33" t="str">
        <f>IF('Planner Import'!E702="","",IF('Planner Import'!B702='Planner Import'!B701,"same as above",'Planner Import'!E702))</f>
        <v/>
      </c>
      <c r="F712" s="33" t="str">
        <f>IF('Planner Import'!F702="","",IF('Planner Import'!B702='Planner Import'!B701,"same as above",'Planner Import'!F702))</f>
        <v/>
      </c>
      <c r="G712" s="33" t="str">
        <f>IF('Planner Import'!G702="","",IF('Planner Import'!B702='Planner Import'!B701,"same as above",'Planner Import'!G702))</f>
        <v/>
      </c>
      <c r="H712" s="37" t="str">
        <f>IF('Planner Import'!H702="","",IF('Planner Import'!B702='Planner Import'!B701,"same as above",DATE(RIGHT('Planner Import'!H702,4),LEFT('Planner Import'!H702,2),MID('Planner Import'!H702,4,2))))</f>
        <v/>
      </c>
      <c r="I712" s="37" t="str">
        <f>IF(ISBLANK('Planner Import'!I702),"",DATE(RIGHT('Planner Import'!I702,4),LEFT('Planner Import'!I702,2),MID('Planner Import'!I702,4,2)))</f>
        <v/>
      </c>
      <c r="J712" s="37" t="str">
        <f>IF(ISBLANK('Planner Import'!J702),"",'Planner Import'!J702)</f>
        <v/>
      </c>
      <c r="K712" s="33" t="str">
        <f>IF(ISBLANK('Planner Import'!T702),"",
IF('Planner Import'!T702="Short-Listed","Short-Listed",
IF(AND('Planner Import'!T702="Selection Proposed",'Planner Import'!U702="Yes"),"Selection Approved","Selection Proposed")))</f>
        <v/>
      </c>
      <c r="L712" s="33" t="str">
        <f>IF(ISBLANK('Planner Import'!K702),"",'Planner Import'!K702)</f>
        <v/>
      </c>
      <c r="M712" s="53" t="str">
        <f>IF(ISBLANK('Planner Import'!AD702),"",'Planner Import'!AD702)</f>
        <v/>
      </c>
      <c r="N712" s="53" t="str">
        <f>IF(ISBLANK('Planner Import'!AQ702),"",'Planner Import'!AQ702)</f>
        <v/>
      </c>
      <c r="O712" s="33" t="str">
        <f>IF(ISBLANK('Planner Import'!AG702),"",'Planner Import'!AG702)</f>
        <v/>
      </c>
      <c r="P712" s="33" t="str">
        <f>IF(ISBLANK('Planner Import'!L702),"",'Planner Import'!L702)</f>
        <v/>
      </c>
      <c r="Q712" s="33" t="str">
        <f>IF(ISBLANK('Planner Import'!AC702),"",'Planner Import'!AC702)</f>
        <v/>
      </c>
      <c r="R712" s="33" t="str">
        <f>IF(ISBLANK('Planner Import'!M702),"",'Planner Import'!M702)</f>
        <v/>
      </c>
      <c r="S712" s="33" t="str">
        <f>IF(ISBLANK('Planner Import'!N702),"",'Planner Import'!N702)</f>
        <v/>
      </c>
      <c r="T712" s="33" t="str">
        <f>IF(ISBLANK('Planner Import'!O702),"",'Planner Import'!O702)</f>
        <v/>
      </c>
      <c r="U712" s="33" t="str">
        <f>IF(ISBLANK('Planner Import'!P702),"",'Planner Import'!P702)</f>
        <v/>
      </c>
      <c r="V712" s="33" t="str">
        <f>IF(ISBLANK('Planner Import'!Q702),"",'Planner Import'!Q702)</f>
        <v/>
      </c>
      <c r="W712" s="33" t="str">
        <f>IF(ISBLANK('Planner Import'!R702),"",'Planner Import'!R702)</f>
        <v/>
      </c>
      <c r="X712" s="33" t="str">
        <f ca="1">IF(OR(G712="Sole Source",G712="Single Source high dependency",AND(J712="not defined",I712&lt;$B$2),AND(Y712=0,J712&lt;&gt;""),Y712=0,W712="Not Started"),"Yes",IF('Planner Import'!B702='Planner Import'!B701,X711,IF('Planner Import'!B702="","","No")))</f>
        <v>Yes</v>
      </c>
    </row>
    <row r="713" spans="1:24" ht="29.25" customHeight="1" x14ac:dyDescent="0.25">
      <c r="A713" s="33" t="str">
        <f>IF('Planner Import'!B703="","",IF('Planner Import'!B703='Planner Import'!B702,"same as above",'Planner Import'!B703))</f>
        <v/>
      </c>
      <c r="B713" s="33" t="str">
        <f>IF('Planner Import'!C703="","",IF('Planner Import'!B703='Planner Import'!B702,"same as above",'Planner Import'!C703))</f>
        <v/>
      </c>
      <c r="C713" s="33" t="str">
        <f>IF('Planner Import'!D703="","",IF('Planner Import'!B703='Planner Import'!B702,"same as above",'Planner Import'!D703))</f>
        <v/>
      </c>
      <c r="D713" s="33" t="str">
        <f>IF('Planner Import'!AA703="","",IF('Planner Import'!B703='Planner Import'!B702,"same as above",'Planner Import'!AA703))</f>
        <v/>
      </c>
      <c r="E713" s="33" t="str">
        <f>IF('Planner Import'!E703="","",IF('Planner Import'!B703='Planner Import'!B702,"same as above",'Planner Import'!E703))</f>
        <v/>
      </c>
      <c r="F713" s="33" t="str">
        <f>IF('Planner Import'!F703="","",IF('Planner Import'!B703='Planner Import'!B702,"same as above",'Planner Import'!F703))</f>
        <v/>
      </c>
      <c r="G713" s="33" t="str">
        <f>IF('Planner Import'!G703="","",IF('Planner Import'!B703='Planner Import'!B702,"same as above",'Planner Import'!G703))</f>
        <v/>
      </c>
      <c r="H713" s="37" t="str">
        <f>IF('Planner Import'!H703="","",IF('Planner Import'!B703='Planner Import'!B702,"same as above",DATE(RIGHT('Planner Import'!H703,4),LEFT('Planner Import'!H703,2),MID('Planner Import'!H703,4,2))))</f>
        <v/>
      </c>
      <c r="I713" s="37" t="str">
        <f>IF(ISBLANK('Planner Import'!I703),"",DATE(RIGHT('Planner Import'!I703,4),LEFT('Planner Import'!I703,2),MID('Planner Import'!I703,4,2)))</f>
        <v/>
      </c>
      <c r="J713" s="37" t="str">
        <f>IF(ISBLANK('Planner Import'!J703),"",'Planner Import'!J703)</f>
        <v/>
      </c>
      <c r="K713" s="33" t="str">
        <f>IF(ISBLANK('Planner Import'!T703),"",
IF('Planner Import'!T703="Short-Listed","Short-Listed",
IF(AND('Planner Import'!T703="Selection Proposed",'Planner Import'!U703="Yes"),"Selection Approved","Selection Proposed")))</f>
        <v/>
      </c>
      <c r="L713" s="33" t="str">
        <f>IF(ISBLANK('Planner Import'!K703),"",'Planner Import'!K703)</f>
        <v/>
      </c>
      <c r="M713" s="53" t="str">
        <f>IF(ISBLANK('Planner Import'!AD703),"",'Planner Import'!AD703)</f>
        <v/>
      </c>
      <c r="N713" s="53" t="str">
        <f>IF(ISBLANK('Planner Import'!AQ703),"",'Planner Import'!AQ703)</f>
        <v/>
      </c>
      <c r="O713" s="33" t="str">
        <f>IF(ISBLANK('Planner Import'!AG703),"",'Planner Import'!AG703)</f>
        <v/>
      </c>
      <c r="P713" s="33" t="str">
        <f>IF(ISBLANK('Planner Import'!L703),"",'Planner Import'!L703)</f>
        <v/>
      </c>
      <c r="Q713" s="33" t="str">
        <f>IF(ISBLANK('Planner Import'!AC703),"",'Planner Import'!AC703)</f>
        <v/>
      </c>
      <c r="R713" s="33" t="str">
        <f>IF(ISBLANK('Planner Import'!M703),"",'Planner Import'!M703)</f>
        <v/>
      </c>
      <c r="S713" s="33" t="str">
        <f>IF(ISBLANK('Planner Import'!N703),"",'Planner Import'!N703)</f>
        <v/>
      </c>
      <c r="T713" s="33" t="str">
        <f>IF(ISBLANK('Planner Import'!O703),"",'Planner Import'!O703)</f>
        <v/>
      </c>
      <c r="U713" s="33" t="str">
        <f>IF(ISBLANK('Planner Import'!P703),"",'Planner Import'!P703)</f>
        <v/>
      </c>
      <c r="V713" s="33" t="str">
        <f>IF(ISBLANK('Planner Import'!Q703),"",'Planner Import'!Q703)</f>
        <v/>
      </c>
      <c r="W713" s="33" t="str">
        <f>IF(ISBLANK('Planner Import'!R703),"",'Planner Import'!R703)</f>
        <v/>
      </c>
      <c r="X713" s="33" t="str">
        <f ca="1">IF(OR(G713="Sole Source",G713="Single Source high dependency",AND(J713="not defined",I713&lt;$B$2),AND(Y713=0,J713&lt;&gt;""),Y713=0,W713="Not Started"),"Yes",IF('Planner Import'!B703='Planner Import'!B702,X712,IF('Planner Import'!B703="","","No")))</f>
        <v>Yes</v>
      </c>
    </row>
    <row r="714" spans="1:24" ht="29.25" customHeight="1" x14ac:dyDescent="0.25">
      <c r="A714" s="33" t="str">
        <f>IF('Planner Import'!B704="","",IF('Planner Import'!B704='Planner Import'!B703,"same as above",'Planner Import'!B704))</f>
        <v/>
      </c>
      <c r="B714" s="33" t="str">
        <f>IF('Planner Import'!C704="","",IF('Planner Import'!B704='Planner Import'!B703,"same as above",'Planner Import'!C704))</f>
        <v/>
      </c>
      <c r="C714" s="33" t="str">
        <f>IF('Planner Import'!D704="","",IF('Planner Import'!B704='Planner Import'!B703,"same as above",'Planner Import'!D704))</f>
        <v/>
      </c>
      <c r="D714" s="33" t="str">
        <f>IF('Planner Import'!AA704="","",IF('Planner Import'!B704='Planner Import'!B703,"same as above",'Planner Import'!AA704))</f>
        <v/>
      </c>
      <c r="E714" s="33" t="str">
        <f>IF('Planner Import'!E704="","",IF('Planner Import'!B704='Planner Import'!B703,"same as above",'Planner Import'!E704))</f>
        <v/>
      </c>
      <c r="F714" s="33" t="str">
        <f>IF('Planner Import'!F704="","",IF('Planner Import'!B704='Planner Import'!B703,"same as above",'Planner Import'!F704))</f>
        <v/>
      </c>
      <c r="G714" s="33" t="str">
        <f>IF('Planner Import'!G704="","",IF('Planner Import'!B704='Planner Import'!B703,"same as above",'Planner Import'!G704))</f>
        <v/>
      </c>
      <c r="H714" s="37" t="str">
        <f>IF('Planner Import'!H704="","",IF('Planner Import'!B704='Planner Import'!B703,"same as above",DATE(RIGHT('Planner Import'!H704,4),LEFT('Planner Import'!H704,2),MID('Planner Import'!H704,4,2))))</f>
        <v/>
      </c>
      <c r="I714" s="37" t="str">
        <f>IF(ISBLANK('Planner Import'!I704),"",DATE(RIGHT('Planner Import'!I704,4),LEFT('Planner Import'!I704,2),MID('Planner Import'!I704,4,2)))</f>
        <v/>
      </c>
      <c r="J714" s="37" t="str">
        <f>IF(ISBLANK('Planner Import'!J704),"",'Planner Import'!J704)</f>
        <v/>
      </c>
      <c r="K714" s="33" t="str">
        <f>IF(ISBLANK('Planner Import'!T704),"",
IF('Planner Import'!T704="Short-Listed","Short-Listed",
IF(AND('Planner Import'!T704="Selection Proposed",'Planner Import'!U704="Yes"),"Selection Approved","Selection Proposed")))</f>
        <v/>
      </c>
      <c r="L714" s="33" t="str">
        <f>IF(ISBLANK('Planner Import'!K704),"",'Planner Import'!K704)</f>
        <v/>
      </c>
      <c r="M714" s="53" t="str">
        <f>IF(ISBLANK('Planner Import'!AD704),"",'Planner Import'!AD704)</f>
        <v/>
      </c>
      <c r="N714" s="53" t="str">
        <f>IF(ISBLANK('Planner Import'!AQ704),"",'Planner Import'!AQ704)</f>
        <v/>
      </c>
      <c r="O714" s="33" t="str">
        <f>IF(ISBLANK('Planner Import'!AG704),"",'Planner Import'!AG704)</f>
        <v/>
      </c>
      <c r="P714" s="33" t="str">
        <f>IF(ISBLANK('Planner Import'!L704),"",'Planner Import'!L704)</f>
        <v/>
      </c>
      <c r="Q714" s="33" t="str">
        <f>IF(ISBLANK('Planner Import'!AC704),"",'Planner Import'!AC704)</f>
        <v/>
      </c>
      <c r="R714" s="33" t="str">
        <f>IF(ISBLANK('Planner Import'!M704),"",'Planner Import'!M704)</f>
        <v/>
      </c>
      <c r="S714" s="33" t="str">
        <f>IF(ISBLANK('Planner Import'!N704),"",'Planner Import'!N704)</f>
        <v/>
      </c>
      <c r="T714" s="33" t="str">
        <f>IF(ISBLANK('Planner Import'!O704),"",'Planner Import'!O704)</f>
        <v/>
      </c>
      <c r="U714" s="33" t="str">
        <f>IF(ISBLANK('Planner Import'!P704),"",'Planner Import'!P704)</f>
        <v/>
      </c>
      <c r="V714" s="33" t="str">
        <f>IF(ISBLANK('Planner Import'!Q704),"",'Planner Import'!Q704)</f>
        <v/>
      </c>
      <c r="W714" s="33" t="str">
        <f>IF(ISBLANK('Planner Import'!R704),"",'Planner Import'!R704)</f>
        <v/>
      </c>
      <c r="X714" s="33" t="str">
        <f ca="1">IF(OR(G714="Sole Source",G714="Single Source high dependency",AND(J714="not defined",I714&lt;$B$2),AND(Y714=0,J714&lt;&gt;""),Y714=0,W714="Not Started"),"Yes",IF('Planner Import'!B704='Planner Import'!B703,X713,IF('Planner Import'!B704="","","No")))</f>
        <v>Yes</v>
      </c>
    </row>
    <row r="715" spans="1:24" ht="29.25" customHeight="1" x14ac:dyDescent="0.25">
      <c r="A715" s="33" t="str">
        <f>IF('Planner Import'!B705="","",IF('Planner Import'!B705='Planner Import'!B704,"same as above",'Planner Import'!B705))</f>
        <v/>
      </c>
      <c r="B715" s="33" t="str">
        <f>IF('Planner Import'!C705="","",IF('Planner Import'!B705='Planner Import'!B704,"same as above",'Planner Import'!C705))</f>
        <v/>
      </c>
      <c r="C715" s="33" t="str">
        <f>IF('Planner Import'!D705="","",IF('Planner Import'!B705='Planner Import'!B704,"same as above",'Planner Import'!D705))</f>
        <v/>
      </c>
      <c r="D715" s="33" t="str">
        <f>IF('Planner Import'!AA705="","",IF('Planner Import'!B705='Planner Import'!B704,"same as above",'Planner Import'!AA705))</f>
        <v/>
      </c>
      <c r="E715" s="33" t="str">
        <f>IF('Planner Import'!E705="","",IF('Planner Import'!B705='Planner Import'!B704,"same as above",'Planner Import'!E705))</f>
        <v/>
      </c>
      <c r="F715" s="33" t="str">
        <f>IF('Planner Import'!F705="","",IF('Planner Import'!B705='Planner Import'!B704,"same as above",'Planner Import'!F705))</f>
        <v/>
      </c>
      <c r="G715" s="33" t="str">
        <f>IF('Planner Import'!G705="","",IF('Planner Import'!B705='Planner Import'!B704,"same as above",'Planner Import'!G705))</f>
        <v/>
      </c>
      <c r="H715" s="37" t="str">
        <f>IF('Planner Import'!H705="","",IF('Planner Import'!B705='Planner Import'!B704,"same as above",DATE(RIGHT('Planner Import'!H705,4),LEFT('Planner Import'!H705,2),MID('Planner Import'!H705,4,2))))</f>
        <v/>
      </c>
      <c r="I715" s="37" t="str">
        <f>IF(ISBLANK('Planner Import'!I705),"",DATE(RIGHT('Planner Import'!I705,4),LEFT('Planner Import'!I705,2),MID('Planner Import'!I705,4,2)))</f>
        <v/>
      </c>
      <c r="J715" s="37" t="str">
        <f>IF(ISBLANK('Planner Import'!J705),"",'Planner Import'!J705)</f>
        <v/>
      </c>
      <c r="K715" s="33" t="str">
        <f>IF(ISBLANK('Planner Import'!T705),"",
IF('Planner Import'!T705="Short-Listed","Short-Listed",
IF(AND('Planner Import'!T705="Selection Proposed",'Planner Import'!U705="Yes"),"Selection Approved","Selection Proposed")))</f>
        <v/>
      </c>
      <c r="L715" s="33" t="str">
        <f>IF(ISBLANK('Planner Import'!K705),"",'Planner Import'!K705)</f>
        <v/>
      </c>
      <c r="M715" s="53" t="str">
        <f>IF(ISBLANK('Planner Import'!AD705),"",'Planner Import'!AD705)</f>
        <v/>
      </c>
      <c r="N715" s="53" t="str">
        <f>IF(ISBLANK('Planner Import'!AQ705),"",'Planner Import'!AQ705)</f>
        <v/>
      </c>
      <c r="O715" s="33" t="str">
        <f>IF(ISBLANK('Planner Import'!AG705),"",'Planner Import'!AG705)</f>
        <v/>
      </c>
      <c r="P715" s="33" t="str">
        <f>IF(ISBLANK('Planner Import'!L705),"",'Planner Import'!L705)</f>
        <v/>
      </c>
      <c r="Q715" s="33" t="str">
        <f>IF(ISBLANK('Planner Import'!AC705),"",'Planner Import'!AC705)</f>
        <v/>
      </c>
      <c r="R715" s="33" t="str">
        <f>IF(ISBLANK('Planner Import'!M705),"",'Planner Import'!M705)</f>
        <v/>
      </c>
      <c r="S715" s="33" t="str">
        <f>IF(ISBLANK('Planner Import'!N705),"",'Planner Import'!N705)</f>
        <v/>
      </c>
      <c r="T715" s="33" t="str">
        <f>IF(ISBLANK('Planner Import'!O705),"",'Planner Import'!O705)</f>
        <v/>
      </c>
      <c r="U715" s="33" t="str">
        <f>IF(ISBLANK('Planner Import'!P705),"",'Planner Import'!P705)</f>
        <v/>
      </c>
      <c r="V715" s="33" t="str">
        <f>IF(ISBLANK('Planner Import'!Q705),"",'Planner Import'!Q705)</f>
        <v/>
      </c>
      <c r="W715" s="33" t="str">
        <f>IF(ISBLANK('Planner Import'!R705),"",'Planner Import'!R705)</f>
        <v/>
      </c>
      <c r="X715" s="33" t="str">
        <f ca="1">IF(OR(G715="Sole Source",G715="Single Source high dependency",AND(J715="not defined",I715&lt;$B$2),AND(Y715=0,J715&lt;&gt;""),Y715=0,W715="Not Started"),"Yes",IF('Planner Import'!B705='Planner Import'!B704,X714,IF('Planner Import'!B705="","","No")))</f>
        <v>Yes</v>
      </c>
    </row>
    <row r="716" spans="1:24" ht="29.25" customHeight="1" x14ac:dyDescent="0.25">
      <c r="A716" s="33" t="str">
        <f>IF('Planner Import'!B706="","",IF('Planner Import'!B706='Planner Import'!B705,"same as above",'Planner Import'!B706))</f>
        <v/>
      </c>
      <c r="B716" s="33" t="str">
        <f>IF('Planner Import'!C706="","",IF('Planner Import'!B706='Planner Import'!B705,"same as above",'Planner Import'!C706))</f>
        <v/>
      </c>
      <c r="C716" s="33" t="str">
        <f>IF('Planner Import'!D706="","",IF('Planner Import'!B706='Planner Import'!B705,"same as above",'Planner Import'!D706))</f>
        <v/>
      </c>
      <c r="D716" s="33" t="str">
        <f>IF('Planner Import'!AA706="","",IF('Planner Import'!B706='Planner Import'!B705,"same as above",'Planner Import'!AA706))</f>
        <v/>
      </c>
      <c r="E716" s="33" t="str">
        <f>IF('Planner Import'!E706="","",IF('Planner Import'!B706='Planner Import'!B705,"same as above",'Planner Import'!E706))</f>
        <v/>
      </c>
      <c r="F716" s="33" t="str">
        <f>IF('Planner Import'!F706="","",IF('Planner Import'!B706='Planner Import'!B705,"same as above",'Planner Import'!F706))</f>
        <v/>
      </c>
      <c r="G716" s="33" t="str">
        <f>IF('Planner Import'!G706="","",IF('Planner Import'!B706='Planner Import'!B705,"same as above",'Planner Import'!G706))</f>
        <v/>
      </c>
      <c r="H716" s="37" t="str">
        <f>IF('Planner Import'!H706="","",IF('Planner Import'!B706='Planner Import'!B705,"same as above",DATE(RIGHT('Planner Import'!H706,4),LEFT('Planner Import'!H706,2),MID('Planner Import'!H706,4,2))))</f>
        <v/>
      </c>
      <c r="I716" s="37" t="str">
        <f>IF(ISBLANK('Planner Import'!I706),"",DATE(RIGHT('Planner Import'!I706,4),LEFT('Planner Import'!I706,2),MID('Planner Import'!I706,4,2)))</f>
        <v/>
      </c>
      <c r="J716" s="37" t="str">
        <f>IF(ISBLANK('Planner Import'!J706),"",'Planner Import'!J706)</f>
        <v/>
      </c>
      <c r="K716" s="33" t="str">
        <f>IF(ISBLANK('Planner Import'!T706),"",
IF('Planner Import'!T706="Short-Listed","Short-Listed",
IF(AND('Planner Import'!T706="Selection Proposed",'Planner Import'!U706="Yes"),"Selection Approved","Selection Proposed")))</f>
        <v/>
      </c>
      <c r="L716" s="33" t="str">
        <f>IF(ISBLANK('Planner Import'!K706),"",'Planner Import'!K706)</f>
        <v/>
      </c>
      <c r="M716" s="53" t="str">
        <f>IF(ISBLANK('Planner Import'!AD706),"",'Planner Import'!AD706)</f>
        <v/>
      </c>
      <c r="N716" s="53" t="str">
        <f>IF(ISBLANK('Planner Import'!AQ706),"",'Planner Import'!AQ706)</f>
        <v/>
      </c>
      <c r="O716" s="33" t="str">
        <f>IF(ISBLANK('Planner Import'!AG706),"",'Planner Import'!AG706)</f>
        <v/>
      </c>
      <c r="P716" s="33" t="str">
        <f>IF(ISBLANK('Planner Import'!L706),"",'Planner Import'!L706)</f>
        <v/>
      </c>
      <c r="Q716" s="33" t="str">
        <f>IF(ISBLANK('Planner Import'!AC706),"",'Planner Import'!AC706)</f>
        <v/>
      </c>
      <c r="R716" s="33" t="str">
        <f>IF(ISBLANK('Planner Import'!M706),"",'Planner Import'!M706)</f>
        <v/>
      </c>
      <c r="S716" s="33" t="str">
        <f>IF(ISBLANK('Planner Import'!N706),"",'Planner Import'!N706)</f>
        <v/>
      </c>
      <c r="T716" s="33" t="str">
        <f>IF(ISBLANK('Planner Import'!O706),"",'Planner Import'!O706)</f>
        <v/>
      </c>
      <c r="U716" s="33" t="str">
        <f>IF(ISBLANK('Planner Import'!P706),"",'Planner Import'!P706)</f>
        <v/>
      </c>
      <c r="V716" s="33" t="str">
        <f>IF(ISBLANK('Planner Import'!Q706),"",'Planner Import'!Q706)</f>
        <v/>
      </c>
      <c r="W716" s="33" t="str">
        <f>IF(ISBLANK('Planner Import'!R706),"",'Planner Import'!R706)</f>
        <v/>
      </c>
      <c r="X716" s="33" t="str">
        <f ca="1">IF(OR(G716="Sole Source",G716="Single Source high dependency",AND(J716="not defined",I716&lt;$B$2),AND(Y716=0,J716&lt;&gt;""),Y716=0,W716="Not Started"),"Yes",IF('Planner Import'!B706='Planner Import'!B705,X715,IF('Planner Import'!B706="","","No")))</f>
        <v>Yes</v>
      </c>
    </row>
    <row r="717" spans="1:24" ht="29.25" customHeight="1" x14ac:dyDescent="0.25">
      <c r="A717" s="33" t="str">
        <f>IF('Planner Import'!B707="","",IF('Planner Import'!B707='Planner Import'!B706,"same as above",'Planner Import'!B707))</f>
        <v/>
      </c>
      <c r="B717" s="33" t="str">
        <f>IF('Planner Import'!C707="","",IF('Planner Import'!B707='Planner Import'!B706,"same as above",'Planner Import'!C707))</f>
        <v/>
      </c>
      <c r="C717" s="33" t="str">
        <f>IF('Planner Import'!D707="","",IF('Planner Import'!B707='Planner Import'!B706,"same as above",'Planner Import'!D707))</f>
        <v/>
      </c>
      <c r="D717" s="33" t="str">
        <f>IF('Planner Import'!AA707="","",IF('Planner Import'!B707='Planner Import'!B706,"same as above",'Planner Import'!AA707))</f>
        <v/>
      </c>
      <c r="E717" s="33" t="str">
        <f>IF('Planner Import'!E707="","",IF('Planner Import'!B707='Planner Import'!B706,"same as above",'Planner Import'!E707))</f>
        <v/>
      </c>
      <c r="F717" s="33" t="str">
        <f>IF('Planner Import'!F707="","",IF('Planner Import'!B707='Planner Import'!B706,"same as above",'Planner Import'!F707))</f>
        <v/>
      </c>
      <c r="G717" s="33" t="str">
        <f>IF('Planner Import'!G707="","",IF('Planner Import'!B707='Planner Import'!B706,"same as above",'Planner Import'!G707))</f>
        <v/>
      </c>
      <c r="H717" s="37" t="str">
        <f>IF('Planner Import'!H707="","",IF('Planner Import'!B707='Planner Import'!B706,"same as above",DATE(RIGHT('Planner Import'!H707,4),LEFT('Planner Import'!H707,2),MID('Planner Import'!H707,4,2))))</f>
        <v/>
      </c>
      <c r="I717" s="37" t="str">
        <f>IF(ISBLANK('Planner Import'!I707),"",DATE(RIGHT('Planner Import'!I707,4),LEFT('Planner Import'!I707,2),MID('Planner Import'!I707,4,2)))</f>
        <v/>
      </c>
      <c r="J717" s="37" t="str">
        <f>IF(ISBLANK('Planner Import'!J707),"",'Planner Import'!J707)</f>
        <v/>
      </c>
      <c r="K717" s="33" t="str">
        <f>IF(ISBLANK('Planner Import'!T707),"",
IF('Planner Import'!T707="Short-Listed","Short-Listed",
IF(AND('Planner Import'!T707="Selection Proposed",'Planner Import'!U707="Yes"),"Selection Approved","Selection Proposed")))</f>
        <v/>
      </c>
      <c r="L717" s="33" t="str">
        <f>IF(ISBLANK('Planner Import'!K707),"",'Planner Import'!K707)</f>
        <v/>
      </c>
      <c r="M717" s="53" t="str">
        <f>IF(ISBLANK('Planner Import'!AD707),"",'Planner Import'!AD707)</f>
        <v/>
      </c>
      <c r="N717" s="53" t="str">
        <f>IF(ISBLANK('Planner Import'!AQ707),"",'Planner Import'!AQ707)</f>
        <v/>
      </c>
      <c r="O717" s="33" t="str">
        <f>IF(ISBLANK('Planner Import'!AG707),"",'Planner Import'!AG707)</f>
        <v/>
      </c>
      <c r="P717" s="33" t="str">
        <f>IF(ISBLANK('Planner Import'!L707),"",'Planner Import'!L707)</f>
        <v/>
      </c>
      <c r="Q717" s="33" t="str">
        <f>IF(ISBLANK('Planner Import'!AC707),"",'Planner Import'!AC707)</f>
        <v/>
      </c>
      <c r="R717" s="33" t="str">
        <f>IF(ISBLANK('Planner Import'!M707),"",'Planner Import'!M707)</f>
        <v/>
      </c>
      <c r="S717" s="33" t="str">
        <f>IF(ISBLANK('Planner Import'!N707),"",'Planner Import'!N707)</f>
        <v/>
      </c>
      <c r="T717" s="33" t="str">
        <f>IF(ISBLANK('Planner Import'!O707),"",'Planner Import'!O707)</f>
        <v/>
      </c>
      <c r="U717" s="33" t="str">
        <f>IF(ISBLANK('Planner Import'!P707),"",'Planner Import'!P707)</f>
        <v/>
      </c>
      <c r="V717" s="33" t="str">
        <f>IF(ISBLANK('Planner Import'!Q707),"",'Planner Import'!Q707)</f>
        <v/>
      </c>
      <c r="W717" s="33" t="str">
        <f>IF(ISBLANK('Planner Import'!R707),"",'Planner Import'!R707)</f>
        <v/>
      </c>
      <c r="X717" s="33" t="str">
        <f ca="1">IF(OR(G717="Sole Source",G717="Single Source high dependency",AND(J717="not defined",I717&lt;$B$2),AND(Y717=0,J717&lt;&gt;""),Y717=0,W717="Not Started"),"Yes",IF('Planner Import'!B707='Planner Import'!B706,X716,IF('Planner Import'!B707="","","No")))</f>
        <v>Yes</v>
      </c>
    </row>
    <row r="718" spans="1:24" ht="29.25" customHeight="1" x14ac:dyDescent="0.25">
      <c r="A718" s="33" t="str">
        <f>IF('Planner Import'!B708="","",IF('Planner Import'!B708='Planner Import'!B707,"same as above",'Planner Import'!B708))</f>
        <v/>
      </c>
      <c r="B718" s="33" t="str">
        <f>IF('Planner Import'!C708="","",IF('Planner Import'!B708='Planner Import'!B707,"same as above",'Planner Import'!C708))</f>
        <v/>
      </c>
      <c r="C718" s="33" t="str">
        <f>IF('Planner Import'!D708="","",IF('Planner Import'!B708='Planner Import'!B707,"same as above",'Planner Import'!D708))</f>
        <v/>
      </c>
      <c r="D718" s="33" t="str">
        <f>IF('Planner Import'!AA708="","",IF('Planner Import'!B708='Planner Import'!B707,"same as above",'Planner Import'!AA708))</f>
        <v/>
      </c>
      <c r="E718" s="33" t="str">
        <f>IF('Planner Import'!E708="","",IF('Planner Import'!B708='Planner Import'!B707,"same as above",'Planner Import'!E708))</f>
        <v/>
      </c>
      <c r="F718" s="33" t="str">
        <f>IF('Planner Import'!F708="","",IF('Planner Import'!B708='Planner Import'!B707,"same as above",'Planner Import'!F708))</f>
        <v/>
      </c>
      <c r="G718" s="33" t="str">
        <f>IF('Planner Import'!G708="","",IF('Planner Import'!B708='Planner Import'!B707,"same as above",'Planner Import'!G708))</f>
        <v/>
      </c>
      <c r="H718" s="37" t="str">
        <f>IF('Planner Import'!H708="","",IF('Planner Import'!B708='Planner Import'!B707,"same as above",DATE(RIGHT('Planner Import'!H708,4),LEFT('Planner Import'!H708,2),MID('Planner Import'!H708,4,2))))</f>
        <v/>
      </c>
      <c r="I718" s="37" t="str">
        <f>IF(ISBLANK('Planner Import'!I708),"",DATE(RIGHT('Planner Import'!I708,4),LEFT('Planner Import'!I708,2),MID('Planner Import'!I708,4,2)))</f>
        <v/>
      </c>
      <c r="J718" s="37" t="str">
        <f>IF(ISBLANK('Planner Import'!J708),"",'Planner Import'!J708)</f>
        <v/>
      </c>
      <c r="K718" s="33" t="str">
        <f>IF(ISBLANK('Planner Import'!T708),"",
IF('Planner Import'!T708="Short-Listed","Short-Listed",
IF(AND('Planner Import'!T708="Selection Proposed",'Planner Import'!U708="Yes"),"Selection Approved","Selection Proposed")))</f>
        <v/>
      </c>
      <c r="L718" s="33" t="str">
        <f>IF(ISBLANK('Planner Import'!K708),"",'Planner Import'!K708)</f>
        <v/>
      </c>
      <c r="M718" s="53" t="str">
        <f>IF(ISBLANK('Planner Import'!AD708),"",'Planner Import'!AD708)</f>
        <v/>
      </c>
      <c r="N718" s="53" t="str">
        <f>IF(ISBLANK('Planner Import'!AQ708),"",'Planner Import'!AQ708)</f>
        <v/>
      </c>
      <c r="O718" s="33" t="str">
        <f>IF(ISBLANK('Planner Import'!AG708),"",'Planner Import'!AG708)</f>
        <v/>
      </c>
      <c r="P718" s="33" t="str">
        <f>IF(ISBLANK('Planner Import'!L708),"",'Planner Import'!L708)</f>
        <v/>
      </c>
      <c r="Q718" s="33" t="str">
        <f>IF(ISBLANK('Planner Import'!AC708),"",'Planner Import'!AC708)</f>
        <v/>
      </c>
      <c r="R718" s="33" t="str">
        <f>IF(ISBLANK('Planner Import'!M708),"",'Planner Import'!M708)</f>
        <v/>
      </c>
      <c r="S718" s="33" t="str">
        <f>IF(ISBLANK('Planner Import'!N708),"",'Planner Import'!N708)</f>
        <v/>
      </c>
      <c r="T718" s="33" t="str">
        <f>IF(ISBLANK('Planner Import'!O708),"",'Planner Import'!O708)</f>
        <v/>
      </c>
      <c r="U718" s="33" t="str">
        <f>IF(ISBLANK('Planner Import'!P708),"",'Planner Import'!P708)</f>
        <v/>
      </c>
      <c r="V718" s="33" t="str">
        <f>IF(ISBLANK('Planner Import'!Q708),"",'Planner Import'!Q708)</f>
        <v/>
      </c>
      <c r="W718" s="33" t="str">
        <f>IF(ISBLANK('Planner Import'!R708),"",'Planner Import'!R708)</f>
        <v/>
      </c>
      <c r="X718" s="33" t="str">
        <f ca="1">IF(OR(G718="Sole Source",G718="Single Source high dependency",AND(J718="not defined",I718&lt;$B$2),AND(Y718=0,J718&lt;&gt;""),Y718=0,W718="Not Started"),"Yes",IF('Planner Import'!B708='Planner Import'!B707,X717,IF('Planner Import'!B708="","","No")))</f>
        <v>Yes</v>
      </c>
    </row>
    <row r="719" spans="1:24" ht="29.25" customHeight="1" x14ac:dyDescent="0.25">
      <c r="A719" s="33" t="str">
        <f>IF('Planner Import'!B709="","",IF('Planner Import'!B709='Planner Import'!B708,"same as above",'Planner Import'!B709))</f>
        <v/>
      </c>
      <c r="B719" s="33" t="str">
        <f>IF('Planner Import'!C709="","",IF('Planner Import'!B709='Planner Import'!B708,"same as above",'Planner Import'!C709))</f>
        <v/>
      </c>
      <c r="C719" s="33" t="str">
        <f>IF('Planner Import'!D709="","",IF('Planner Import'!B709='Planner Import'!B708,"same as above",'Planner Import'!D709))</f>
        <v/>
      </c>
      <c r="D719" s="33" t="str">
        <f>IF('Planner Import'!AA709="","",IF('Planner Import'!B709='Planner Import'!B708,"same as above",'Planner Import'!AA709))</f>
        <v/>
      </c>
      <c r="E719" s="33" t="str">
        <f>IF('Planner Import'!E709="","",IF('Planner Import'!B709='Planner Import'!B708,"same as above",'Planner Import'!E709))</f>
        <v/>
      </c>
      <c r="F719" s="33" t="str">
        <f>IF('Planner Import'!F709="","",IF('Planner Import'!B709='Planner Import'!B708,"same as above",'Planner Import'!F709))</f>
        <v/>
      </c>
      <c r="G719" s="33" t="str">
        <f>IF('Planner Import'!G709="","",IF('Planner Import'!B709='Planner Import'!B708,"same as above",'Planner Import'!G709))</f>
        <v/>
      </c>
      <c r="H719" s="37" t="str">
        <f>IF('Planner Import'!H709="","",IF('Planner Import'!B709='Planner Import'!B708,"same as above",DATE(RIGHT('Planner Import'!H709,4),LEFT('Planner Import'!H709,2),MID('Planner Import'!H709,4,2))))</f>
        <v/>
      </c>
      <c r="I719" s="37" t="str">
        <f>IF(ISBLANK('Planner Import'!I709),"",DATE(RIGHT('Planner Import'!I709,4),LEFT('Planner Import'!I709,2),MID('Planner Import'!I709,4,2)))</f>
        <v/>
      </c>
      <c r="J719" s="37" t="str">
        <f>IF(ISBLANK('Planner Import'!J709),"",'Planner Import'!J709)</f>
        <v/>
      </c>
      <c r="K719" s="33" t="str">
        <f>IF(ISBLANK('Planner Import'!T709),"",
IF('Planner Import'!T709="Short-Listed","Short-Listed",
IF(AND('Planner Import'!T709="Selection Proposed",'Planner Import'!U709="Yes"),"Selection Approved","Selection Proposed")))</f>
        <v/>
      </c>
      <c r="L719" s="33" t="str">
        <f>IF(ISBLANK('Planner Import'!K709),"",'Planner Import'!K709)</f>
        <v/>
      </c>
      <c r="M719" s="53" t="str">
        <f>IF(ISBLANK('Planner Import'!AD709),"",'Planner Import'!AD709)</f>
        <v/>
      </c>
      <c r="N719" s="53" t="str">
        <f>IF(ISBLANK('Planner Import'!AQ709),"",'Planner Import'!AQ709)</f>
        <v/>
      </c>
      <c r="O719" s="33" t="str">
        <f>IF(ISBLANK('Planner Import'!AG709),"",'Planner Import'!AG709)</f>
        <v/>
      </c>
      <c r="P719" s="33" t="str">
        <f>IF(ISBLANK('Planner Import'!L709),"",'Planner Import'!L709)</f>
        <v/>
      </c>
      <c r="Q719" s="33" t="str">
        <f>IF(ISBLANK('Planner Import'!AC709),"",'Planner Import'!AC709)</f>
        <v/>
      </c>
      <c r="R719" s="33" t="str">
        <f>IF(ISBLANK('Planner Import'!M709),"",'Planner Import'!M709)</f>
        <v/>
      </c>
      <c r="S719" s="33" t="str">
        <f>IF(ISBLANK('Planner Import'!N709),"",'Planner Import'!N709)</f>
        <v/>
      </c>
      <c r="T719" s="33" t="str">
        <f>IF(ISBLANK('Planner Import'!O709),"",'Planner Import'!O709)</f>
        <v/>
      </c>
      <c r="U719" s="33" t="str">
        <f>IF(ISBLANK('Planner Import'!P709),"",'Planner Import'!P709)</f>
        <v/>
      </c>
      <c r="V719" s="33" t="str">
        <f>IF(ISBLANK('Planner Import'!Q709),"",'Planner Import'!Q709)</f>
        <v/>
      </c>
      <c r="W719" s="33" t="str">
        <f>IF(ISBLANK('Planner Import'!R709),"",'Planner Import'!R709)</f>
        <v/>
      </c>
      <c r="X719" s="33" t="str">
        <f ca="1">IF(OR(G719="Sole Source",G719="Single Source high dependency",AND(J719="not defined",I719&lt;$B$2),AND(Y719=0,J719&lt;&gt;""),Y719=0,W719="Not Started"),"Yes",IF('Planner Import'!B709='Planner Import'!B708,X718,IF('Planner Import'!B709="","","No")))</f>
        <v>Yes</v>
      </c>
    </row>
    <row r="720" spans="1:24" ht="29.25" customHeight="1" x14ac:dyDescent="0.25">
      <c r="A720" s="33" t="str">
        <f>IF('Planner Import'!B710="","",IF('Planner Import'!B710='Planner Import'!B709,"same as above",'Planner Import'!B710))</f>
        <v/>
      </c>
      <c r="B720" s="33" t="str">
        <f>IF('Planner Import'!C710="","",IF('Planner Import'!B710='Planner Import'!B709,"same as above",'Planner Import'!C710))</f>
        <v/>
      </c>
      <c r="C720" s="33" t="str">
        <f>IF('Planner Import'!D710="","",IF('Planner Import'!B710='Planner Import'!B709,"same as above",'Planner Import'!D710))</f>
        <v/>
      </c>
      <c r="D720" s="33" t="str">
        <f>IF('Planner Import'!AA710="","",IF('Planner Import'!B710='Planner Import'!B709,"same as above",'Planner Import'!AA710))</f>
        <v/>
      </c>
      <c r="E720" s="33" t="str">
        <f>IF('Planner Import'!E710="","",IF('Planner Import'!B710='Planner Import'!B709,"same as above",'Planner Import'!E710))</f>
        <v/>
      </c>
      <c r="F720" s="33" t="str">
        <f>IF('Planner Import'!F710="","",IF('Planner Import'!B710='Planner Import'!B709,"same as above",'Planner Import'!F710))</f>
        <v/>
      </c>
      <c r="G720" s="33" t="str">
        <f>IF('Planner Import'!G710="","",IF('Planner Import'!B710='Planner Import'!B709,"same as above",'Planner Import'!G710))</f>
        <v/>
      </c>
      <c r="H720" s="37" t="str">
        <f>IF('Planner Import'!H710="","",IF('Planner Import'!B710='Planner Import'!B709,"same as above",DATE(RIGHT('Planner Import'!H710,4),LEFT('Planner Import'!H710,2),MID('Planner Import'!H710,4,2))))</f>
        <v/>
      </c>
      <c r="I720" s="37" t="str">
        <f>IF(ISBLANK('Planner Import'!I710),"",DATE(RIGHT('Planner Import'!I710,4),LEFT('Planner Import'!I710,2),MID('Planner Import'!I710,4,2)))</f>
        <v/>
      </c>
      <c r="J720" s="37" t="str">
        <f>IF(ISBLANK('Planner Import'!J710),"",'Planner Import'!J710)</f>
        <v/>
      </c>
      <c r="K720" s="33" t="str">
        <f>IF(ISBLANK('Planner Import'!T710),"",
IF('Planner Import'!T710="Short-Listed","Short-Listed",
IF(AND('Planner Import'!T710="Selection Proposed",'Planner Import'!U710="Yes"),"Selection Approved","Selection Proposed")))</f>
        <v/>
      </c>
      <c r="L720" s="33" t="str">
        <f>IF(ISBLANK('Planner Import'!K710),"",'Planner Import'!K710)</f>
        <v/>
      </c>
      <c r="M720" s="53" t="str">
        <f>IF(ISBLANK('Planner Import'!AD710),"",'Planner Import'!AD710)</f>
        <v/>
      </c>
      <c r="N720" s="53" t="str">
        <f>IF(ISBLANK('Planner Import'!AQ710),"",'Planner Import'!AQ710)</f>
        <v/>
      </c>
      <c r="O720" s="33" t="str">
        <f>IF(ISBLANK('Planner Import'!AG710),"",'Planner Import'!AG710)</f>
        <v/>
      </c>
      <c r="P720" s="33" t="str">
        <f>IF(ISBLANK('Planner Import'!L710),"",'Planner Import'!L710)</f>
        <v/>
      </c>
      <c r="Q720" s="33" t="str">
        <f>IF(ISBLANK('Planner Import'!AC710),"",'Planner Import'!AC710)</f>
        <v/>
      </c>
      <c r="R720" s="33" t="str">
        <f>IF(ISBLANK('Planner Import'!M710),"",'Planner Import'!M710)</f>
        <v/>
      </c>
      <c r="S720" s="33" t="str">
        <f>IF(ISBLANK('Planner Import'!N710),"",'Planner Import'!N710)</f>
        <v/>
      </c>
      <c r="T720" s="33" t="str">
        <f>IF(ISBLANK('Planner Import'!O710),"",'Planner Import'!O710)</f>
        <v/>
      </c>
      <c r="U720" s="33" t="str">
        <f>IF(ISBLANK('Planner Import'!P710),"",'Planner Import'!P710)</f>
        <v/>
      </c>
      <c r="V720" s="33" t="str">
        <f>IF(ISBLANK('Planner Import'!Q710),"",'Planner Import'!Q710)</f>
        <v/>
      </c>
      <c r="W720" s="33" t="str">
        <f>IF(ISBLANK('Planner Import'!R710),"",'Planner Import'!R710)</f>
        <v/>
      </c>
      <c r="X720" s="33" t="str">
        <f ca="1">IF(OR(G720="Sole Source",G720="Single Source high dependency",AND(J720="not defined",I720&lt;$B$2),AND(Y720=0,J720&lt;&gt;""),Y720=0,W720="Not Started"),"Yes",IF('Planner Import'!B710='Planner Import'!B709,X719,IF('Planner Import'!B710="","","No")))</f>
        <v>Yes</v>
      </c>
    </row>
    <row r="721" spans="1:24" ht="29.25" customHeight="1" x14ac:dyDescent="0.25">
      <c r="A721" s="33" t="str">
        <f>IF('Planner Import'!B711="","",IF('Planner Import'!B711='Planner Import'!B710,"same as above",'Planner Import'!B711))</f>
        <v/>
      </c>
      <c r="B721" s="33" t="str">
        <f>IF('Planner Import'!C711="","",IF('Planner Import'!B711='Planner Import'!B710,"same as above",'Planner Import'!C711))</f>
        <v/>
      </c>
      <c r="C721" s="33" t="str">
        <f>IF('Planner Import'!D711="","",IF('Planner Import'!B711='Planner Import'!B710,"same as above",'Planner Import'!D711))</f>
        <v/>
      </c>
      <c r="D721" s="33" t="str">
        <f>IF('Planner Import'!AA711="","",IF('Planner Import'!B711='Planner Import'!B710,"same as above",'Planner Import'!AA711))</f>
        <v/>
      </c>
      <c r="E721" s="33" t="str">
        <f>IF('Planner Import'!E711="","",IF('Planner Import'!B711='Planner Import'!B710,"same as above",'Planner Import'!E711))</f>
        <v/>
      </c>
      <c r="F721" s="33" t="str">
        <f>IF('Planner Import'!F711="","",IF('Planner Import'!B711='Planner Import'!B710,"same as above",'Planner Import'!F711))</f>
        <v/>
      </c>
      <c r="G721" s="33" t="str">
        <f>IF('Planner Import'!G711="","",IF('Planner Import'!B711='Planner Import'!B710,"same as above",'Planner Import'!G711))</f>
        <v/>
      </c>
      <c r="H721" s="37" t="str">
        <f>IF('Planner Import'!H711="","",IF('Planner Import'!B711='Planner Import'!B710,"same as above",DATE(RIGHT('Planner Import'!H711,4),LEFT('Planner Import'!H711,2),MID('Planner Import'!H711,4,2))))</f>
        <v/>
      </c>
      <c r="I721" s="37" t="str">
        <f>IF(ISBLANK('Planner Import'!I711),"",DATE(RIGHT('Planner Import'!I711,4),LEFT('Planner Import'!I711,2),MID('Planner Import'!I711,4,2)))</f>
        <v/>
      </c>
      <c r="J721" s="37" t="str">
        <f>IF(ISBLANK('Planner Import'!J711),"",'Planner Import'!J711)</f>
        <v/>
      </c>
      <c r="K721" s="33" t="str">
        <f>IF(ISBLANK('Planner Import'!T711),"",
IF('Planner Import'!T711="Short-Listed","Short-Listed",
IF(AND('Planner Import'!T711="Selection Proposed",'Planner Import'!U711="Yes"),"Selection Approved","Selection Proposed")))</f>
        <v/>
      </c>
      <c r="L721" s="33" t="str">
        <f>IF(ISBLANK('Planner Import'!K711),"",'Planner Import'!K711)</f>
        <v/>
      </c>
      <c r="M721" s="53" t="str">
        <f>IF(ISBLANK('Planner Import'!AD711),"",'Planner Import'!AD711)</f>
        <v/>
      </c>
      <c r="N721" s="53" t="str">
        <f>IF(ISBLANK('Planner Import'!AQ711),"",'Planner Import'!AQ711)</f>
        <v/>
      </c>
      <c r="O721" s="33" t="str">
        <f>IF(ISBLANK('Planner Import'!AG711),"",'Planner Import'!AG711)</f>
        <v/>
      </c>
      <c r="P721" s="33" t="str">
        <f>IF(ISBLANK('Planner Import'!L711),"",'Planner Import'!L711)</f>
        <v/>
      </c>
      <c r="Q721" s="33" t="str">
        <f>IF(ISBLANK('Planner Import'!AC711),"",'Planner Import'!AC711)</f>
        <v/>
      </c>
      <c r="R721" s="33" t="str">
        <f>IF(ISBLANK('Planner Import'!M711),"",'Planner Import'!M711)</f>
        <v/>
      </c>
      <c r="S721" s="33" t="str">
        <f>IF(ISBLANK('Planner Import'!N711),"",'Planner Import'!N711)</f>
        <v/>
      </c>
      <c r="T721" s="33" t="str">
        <f>IF(ISBLANK('Planner Import'!O711),"",'Planner Import'!O711)</f>
        <v/>
      </c>
      <c r="U721" s="33" t="str">
        <f>IF(ISBLANK('Planner Import'!P711),"",'Planner Import'!P711)</f>
        <v/>
      </c>
      <c r="V721" s="33" t="str">
        <f>IF(ISBLANK('Planner Import'!Q711),"",'Planner Import'!Q711)</f>
        <v/>
      </c>
      <c r="W721" s="33" t="str">
        <f>IF(ISBLANK('Planner Import'!R711),"",'Planner Import'!R711)</f>
        <v/>
      </c>
      <c r="X721" s="33" t="str">
        <f ca="1">IF(OR(G721="Sole Source",G721="Single Source high dependency",AND(J721="not defined",I721&lt;$B$2),AND(Y721=0,J721&lt;&gt;""),Y721=0,W721="Not Started"),"Yes",IF('Planner Import'!B711='Planner Import'!B710,X720,IF('Planner Import'!B711="","","No")))</f>
        <v>Yes</v>
      </c>
    </row>
    <row r="722" spans="1:24" ht="29.25" customHeight="1" x14ac:dyDescent="0.25">
      <c r="A722" s="33" t="str">
        <f>IF('Planner Import'!B712="","",IF('Planner Import'!B712='Planner Import'!B711,"same as above",'Planner Import'!B712))</f>
        <v/>
      </c>
      <c r="B722" s="33" t="str">
        <f>IF('Planner Import'!C712="","",IF('Planner Import'!B712='Planner Import'!B711,"same as above",'Planner Import'!C712))</f>
        <v/>
      </c>
      <c r="C722" s="33" t="str">
        <f>IF('Planner Import'!D712="","",IF('Planner Import'!B712='Planner Import'!B711,"same as above",'Planner Import'!D712))</f>
        <v/>
      </c>
      <c r="D722" s="33" t="str">
        <f>IF('Planner Import'!AA712="","",IF('Planner Import'!B712='Planner Import'!B711,"same as above",'Planner Import'!AA712))</f>
        <v/>
      </c>
      <c r="E722" s="33" t="str">
        <f>IF('Planner Import'!E712="","",IF('Planner Import'!B712='Planner Import'!B711,"same as above",'Planner Import'!E712))</f>
        <v/>
      </c>
      <c r="F722" s="33" t="str">
        <f>IF('Planner Import'!F712="","",IF('Planner Import'!B712='Planner Import'!B711,"same as above",'Planner Import'!F712))</f>
        <v/>
      </c>
      <c r="G722" s="33" t="str">
        <f>IF('Planner Import'!G712="","",IF('Planner Import'!B712='Planner Import'!B711,"same as above",'Planner Import'!G712))</f>
        <v/>
      </c>
      <c r="H722" s="37" t="str">
        <f>IF('Planner Import'!H712="","",IF('Planner Import'!B712='Planner Import'!B711,"same as above",DATE(RIGHT('Planner Import'!H712,4),LEFT('Planner Import'!H712,2),MID('Planner Import'!H712,4,2))))</f>
        <v/>
      </c>
      <c r="I722" s="37" t="str">
        <f>IF(ISBLANK('Planner Import'!I712),"",DATE(RIGHT('Planner Import'!I712,4),LEFT('Planner Import'!I712,2),MID('Planner Import'!I712,4,2)))</f>
        <v/>
      </c>
      <c r="J722" s="37" t="str">
        <f>IF(ISBLANK('Planner Import'!J712),"",'Planner Import'!J712)</f>
        <v/>
      </c>
      <c r="K722" s="33" t="str">
        <f>IF(ISBLANK('Planner Import'!T712),"",
IF('Planner Import'!T712="Short-Listed","Short-Listed",
IF(AND('Planner Import'!T712="Selection Proposed",'Planner Import'!U712="Yes"),"Selection Approved","Selection Proposed")))</f>
        <v/>
      </c>
      <c r="L722" s="33" t="str">
        <f>IF(ISBLANK('Planner Import'!K712),"",'Planner Import'!K712)</f>
        <v/>
      </c>
      <c r="M722" s="53" t="str">
        <f>IF(ISBLANK('Planner Import'!AD712),"",'Planner Import'!AD712)</f>
        <v/>
      </c>
      <c r="N722" s="53" t="str">
        <f>IF(ISBLANK('Planner Import'!AQ712),"",'Planner Import'!AQ712)</f>
        <v/>
      </c>
      <c r="O722" s="33" t="str">
        <f>IF(ISBLANK('Planner Import'!AG712),"",'Planner Import'!AG712)</f>
        <v/>
      </c>
      <c r="P722" s="33" t="str">
        <f>IF(ISBLANK('Planner Import'!L712),"",'Planner Import'!L712)</f>
        <v/>
      </c>
      <c r="Q722" s="33" t="str">
        <f>IF(ISBLANK('Planner Import'!AC712),"",'Planner Import'!AC712)</f>
        <v/>
      </c>
      <c r="R722" s="33" t="str">
        <f>IF(ISBLANK('Planner Import'!M712),"",'Planner Import'!M712)</f>
        <v/>
      </c>
      <c r="S722" s="33" t="str">
        <f>IF(ISBLANK('Planner Import'!N712),"",'Planner Import'!N712)</f>
        <v/>
      </c>
      <c r="T722" s="33" t="str">
        <f>IF(ISBLANK('Planner Import'!O712),"",'Planner Import'!O712)</f>
        <v/>
      </c>
      <c r="U722" s="33" t="str">
        <f>IF(ISBLANK('Planner Import'!P712),"",'Planner Import'!P712)</f>
        <v/>
      </c>
      <c r="V722" s="33" t="str">
        <f>IF(ISBLANK('Planner Import'!Q712),"",'Planner Import'!Q712)</f>
        <v/>
      </c>
      <c r="W722" s="33" t="str">
        <f>IF(ISBLANK('Planner Import'!R712),"",'Planner Import'!R712)</f>
        <v/>
      </c>
      <c r="X722" s="33" t="str">
        <f ca="1">IF(OR(G722="Sole Source",G722="Single Source high dependency",AND(J722="not defined",I722&lt;$B$2),AND(Y722=0,J722&lt;&gt;""),Y722=0,W722="Not Started"),"Yes",IF('Planner Import'!B712='Planner Import'!B711,X721,IF('Planner Import'!B712="","","No")))</f>
        <v>Yes</v>
      </c>
    </row>
    <row r="723" spans="1:24" ht="29.25" customHeight="1" x14ac:dyDescent="0.25">
      <c r="A723" s="33" t="str">
        <f>IF('Planner Import'!B713="","",IF('Planner Import'!B713='Planner Import'!B712,"same as above",'Planner Import'!B713))</f>
        <v/>
      </c>
      <c r="B723" s="33" t="str">
        <f>IF('Planner Import'!C713="","",IF('Planner Import'!B713='Planner Import'!B712,"same as above",'Planner Import'!C713))</f>
        <v/>
      </c>
      <c r="C723" s="33" t="str">
        <f>IF('Planner Import'!D713="","",IF('Planner Import'!B713='Planner Import'!B712,"same as above",'Planner Import'!D713))</f>
        <v/>
      </c>
      <c r="D723" s="33" t="str">
        <f>IF('Planner Import'!AA713="","",IF('Planner Import'!B713='Planner Import'!B712,"same as above",'Planner Import'!AA713))</f>
        <v/>
      </c>
      <c r="E723" s="33" t="str">
        <f>IF('Planner Import'!E713="","",IF('Planner Import'!B713='Planner Import'!B712,"same as above",'Planner Import'!E713))</f>
        <v/>
      </c>
      <c r="F723" s="33" t="str">
        <f>IF('Planner Import'!F713="","",IF('Planner Import'!B713='Planner Import'!B712,"same as above",'Planner Import'!F713))</f>
        <v/>
      </c>
      <c r="G723" s="33" t="str">
        <f>IF('Planner Import'!G713="","",IF('Planner Import'!B713='Planner Import'!B712,"same as above",'Planner Import'!G713))</f>
        <v/>
      </c>
      <c r="H723" s="37" t="str">
        <f>IF('Planner Import'!H713="","",IF('Planner Import'!B713='Planner Import'!B712,"same as above",DATE(RIGHT('Planner Import'!H713,4),LEFT('Planner Import'!H713,2),MID('Planner Import'!H713,4,2))))</f>
        <v/>
      </c>
      <c r="I723" s="37" t="str">
        <f>IF(ISBLANK('Planner Import'!I713),"",DATE(RIGHT('Planner Import'!I713,4),LEFT('Planner Import'!I713,2),MID('Planner Import'!I713,4,2)))</f>
        <v/>
      </c>
      <c r="J723" s="37" t="str">
        <f>IF(ISBLANK('Planner Import'!J713),"",'Planner Import'!J713)</f>
        <v/>
      </c>
      <c r="K723" s="33" t="str">
        <f>IF(ISBLANK('Planner Import'!T713),"",
IF('Planner Import'!T713="Short-Listed","Short-Listed",
IF(AND('Planner Import'!T713="Selection Proposed",'Planner Import'!U713="Yes"),"Selection Approved","Selection Proposed")))</f>
        <v/>
      </c>
      <c r="L723" s="33" t="str">
        <f>IF(ISBLANK('Planner Import'!K713),"",'Planner Import'!K713)</f>
        <v/>
      </c>
      <c r="M723" s="53" t="str">
        <f>IF(ISBLANK('Planner Import'!AD713),"",'Planner Import'!AD713)</f>
        <v/>
      </c>
      <c r="N723" s="53" t="str">
        <f>IF(ISBLANK('Planner Import'!AQ713),"",'Planner Import'!AQ713)</f>
        <v/>
      </c>
      <c r="O723" s="33" t="str">
        <f>IF(ISBLANK('Planner Import'!AG713),"",'Planner Import'!AG713)</f>
        <v/>
      </c>
      <c r="P723" s="33" t="str">
        <f>IF(ISBLANK('Planner Import'!L713),"",'Planner Import'!L713)</f>
        <v/>
      </c>
      <c r="Q723" s="33" t="str">
        <f>IF(ISBLANK('Planner Import'!AC713),"",'Planner Import'!AC713)</f>
        <v/>
      </c>
      <c r="R723" s="33" t="str">
        <f>IF(ISBLANK('Planner Import'!M713),"",'Planner Import'!M713)</f>
        <v/>
      </c>
      <c r="S723" s="33" t="str">
        <f>IF(ISBLANK('Planner Import'!N713),"",'Planner Import'!N713)</f>
        <v/>
      </c>
      <c r="T723" s="33" t="str">
        <f>IF(ISBLANK('Planner Import'!O713),"",'Planner Import'!O713)</f>
        <v/>
      </c>
      <c r="U723" s="33" t="str">
        <f>IF(ISBLANK('Planner Import'!P713),"",'Planner Import'!P713)</f>
        <v/>
      </c>
      <c r="V723" s="33" t="str">
        <f>IF(ISBLANK('Planner Import'!Q713),"",'Planner Import'!Q713)</f>
        <v/>
      </c>
      <c r="W723" s="33" t="str">
        <f>IF(ISBLANK('Planner Import'!R713),"",'Planner Import'!R713)</f>
        <v/>
      </c>
      <c r="X723" s="33" t="str">
        <f ca="1">IF(OR(G723="Sole Source",G723="Single Source high dependency",AND(J723="not defined",I723&lt;$B$2),AND(Y723=0,J723&lt;&gt;""),Y723=0,W723="Not Started"),"Yes",IF('Planner Import'!B713='Planner Import'!B712,X722,IF('Planner Import'!B713="","","No")))</f>
        <v>Yes</v>
      </c>
    </row>
    <row r="724" spans="1:24" ht="29.25" customHeight="1" x14ac:dyDescent="0.25">
      <c r="A724" s="33" t="str">
        <f>IF('Planner Import'!B714="","",IF('Planner Import'!B714='Planner Import'!B713,"same as above",'Planner Import'!B714))</f>
        <v/>
      </c>
      <c r="B724" s="33" t="str">
        <f>IF('Planner Import'!C714="","",IF('Planner Import'!B714='Planner Import'!B713,"same as above",'Planner Import'!C714))</f>
        <v/>
      </c>
      <c r="C724" s="33" t="str">
        <f>IF('Planner Import'!D714="","",IF('Planner Import'!B714='Planner Import'!B713,"same as above",'Planner Import'!D714))</f>
        <v/>
      </c>
      <c r="D724" s="33" t="str">
        <f>IF('Planner Import'!AA714="","",IF('Planner Import'!B714='Planner Import'!B713,"same as above",'Planner Import'!AA714))</f>
        <v/>
      </c>
      <c r="E724" s="33" t="str">
        <f>IF('Planner Import'!E714="","",IF('Planner Import'!B714='Planner Import'!B713,"same as above",'Planner Import'!E714))</f>
        <v/>
      </c>
      <c r="F724" s="33" t="str">
        <f>IF('Planner Import'!F714="","",IF('Planner Import'!B714='Planner Import'!B713,"same as above",'Planner Import'!F714))</f>
        <v/>
      </c>
      <c r="G724" s="33" t="str">
        <f>IF('Planner Import'!G714="","",IF('Planner Import'!B714='Planner Import'!B713,"same as above",'Planner Import'!G714))</f>
        <v/>
      </c>
      <c r="H724" s="37" t="str">
        <f>IF('Planner Import'!H714="","",IF('Planner Import'!B714='Planner Import'!B713,"same as above",DATE(RIGHT('Planner Import'!H714,4),LEFT('Planner Import'!H714,2),MID('Planner Import'!H714,4,2))))</f>
        <v/>
      </c>
      <c r="I724" s="37" t="str">
        <f>IF(ISBLANK('Planner Import'!I714),"",DATE(RIGHT('Planner Import'!I714,4),LEFT('Planner Import'!I714,2),MID('Planner Import'!I714,4,2)))</f>
        <v/>
      </c>
      <c r="J724" s="37" t="str">
        <f>IF(ISBLANK('Planner Import'!J714),"",'Planner Import'!J714)</f>
        <v/>
      </c>
      <c r="K724" s="33" t="str">
        <f>IF(ISBLANK('Planner Import'!T714),"",
IF('Planner Import'!T714="Short-Listed","Short-Listed",
IF(AND('Planner Import'!T714="Selection Proposed",'Planner Import'!U714="Yes"),"Selection Approved","Selection Proposed")))</f>
        <v/>
      </c>
      <c r="L724" s="33" t="str">
        <f>IF(ISBLANK('Planner Import'!K714),"",'Planner Import'!K714)</f>
        <v/>
      </c>
      <c r="M724" s="53" t="str">
        <f>IF(ISBLANK('Planner Import'!AD714),"",'Planner Import'!AD714)</f>
        <v/>
      </c>
      <c r="N724" s="53" t="str">
        <f>IF(ISBLANK('Planner Import'!AQ714),"",'Planner Import'!AQ714)</f>
        <v/>
      </c>
      <c r="O724" s="33" t="str">
        <f>IF(ISBLANK('Planner Import'!AG714),"",'Planner Import'!AG714)</f>
        <v/>
      </c>
      <c r="P724" s="33" t="str">
        <f>IF(ISBLANK('Planner Import'!L714),"",'Planner Import'!L714)</f>
        <v/>
      </c>
      <c r="Q724" s="33" t="str">
        <f>IF(ISBLANK('Planner Import'!AC714),"",'Planner Import'!AC714)</f>
        <v/>
      </c>
      <c r="R724" s="33" t="str">
        <f>IF(ISBLANK('Planner Import'!M714),"",'Planner Import'!M714)</f>
        <v/>
      </c>
      <c r="S724" s="33" t="str">
        <f>IF(ISBLANK('Planner Import'!N714),"",'Planner Import'!N714)</f>
        <v/>
      </c>
      <c r="T724" s="33" t="str">
        <f>IF(ISBLANK('Planner Import'!O714),"",'Planner Import'!O714)</f>
        <v/>
      </c>
      <c r="U724" s="33" t="str">
        <f>IF(ISBLANK('Planner Import'!P714),"",'Planner Import'!P714)</f>
        <v/>
      </c>
      <c r="V724" s="33" t="str">
        <f>IF(ISBLANK('Planner Import'!Q714),"",'Planner Import'!Q714)</f>
        <v/>
      </c>
      <c r="W724" s="33" t="str">
        <f>IF(ISBLANK('Planner Import'!R714),"",'Planner Import'!R714)</f>
        <v/>
      </c>
      <c r="X724" s="33" t="str">
        <f ca="1">IF(OR(G724="Sole Source",G724="Single Source high dependency",AND(J724="not defined",I724&lt;$B$2),AND(Y724=0,J724&lt;&gt;""),Y724=0,W724="Not Started"),"Yes",IF('Planner Import'!B714='Planner Import'!B713,X723,IF('Planner Import'!B714="","","No")))</f>
        <v>Yes</v>
      </c>
    </row>
    <row r="725" spans="1:24" ht="29.25" customHeight="1" x14ac:dyDescent="0.25">
      <c r="A725" s="33" t="str">
        <f>IF('Planner Import'!B715="","",IF('Planner Import'!B715='Planner Import'!B714,"same as above",'Planner Import'!B715))</f>
        <v/>
      </c>
      <c r="B725" s="33" t="str">
        <f>IF('Planner Import'!C715="","",IF('Planner Import'!B715='Planner Import'!B714,"same as above",'Planner Import'!C715))</f>
        <v/>
      </c>
      <c r="C725" s="33" t="str">
        <f>IF('Planner Import'!D715="","",IF('Planner Import'!B715='Planner Import'!B714,"same as above",'Planner Import'!D715))</f>
        <v/>
      </c>
      <c r="D725" s="33" t="str">
        <f>IF('Planner Import'!AA715="","",IF('Planner Import'!B715='Planner Import'!B714,"same as above",'Planner Import'!AA715))</f>
        <v/>
      </c>
      <c r="E725" s="33" t="str">
        <f>IF('Planner Import'!E715="","",IF('Planner Import'!B715='Planner Import'!B714,"same as above",'Planner Import'!E715))</f>
        <v/>
      </c>
      <c r="F725" s="33" t="str">
        <f>IF('Planner Import'!F715="","",IF('Planner Import'!B715='Planner Import'!B714,"same as above",'Planner Import'!F715))</f>
        <v/>
      </c>
      <c r="G725" s="33" t="str">
        <f>IF('Planner Import'!G715="","",IF('Planner Import'!B715='Planner Import'!B714,"same as above",'Planner Import'!G715))</f>
        <v/>
      </c>
      <c r="H725" s="37" t="str">
        <f>IF('Planner Import'!H715="","",IF('Planner Import'!B715='Planner Import'!B714,"same as above",DATE(RIGHT('Planner Import'!H715,4),LEFT('Planner Import'!H715,2),MID('Planner Import'!H715,4,2))))</f>
        <v/>
      </c>
      <c r="I725" s="37" t="str">
        <f>IF(ISBLANK('Planner Import'!I715),"",DATE(RIGHT('Planner Import'!I715,4),LEFT('Planner Import'!I715,2),MID('Planner Import'!I715,4,2)))</f>
        <v/>
      </c>
      <c r="J725" s="37" t="str">
        <f>IF(ISBLANK('Planner Import'!J715),"",'Planner Import'!J715)</f>
        <v/>
      </c>
      <c r="K725" s="33" t="str">
        <f>IF(ISBLANK('Planner Import'!T715),"",
IF('Planner Import'!T715="Short-Listed","Short-Listed",
IF(AND('Planner Import'!T715="Selection Proposed",'Planner Import'!U715="Yes"),"Selection Approved","Selection Proposed")))</f>
        <v/>
      </c>
      <c r="L725" s="33" t="str">
        <f>IF(ISBLANK('Planner Import'!K715),"",'Planner Import'!K715)</f>
        <v/>
      </c>
      <c r="M725" s="53" t="str">
        <f>IF(ISBLANK('Planner Import'!AD715),"",'Planner Import'!AD715)</f>
        <v/>
      </c>
      <c r="N725" s="53" t="str">
        <f>IF(ISBLANK('Planner Import'!AQ715),"",'Planner Import'!AQ715)</f>
        <v/>
      </c>
      <c r="O725" s="33" t="str">
        <f>IF(ISBLANK('Planner Import'!AG715),"",'Planner Import'!AG715)</f>
        <v/>
      </c>
      <c r="P725" s="33" t="str">
        <f>IF(ISBLANK('Planner Import'!L715),"",'Planner Import'!L715)</f>
        <v/>
      </c>
      <c r="Q725" s="33" t="str">
        <f>IF(ISBLANK('Planner Import'!AC715),"",'Planner Import'!AC715)</f>
        <v/>
      </c>
      <c r="R725" s="33" t="str">
        <f>IF(ISBLANK('Planner Import'!M715),"",'Planner Import'!M715)</f>
        <v/>
      </c>
      <c r="S725" s="33" t="str">
        <f>IF(ISBLANK('Planner Import'!N715),"",'Planner Import'!N715)</f>
        <v/>
      </c>
      <c r="T725" s="33" t="str">
        <f>IF(ISBLANK('Planner Import'!O715),"",'Planner Import'!O715)</f>
        <v/>
      </c>
      <c r="U725" s="33" t="str">
        <f>IF(ISBLANK('Planner Import'!P715),"",'Planner Import'!P715)</f>
        <v/>
      </c>
      <c r="V725" s="33" t="str">
        <f>IF(ISBLANK('Planner Import'!Q715),"",'Planner Import'!Q715)</f>
        <v/>
      </c>
      <c r="W725" s="33" t="str">
        <f>IF(ISBLANK('Planner Import'!R715),"",'Planner Import'!R715)</f>
        <v/>
      </c>
      <c r="X725" s="33" t="str">
        <f ca="1">IF(OR(G725="Sole Source",G725="Single Source high dependency",AND(J725="not defined",I725&lt;$B$2),AND(Y725=0,J725&lt;&gt;""),Y725=0,W725="Not Started"),"Yes",IF('Planner Import'!B715='Planner Import'!B714,X724,IF('Planner Import'!B715="","","No")))</f>
        <v>Yes</v>
      </c>
    </row>
    <row r="726" spans="1:24" ht="29.25" customHeight="1" x14ac:dyDescent="0.25">
      <c r="A726" s="33" t="str">
        <f>IF('Planner Import'!B716="","",IF('Planner Import'!B716='Planner Import'!B715,"same as above",'Planner Import'!B716))</f>
        <v/>
      </c>
      <c r="B726" s="33" t="str">
        <f>IF('Planner Import'!C716="","",IF('Planner Import'!B716='Planner Import'!B715,"same as above",'Planner Import'!C716))</f>
        <v/>
      </c>
      <c r="C726" s="33" t="str">
        <f>IF('Planner Import'!D716="","",IF('Planner Import'!B716='Planner Import'!B715,"same as above",'Planner Import'!D716))</f>
        <v/>
      </c>
      <c r="D726" s="33" t="str">
        <f>IF('Planner Import'!AA716="","",IF('Planner Import'!B716='Planner Import'!B715,"same as above",'Planner Import'!AA716))</f>
        <v/>
      </c>
      <c r="E726" s="33" t="str">
        <f>IF('Planner Import'!E716="","",IF('Planner Import'!B716='Planner Import'!B715,"same as above",'Planner Import'!E716))</f>
        <v/>
      </c>
      <c r="F726" s="33" t="str">
        <f>IF('Planner Import'!F716="","",IF('Planner Import'!B716='Planner Import'!B715,"same as above",'Planner Import'!F716))</f>
        <v/>
      </c>
      <c r="G726" s="33" t="str">
        <f>IF('Planner Import'!G716="","",IF('Planner Import'!B716='Planner Import'!B715,"same as above",'Planner Import'!G716))</f>
        <v/>
      </c>
      <c r="H726" s="37" t="str">
        <f>IF('Planner Import'!H716="","",IF('Planner Import'!B716='Planner Import'!B715,"same as above",DATE(RIGHT('Planner Import'!H716,4),LEFT('Planner Import'!H716,2),MID('Planner Import'!H716,4,2))))</f>
        <v/>
      </c>
      <c r="I726" s="37" t="str">
        <f>IF(ISBLANK('Planner Import'!I716),"",DATE(RIGHT('Planner Import'!I716,4),LEFT('Planner Import'!I716,2),MID('Planner Import'!I716,4,2)))</f>
        <v/>
      </c>
      <c r="J726" s="37" t="str">
        <f>IF(ISBLANK('Planner Import'!J716),"",'Planner Import'!J716)</f>
        <v/>
      </c>
      <c r="K726" s="33" t="str">
        <f>IF(ISBLANK('Planner Import'!T716),"",
IF('Planner Import'!T716="Short-Listed","Short-Listed",
IF(AND('Planner Import'!T716="Selection Proposed",'Planner Import'!U716="Yes"),"Selection Approved","Selection Proposed")))</f>
        <v/>
      </c>
      <c r="L726" s="33" t="str">
        <f>IF(ISBLANK('Planner Import'!K716),"",'Planner Import'!K716)</f>
        <v/>
      </c>
      <c r="M726" s="53" t="str">
        <f>IF(ISBLANK('Planner Import'!AD716),"",'Planner Import'!AD716)</f>
        <v/>
      </c>
      <c r="N726" s="53" t="str">
        <f>IF(ISBLANK('Planner Import'!AQ716),"",'Planner Import'!AQ716)</f>
        <v/>
      </c>
      <c r="O726" s="33" t="str">
        <f>IF(ISBLANK('Planner Import'!AG716),"",'Planner Import'!AG716)</f>
        <v/>
      </c>
      <c r="P726" s="33" t="str">
        <f>IF(ISBLANK('Planner Import'!L716),"",'Planner Import'!L716)</f>
        <v/>
      </c>
      <c r="Q726" s="33" t="str">
        <f>IF(ISBLANK('Planner Import'!AC716),"",'Planner Import'!AC716)</f>
        <v/>
      </c>
      <c r="R726" s="33" t="str">
        <f>IF(ISBLANK('Planner Import'!M716),"",'Planner Import'!M716)</f>
        <v/>
      </c>
      <c r="S726" s="33" t="str">
        <f>IF(ISBLANK('Planner Import'!N716),"",'Planner Import'!N716)</f>
        <v/>
      </c>
      <c r="T726" s="33" t="str">
        <f>IF(ISBLANK('Planner Import'!O716),"",'Planner Import'!O716)</f>
        <v/>
      </c>
      <c r="U726" s="33" t="str">
        <f>IF(ISBLANK('Planner Import'!P716),"",'Planner Import'!P716)</f>
        <v/>
      </c>
      <c r="V726" s="33" t="str">
        <f>IF(ISBLANK('Planner Import'!Q716),"",'Planner Import'!Q716)</f>
        <v/>
      </c>
      <c r="W726" s="33" t="str">
        <f>IF(ISBLANK('Planner Import'!R716),"",'Planner Import'!R716)</f>
        <v/>
      </c>
      <c r="X726" s="33" t="str">
        <f ca="1">IF(OR(G726="Sole Source",G726="Single Source high dependency",AND(J726="not defined",I726&lt;$B$2),AND(Y726=0,J726&lt;&gt;""),Y726=0,W726="Not Started"),"Yes",IF('Planner Import'!B716='Planner Import'!B715,X725,IF('Planner Import'!B716="","","No")))</f>
        <v>Yes</v>
      </c>
    </row>
    <row r="727" spans="1:24" ht="29.25" customHeight="1" x14ac:dyDescent="0.25">
      <c r="A727" s="33" t="str">
        <f>IF('Planner Import'!B717="","",IF('Planner Import'!B717='Planner Import'!B716,"same as above",'Planner Import'!B717))</f>
        <v/>
      </c>
      <c r="B727" s="33" t="str">
        <f>IF('Planner Import'!C717="","",IF('Planner Import'!B717='Planner Import'!B716,"same as above",'Planner Import'!C717))</f>
        <v/>
      </c>
      <c r="C727" s="33" t="str">
        <f>IF('Planner Import'!D717="","",IF('Planner Import'!B717='Planner Import'!B716,"same as above",'Planner Import'!D717))</f>
        <v/>
      </c>
      <c r="D727" s="33" t="str">
        <f>IF('Planner Import'!AA717="","",IF('Planner Import'!B717='Planner Import'!B716,"same as above",'Planner Import'!AA717))</f>
        <v/>
      </c>
      <c r="E727" s="33" t="str">
        <f>IF('Planner Import'!E717="","",IF('Planner Import'!B717='Planner Import'!B716,"same as above",'Planner Import'!E717))</f>
        <v/>
      </c>
      <c r="F727" s="33" t="str">
        <f>IF('Planner Import'!F717="","",IF('Planner Import'!B717='Planner Import'!B716,"same as above",'Planner Import'!F717))</f>
        <v/>
      </c>
      <c r="G727" s="33" t="str">
        <f>IF('Planner Import'!G717="","",IF('Planner Import'!B717='Planner Import'!B716,"same as above",'Planner Import'!G717))</f>
        <v/>
      </c>
      <c r="H727" s="37" t="str">
        <f>IF('Planner Import'!H717="","",IF('Planner Import'!B717='Planner Import'!B716,"same as above",DATE(RIGHT('Planner Import'!H717,4),LEFT('Planner Import'!H717,2),MID('Planner Import'!H717,4,2))))</f>
        <v/>
      </c>
      <c r="I727" s="37" t="str">
        <f>IF(ISBLANK('Planner Import'!I717),"",DATE(RIGHT('Planner Import'!I717,4),LEFT('Planner Import'!I717,2),MID('Planner Import'!I717,4,2)))</f>
        <v/>
      </c>
      <c r="J727" s="37" t="str">
        <f>IF(ISBLANK('Planner Import'!J717),"",'Planner Import'!J717)</f>
        <v/>
      </c>
      <c r="K727" s="33" t="str">
        <f>IF(ISBLANK('Planner Import'!T717),"",
IF('Planner Import'!T717="Short-Listed","Short-Listed",
IF(AND('Planner Import'!T717="Selection Proposed",'Planner Import'!U717="Yes"),"Selection Approved","Selection Proposed")))</f>
        <v/>
      </c>
      <c r="L727" s="33" t="str">
        <f>IF(ISBLANK('Planner Import'!K717),"",'Planner Import'!K717)</f>
        <v/>
      </c>
      <c r="M727" s="53" t="str">
        <f>IF(ISBLANK('Planner Import'!AD717),"",'Planner Import'!AD717)</f>
        <v/>
      </c>
      <c r="N727" s="53" t="str">
        <f>IF(ISBLANK('Planner Import'!AQ717),"",'Planner Import'!AQ717)</f>
        <v/>
      </c>
      <c r="O727" s="33" t="str">
        <f>IF(ISBLANK('Planner Import'!AG717),"",'Planner Import'!AG717)</f>
        <v/>
      </c>
      <c r="P727" s="33" t="str">
        <f>IF(ISBLANK('Planner Import'!L717),"",'Planner Import'!L717)</f>
        <v/>
      </c>
      <c r="Q727" s="33" t="str">
        <f>IF(ISBLANK('Planner Import'!AC717),"",'Planner Import'!AC717)</f>
        <v/>
      </c>
      <c r="R727" s="33" t="str">
        <f>IF(ISBLANK('Planner Import'!M717),"",'Planner Import'!M717)</f>
        <v/>
      </c>
      <c r="S727" s="33" t="str">
        <f>IF(ISBLANK('Planner Import'!N717),"",'Planner Import'!N717)</f>
        <v/>
      </c>
      <c r="T727" s="33" t="str">
        <f>IF(ISBLANK('Planner Import'!O717),"",'Planner Import'!O717)</f>
        <v/>
      </c>
      <c r="U727" s="33" t="str">
        <f>IF(ISBLANK('Planner Import'!P717),"",'Planner Import'!P717)</f>
        <v/>
      </c>
      <c r="V727" s="33" t="str">
        <f>IF(ISBLANK('Planner Import'!Q717),"",'Planner Import'!Q717)</f>
        <v/>
      </c>
      <c r="W727" s="33" t="str">
        <f>IF(ISBLANK('Planner Import'!R717),"",'Planner Import'!R717)</f>
        <v/>
      </c>
      <c r="X727" s="33" t="str">
        <f ca="1">IF(OR(G727="Sole Source",G727="Single Source high dependency",AND(J727="not defined",I727&lt;$B$2),AND(Y727=0,J727&lt;&gt;""),Y727=0,W727="Not Started"),"Yes",IF('Planner Import'!B717='Planner Import'!B716,X726,IF('Planner Import'!B717="","","No")))</f>
        <v>Yes</v>
      </c>
    </row>
    <row r="728" spans="1:24" ht="29.25" customHeight="1" x14ac:dyDescent="0.25">
      <c r="A728" s="33" t="str">
        <f>IF('Planner Import'!B718="","",IF('Planner Import'!B718='Planner Import'!B717,"same as above",'Planner Import'!B718))</f>
        <v/>
      </c>
      <c r="B728" s="33" t="str">
        <f>IF('Planner Import'!C718="","",IF('Planner Import'!B718='Planner Import'!B717,"same as above",'Planner Import'!C718))</f>
        <v/>
      </c>
      <c r="C728" s="33" t="str">
        <f>IF('Planner Import'!D718="","",IF('Planner Import'!B718='Planner Import'!B717,"same as above",'Planner Import'!D718))</f>
        <v/>
      </c>
      <c r="D728" s="33" t="str">
        <f>IF('Planner Import'!AA718="","",IF('Planner Import'!B718='Planner Import'!B717,"same as above",'Planner Import'!AA718))</f>
        <v/>
      </c>
      <c r="E728" s="33" t="str">
        <f>IF('Planner Import'!E718="","",IF('Planner Import'!B718='Planner Import'!B717,"same as above",'Planner Import'!E718))</f>
        <v/>
      </c>
      <c r="F728" s="33" t="str">
        <f>IF('Planner Import'!F718="","",IF('Planner Import'!B718='Planner Import'!B717,"same as above",'Planner Import'!F718))</f>
        <v/>
      </c>
      <c r="G728" s="33" t="str">
        <f>IF('Planner Import'!G718="","",IF('Planner Import'!B718='Planner Import'!B717,"same as above",'Planner Import'!G718))</f>
        <v/>
      </c>
      <c r="H728" s="37" t="str">
        <f>IF('Planner Import'!H718="","",IF('Planner Import'!B718='Planner Import'!B717,"same as above",DATE(RIGHT('Planner Import'!H718,4),LEFT('Planner Import'!H718,2),MID('Planner Import'!H718,4,2))))</f>
        <v/>
      </c>
      <c r="I728" s="37" t="str">
        <f>IF(ISBLANK('Planner Import'!I718),"",DATE(RIGHT('Planner Import'!I718,4),LEFT('Planner Import'!I718,2),MID('Planner Import'!I718,4,2)))</f>
        <v/>
      </c>
      <c r="J728" s="37" t="str">
        <f>IF(ISBLANK('Planner Import'!J718),"",'Planner Import'!J718)</f>
        <v/>
      </c>
      <c r="K728" s="33" t="str">
        <f>IF(ISBLANK('Planner Import'!T718),"",
IF('Planner Import'!T718="Short-Listed","Short-Listed",
IF(AND('Planner Import'!T718="Selection Proposed",'Planner Import'!U718="Yes"),"Selection Approved","Selection Proposed")))</f>
        <v/>
      </c>
      <c r="L728" s="33" t="str">
        <f>IF(ISBLANK('Planner Import'!K718),"",'Planner Import'!K718)</f>
        <v/>
      </c>
      <c r="M728" s="53" t="str">
        <f>IF(ISBLANK('Planner Import'!AD718),"",'Planner Import'!AD718)</f>
        <v/>
      </c>
      <c r="N728" s="53" t="str">
        <f>IF(ISBLANK('Planner Import'!AQ718),"",'Planner Import'!AQ718)</f>
        <v/>
      </c>
      <c r="O728" s="33" t="str">
        <f>IF(ISBLANK('Planner Import'!AG718),"",'Planner Import'!AG718)</f>
        <v/>
      </c>
      <c r="P728" s="33" t="str">
        <f>IF(ISBLANK('Planner Import'!L718),"",'Planner Import'!L718)</f>
        <v/>
      </c>
      <c r="Q728" s="33" t="str">
        <f>IF(ISBLANK('Planner Import'!AC718),"",'Planner Import'!AC718)</f>
        <v/>
      </c>
      <c r="R728" s="33" t="str">
        <f>IF(ISBLANK('Planner Import'!M718),"",'Planner Import'!M718)</f>
        <v/>
      </c>
      <c r="S728" s="33" t="str">
        <f>IF(ISBLANK('Planner Import'!N718),"",'Planner Import'!N718)</f>
        <v/>
      </c>
      <c r="T728" s="33" t="str">
        <f>IF(ISBLANK('Planner Import'!O718),"",'Planner Import'!O718)</f>
        <v/>
      </c>
      <c r="U728" s="33" t="str">
        <f>IF(ISBLANK('Planner Import'!P718),"",'Planner Import'!P718)</f>
        <v/>
      </c>
      <c r="V728" s="33" t="str">
        <f>IF(ISBLANK('Planner Import'!Q718),"",'Planner Import'!Q718)</f>
        <v/>
      </c>
      <c r="W728" s="33" t="str">
        <f>IF(ISBLANK('Planner Import'!R718),"",'Planner Import'!R718)</f>
        <v/>
      </c>
      <c r="X728" s="33" t="str">
        <f ca="1">IF(OR(G728="Sole Source",G728="Single Source high dependency",AND(J728="not defined",I728&lt;$B$2),AND(Y728=0,J728&lt;&gt;""),Y728=0,W728="Not Started"),"Yes",IF('Planner Import'!B718='Planner Import'!B717,X727,IF('Planner Import'!B718="","","No")))</f>
        <v>Yes</v>
      </c>
    </row>
    <row r="729" spans="1:24" ht="29.25" customHeight="1" x14ac:dyDescent="0.25">
      <c r="A729" s="33" t="str">
        <f>IF('Planner Import'!B719="","",IF('Planner Import'!B719='Planner Import'!B718,"same as above",'Planner Import'!B719))</f>
        <v/>
      </c>
      <c r="B729" s="33" t="str">
        <f>IF('Planner Import'!C719="","",IF('Planner Import'!B719='Planner Import'!B718,"same as above",'Planner Import'!C719))</f>
        <v/>
      </c>
      <c r="C729" s="33" t="str">
        <f>IF('Planner Import'!D719="","",IF('Planner Import'!B719='Planner Import'!B718,"same as above",'Planner Import'!D719))</f>
        <v/>
      </c>
      <c r="D729" s="33" t="str">
        <f>IF('Planner Import'!AA719="","",IF('Planner Import'!B719='Planner Import'!B718,"same as above",'Planner Import'!AA719))</f>
        <v/>
      </c>
      <c r="E729" s="33" t="str">
        <f>IF('Planner Import'!E719="","",IF('Planner Import'!B719='Planner Import'!B718,"same as above",'Planner Import'!E719))</f>
        <v/>
      </c>
      <c r="F729" s="33" t="str">
        <f>IF('Planner Import'!F719="","",IF('Planner Import'!B719='Planner Import'!B718,"same as above",'Planner Import'!F719))</f>
        <v/>
      </c>
      <c r="G729" s="33" t="str">
        <f>IF('Planner Import'!G719="","",IF('Planner Import'!B719='Planner Import'!B718,"same as above",'Planner Import'!G719))</f>
        <v/>
      </c>
      <c r="H729" s="37" t="str">
        <f>IF('Planner Import'!H719="","",IF('Planner Import'!B719='Planner Import'!B718,"same as above",DATE(RIGHT('Planner Import'!H719,4),LEFT('Planner Import'!H719,2),MID('Planner Import'!H719,4,2))))</f>
        <v/>
      </c>
      <c r="I729" s="37" t="str">
        <f>IF(ISBLANK('Planner Import'!I719),"",DATE(RIGHT('Planner Import'!I719,4),LEFT('Planner Import'!I719,2),MID('Planner Import'!I719,4,2)))</f>
        <v/>
      </c>
      <c r="J729" s="37" t="str">
        <f>IF(ISBLANK('Planner Import'!J719),"",'Planner Import'!J719)</f>
        <v/>
      </c>
      <c r="K729" s="33" t="str">
        <f>IF(ISBLANK('Planner Import'!T719),"",
IF('Planner Import'!T719="Short-Listed","Short-Listed",
IF(AND('Planner Import'!T719="Selection Proposed",'Planner Import'!U719="Yes"),"Selection Approved","Selection Proposed")))</f>
        <v/>
      </c>
      <c r="L729" s="33" t="str">
        <f>IF(ISBLANK('Planner Import'!K719),"",'Planner Import'!K719)</f>
        <v/>
      </c>
      <c r="M729" s="53" t="str">
        <f>IF(ISBLANK('Planner Import'!AD719),"",'Planner Import'!AD719)</f>
        <v/>
      </c>
      <c r="N729" s="53" t="str">
        <f>IF(ISBLANK('Planner Import'!AQ719),"",'Planner Import'!AQ719)</f>
        <v/>
      </c>
      <c r="O729" s="33" t="str">
        <f>IF(ISBLANK('Planner Import'!AG719),"",'Planner Import'!AG719)</f>
        <v/>
      </c>
      <c r="P729" s="33" t="str">
        <f>IF(ISBLANK('Planner Import'!L719),"",'Planner Import'!L719)</f>
        <v/>
      </c>
      <c r="Q729" s="33" t="str">
        <f>IF(ISBLANK('Planner Import'!AC719),"",'Planner Import'!AC719)</f>
        <v/>
      </c>
      <c r="R729" s="33" t="str">
        <f>IF(ISBLANK('Planner Import'!M719),"",'Planner Import'!M719)</f>
        <v/>
      </c>
      <c r="S729" s="33" t="str">
        <f>IF(ISBLANK('Planner Import'!N719),"",'Planner Import'!N719)</f>
        <v/>
      </c>
      <c r="T729" s="33" t="str">
        <f>IF(ISBLANK('Planner Import'!O719),"",'Planner Import'!O719)</f>
        <v/>
      </c>
      <c r="U729" s="33" t="str">
        <f>IF(ISBLANK('Planner Import'!P719),"",'Planner Import'!P719)</f>
        <v/>
      </c>
      <c r="V729" s="33" t="str">
        <f>IF(ISBLANK('Planner Import'!Q719),"",'Planner Import'!Q719)</f>
        <v/>
      </c>
      <c r="W729" s="33" t="str">
        <f>IF(ISBLANK('Planner Import'!R719),"",'Planner Import'!R719)</f>
        <v/>
      </c>
      <c r="X729" s="33" t="str">
        <f ca="1">IF(OR(G729="Sole Source",G729="Single Source high dependency",AND(J729="not defined",I729&lt;$B$2),AND(Y729=0,J729&lt;&gt;""),Y729=0,W729="Not Started"),"Yes",IF('Planner Import'!B719='Planner Import'!B718,X728,IF('Planner Import'!B719="","","No")))</f>
        <v>Yes</v>
      </c>
    </row>
    <row r="730" spans="1:24" ht="29.25" customHeight="1" x14ac:dyDescent="0.25">
      <c r="A730" s="33" t="str">
        <f>IF('Planner Import'!B720="","",IF('Planner Import'!B720='Planner Import'!B719,"same as above",'Planner Import'!B720))</f>
        <v/>
      </c>
      <c r="B730" s="33" t="str">
        <f>IF('Planner Import'!C720="","",IF('Planner Import'!B720='Planner Import'!B719,"same as above",'Planner Import'!C720))</f>
        <v/>
      </c>
      <c r="C730" s="33" t="str">
        <f>IF('Planner Import'!D720="","",IF('Planner Import'!B720='Planner Import'!B719,"same as above",'Planner Import'!D720))</f>
        <v/>
      </c>
      <c r="D730" s="33" t="str">
        <f>IF('Planner Import'!AA720="","",IF('Planner Import'!B720='Planner Import'!B719,"same as above",'Planner Import'!AA720))</f>
        <v/>
      </c>
      <c r="E730" s="33" t="str">
        <f>IF('Planner Import'!E720="","",IF('Planner Import'!B720='Planner Import'!B719,"same as above",'Planner Import'!E720))</f>
        <v/>
      </c>
      <c r="F730" s="33" t="str">
        <f>IF('Planner Import'!F720="","",IF('Planner Import'!B720='Planner Import'!B719,"same as above",'Planner Import'!F720))</f>
        <v/>
      </c>
      <c r="G730" s="33" t="str">
        <f>IF('Planner Import'!G720="","",IF('Planner Import'!B720='Planner Import'!B719,"same as above",'Planner Import'!G720))</f>
        <v/>
      </c>
      <c r="H730" s="37" t="str">
        <f>IF('Planner Import'!H720="","",IF('Planner Import'!B720='Planner Import'!B719,"same as above",DATE(RIGHT('Planner Import'!H720,4),LEFT('Planner Import'!H720,2),MID('Planner Import'!H720,4,2))))</f>
        <v/>
      </c>
      <c r="I730" s="37" t="str">
        <f>IF(ISBLANK('Planner Import'!I720),"",DATE(RIGHT('Planner Import'!I720,4),LEFT('Planner Import'!I720,2),MID('Planner Import'!I720,4,2)))</f>
        <v/>
      </c>
      <c r="J730" s="37" t="str">
        <f>IF(ISBLANK('Planner Import'!J720),"",'Planner Import'!J720)</f>
        <v/>
      </c>
      <c r="K730" s="33" t="str">
        <f>IF(ISBLANK('Planner Import'!T720),"",
IF('Planner Import'!T720="Short-Listed","Short-Listed",
IF(AND('Planner Import'!T720="Selection Proposed",'Planner Import'!U720="Yes"),"Selection Approved","Selection Proposed")))</f>
        <v/>
      </c>
      <c r="L730" s="33" t="str">
        <f>IF(ISBLANK('Planner Import'!K720),"",'Planner Import'!K720)</f>
        <v/>
      </c>
      <c r="M730" s="53" t="str">
        <f>IF(ISBLANK('Planner Import'!AD720),"",'Planner Import'!AD720)</f>
        <v/>
      </c>
      <c r="N730" s="53" t="str">
        <f>IF(ISBLANK('Planner Import'!AQ720),"",'Planner Import'!AQ720)</f>
        <v/>
      </c>
      <c r="O730" s="33" t="str">
        <f>IF(ISBLANK('Planner Import'!AG720),"",'Planner Import'!AG720)</f>
        <v/>
      </c>
      <c r="P730" s="33" t="str">
        <f>IF(ISBLANK('Planner Import'!L720),"",'Planner Import'!L720)</f>
        <v/>
      </c>
      <c r="Q730" s="33" t="str">
        <f>IF(ISBLANK('Planner Import'!AC720),"",'Planner Import'!AC720)</f>
        <v/>
      </c>
      <c r="R730" s="33" t="str">
        <f>IF(ISBLANK('Planner Import'!M720),"",'Planner Import'!M720)</f>
        <v/>
      </c>
      <c r="S730" s="33" t="str">
        <f>IF(ISBLANK('Planner Import'!N720),"",'Planner Import'!N720)</f>
        <v/>
      </c>
      <c r="T730" s="33" t="str">
        <f>IF(ISBLANK('Planner Import'!O720),"",'Planner Import'!O720)</f>
        <v/>
      </c>
      <c r="U730" s="33" t="str">
        <f>IF(ISBLANK('Planner Import'!P720),"",'Planner Import'!P720)</f>
        <v/>
      </c>
      <c r="V730" s="33" t="str">
        <f>IF(ISBLANK('Planner Import'!Q720),"",'Planner Import'!Q720)</f>
        <v/>
      </c>
      <c r="W730" s="33" t="str">
        <f>IF(ISBLANK('Planner Import'!R720),"",'Planner Import'!R720)</f>
        <v/>
      </c>
      <c r="X730" s="33" t="str">
        <f ca="1">IF(OR(G730="Sole Source",G730="Single Source high dependency",AND(J730="not defined",I730&lt;$B$2),AND(Y730=0,J730&lt;&gt;""),Y730=0,W730="Not Started"),"Yes",IF('Planner Import'!B720='Planner Import'!B719,X729,IF('Planner Import'!B720="","","No")))</f>
        <v>Yes</v>
      </c>
    </row>
    <row r="731" spans="1:24" ht="29.25" customHeight="1" x14ac:dyDescent="0.25">
      <c r="A731" s="33" t="str">
        <f>IF('Planner Import'!B721="","",IF('Planner Import'!B721='Planner Import'!B720,"same as above",'Planner Import'!B721))</f>
        <v/>
      </c>
      <c r="B731" s="33" t="str">
        <f>IF('Planner Import'!C721="","",IF('Planner Import'!B721='Planner Import'!B720,"same as above",'Planner Import'!C721))</f>
        <v/>
      </c>
      <c r="C731" s="33" t="str">
        <f>IF('Planner Import'!D721="","",IF('Planner Import'!B721='Planner Import'!B720,"same as above",'Planner Import'!D721))</f>
        <v/>
      </c>
      <c r="D731" s="33" t="str">
        <f>IF('Planner Import'!AA721="","",IF('Planner Import'!B721='Planner Import'!B720,"same as above",'Planner Import'!AA721))</f>
        <v/>
      </c>
      <c r="E731" s="33" t="str">
        <f>IF('Planner Import'!E721="","",IF('Planner Import'!B721='Planner Import'!B720,"same as above",'Planner Import'!E721))</f>
        <v/>
      </c>
      <c r="F731" s="33" t="str">
        <f>IF('Planner Import'!F721="","",IF('Planner Import'!B721='Planner Import'!B720,"same as above",'Planner Import'!F721))</f>
        <v/>
      </c>
      <c r="G731" s="33" t="str">
        <f>IF('Planner Import'!G721="","",IF('Planner Import'!B721='Planner Import'!B720,"same as above",'Planner Import'!G721))</f>
        <v/>
      </c>
      <c r="H731" s="37" t="str">
        <f>IF('Planner Import'!H721="","",IF('Planner Import'!B721='Planner Import'!B720,"same as above",DATE(RIGHT('Planner Import'!H721,4),LEFT('Planner Import'!H721,2),MID('Planner Import'!H721,4,2))))</f>
        <v/>
      </c>
      <c r="I731" s="37" t="str">
        <f>IF(ISBLANK('Planner Import'!I721),"",DATE(RIGHT('Planner Import'!I721,4),LEFT('Planner Import'!I721,2),MID('Planner Import'!I721,4,2)))</f>
        <v/>
      </c>
      <c r="J731" s="37" t="str">
        <f>IF(ISBLANK('Planner Import'!J721),"",'Planner Import'!J721)</f>
        <v/>
      </c>
      <c r="K731" s="33" t="str">
        <f>IF(ISBLANK('Planner Import'!T721),"",
IF('Planner Import'!T721="Short-Listed","Short-Listed",
IF(AND('Planner Import'!T721="Selection Proposed",'Planner Import'!U721="Yes"),"Selection Approved","Selection Proposed")))</f>
        <v/>
      </c>
      <c r="L731" s="33" t="str">
        <f>IF(ISBLANK('Planner Import'!K721),"",'Planner Import'!K721)</f>
        <v/>
      </c>
      <c r="M731" s="53" t="str">
        <f>IF(ISBLANK('Planner Import'!AD721),"",'Planner Import'!AD721)</f>
        <v/>
      </c>
      <c r="N731" s="53" t="str">
        <f>IF(ISBLANK('Planner Import'!AQ721),"",'Planner Import'!AQ721)</f>
        <v/>
      </c>
      <c r="O731" s="33" t="str">
        <f>IF(ISBLANK('Planner Import'!AG721),"",'Planner Import'!AG721)</f>
        <v/>
      </c>
      <c r="P731" s="33" t="str">
        <f>IF(ISBLANK('Planner Import'!L721),"",'Planner Import'!L721)</f>
        <v/>
      </c>
      <c r="Q731" s="33" t="str">
        <f>IF(ISBLANK('Planner Import'!AC721),"",'Planner Import'!AC721)</f>
        <v/>
      </c>
      <c r="R731" s="33" t="str">
        <f>IF(ISBLANK('Planner Import'!M721),"",'Planner Import'!M721)</f>
        <v/>
      </c>
      <c r="S731" s="33" t="str">
        <f>IF(ISBLANK('Planner Import'!N721),"",'Planner Import'!N721)</f>
        <v/>
      </c>
      <c r="T731" s="33" t="str">
        <f>IF(ISBLANK('Planner Import'!O721),"",'Planner Import'!O721)</f>
        <v/>
      </c>
      <c r="U731" s="33" t="str">
        <f>IF(ISBLANK('Planner Import'!P721),"",'Planner Import'!P721)</f>
        <v/>
      </c>
      <c r="V731" s="33" t="str">
        <f>IF(ISBLANK('Planner Import'!Q721),"",'Planner Import'!Q721)</f>
        <v/>
      </c>
      <c r="W731" s="33" t="str">
        <f>IF(ISBLANK('Planner Import'!R721),"",'Planner Import'!R721)</f>
        <v/>
      </c>
      <c r="X731" s="33" t="str">
        <f ca="1">IF(OR(G731="Sole Source",G731="Single Source high dependency",AND(J731="not defined",I731&lt;$B$2),AND(Y731=0,J731&lt;&gt;""),Y731=0,W731="Not Started"),"Yes",IF('Planner Import'!B721='Planner Import'!B720,X730,IF('Planner Import'!B721="","","No")))</f>
        <v>Yes</v>
      </c>
    </row>
    <row r="732" spans="1:24" ht="29.25" customHeight="1" x14ac:dyDescent="0.25">
      <c r="A732" s="33" t="str">
        <f>IF('Planner Import'!B722="","",IF('Planner Import'!B722='Planner Import'!B721,"same as above",'Planner Import'!B722))</f>
        <v/>
      </c>
      <c r="B732" s="33" t="str">
        <f>IF('Planner Import'!C722="","",IF('Planner Import'!B722='Planner Import'!B721,"same as above",'Planner Import'!C722))</f>
        <v/>
      </c>
      <c r="C732" s="33" t="str">
        <f>IF('Planner Import'!D722="","",IF('Planner Import'!B722='Planner Import'!B721,"same as above",'Planner Import'!D722))</f>
        <v/>
      </c>
      <c r="D732" s="33" t="str">
        <f>IF('Planner Import'!AA722="","",IF('Planner Import'!B722='Planner Import'!B721,"same as above",'Planner Import'!AA722))</f>
        <v/>
      </c>
      <c r="E732" s="33" t="str">
        <f>IF('Planner Import'!E722="","",IF('Planner Import'!B722='Planner Import'!B721,"same as above",'Planner Import'!E722))</f>
        <v/>
      </c>
      <c r="F732" s="33" t="str">
        <f>IF('Planner Import'!F722="","",IF('Planner Import'!B722='Planner Import'!B721,"same as above",'Planner Import'!F722))</f>
        <v/>
      </c>
      <c r="G732" s="33" t="str">
        <f>IF('Planner Import'!G722="","",IF('Planner Import'!B722='Planner Import'!B721,"same as above",'Planner Import'!G722))</f>
        <v/>
      </c>
      <c r="H732" s="37" t="str">
        <f>IF('Planner Import'!H722="","",IF('Planner Import'!B722='Planner Import'!B721,"same as above",DATE(RIGHT('Planner Import'!H722,4),LEFT('Planner Import'!H722,2),MID('Planner Import'!H722,4,2))))</f>
        <v/>
      </c>
      <c r="I732" s="37" t="str">
        <f>IF(ISBLANK('Planner Import'!I722),"",DATE(RIGHT('Planner Import'!I722,4),LEFT('Planner Import'!I722,2),MID('Planner Import'!I722,4,2)))</f>
        <v/>
      </c>
      <c r="J732" s="37" t="str">
        <f>IF(ISBLANK('Planner Import'!J722),"",'Planner Import'!J722)</f>
        <v/>
      </c>
      <c r="K732" s="33" t="str">
        <f>IF(ISBLANK('Planner Import'!T722),"",
IF('Planner Import'!T722="Short-Listed","Short-Listed",
IF(AND('Planner Import'!T722="Selection Proposed",'Planner Import'!U722="Yes"),"Selection Approved","Selection Proposed")))</f>
        <v/>
      </c>
      <c r="L732" s="33" t="str">
        <f>IF(ISBLANK('Planner Import'!K722),"",'Planner Import'!K722)</f>
        <v/>
      </c>
      <c r="M732" s="53" t="str">
        <f>IF(ISBLANK('Planner Import'!AD722),"",'Planner Import'!AD722)</f>
        <v/>
      </c>
      <c r="N732" s="53" t="str">
        <f>IF(ISBLANK('Planner Import'!AQ722),"",'Planner Import'!AQ722)</f>
        <v/>
      </c>
      <c r="O732" s="33" t="str">
        <f>IF(ISBLANK('Planner Import'!AG722),"",'Planner Import'!AG722)</f>
        <v/>
      </c>
      <c r="P732" s="33" t="str">
        <f>IF(ISBLANK('Planner Import'!L722),"",'Planner Import'!L722)</f>
        <v/>
      </c>
      <c r="Q732" s="33" t="str">
        <f>IF(ISBLANK('Planner Import'!AC722),"",'Planner Import'!AC722)</f>
        <v/>
      </c>
      <c r="R732" s="33" t="str">
        <f>IF(ISBLANK('Planner Import'!M722),"",'Planner Import'!M722)</f>
        <v/>
      </c>
      <c r="S732" s="33" t="str">
        <f>IF(ISBLANK('Planner Import'!N722),"",'Planner Import'!N722)</f>
        <v/>
      </c>
      <c r="T732" s="33" t="str">
        <f>IF(ISBLANK('Planner Import'!O722),"",'Planner Import'!O722)</f>
        <v/>
      </c>
      <c r="U732" s="33" t="str">
        <f>IF(ISBLANK('Planner Import'!P722),"",'Planner Import'!P722)</f>
        <v/>
      </c>
      <c r="V732" s="33" t="str">
        <f>IF(ISBLANK('Planner Import'!Q722),"",'Planner Import'!Q722)</f>
        <v/>
      </c>
      <c r="W732" s="33" t="str">
        <f>IF(ISBLANK('Planner Import'!R722),"",'Planner Import'!R722)</f>
        <v/>
      </c>
      <c r="X732" s="33" t="str">
        <f ca="1">IF(OR(G732="Sole Source",G732="Single Source high dependency",AND(J732="not defined",I732&lt;$B$2),AND(Y732=0,J732&lt;&gt;""),Y732=0,W732="Not Started"),"Yes",IF('Planner Import'!B722='Planner Import'!B721,X731,IF('Planner Import'!B722="","","No")))</f>
        <v>Yes</v>
      </c>
    </row>
    <row r="733" spans="1:24" ht="29.25" customHeight="1" x14ac:dyDescent="0.25">
      <c r="A733" s="33" t="str">
        <f>IF('Planner Import'!B723="","",IF('Planner Import'!B723='Planner Import'!B722,"same as above",'Planner Import'!B723))</f>
        <v/>
      </c>
      <c r="B733" s="33" t="str">
        <f>IF('Planner Import'!C723="","",IF('Planner Import'!B723='Planner Import'!B722,"same as above",'Planner Import'!C723))</f>
        <v/>
      </c>
      <c r="C733" s="33" t="str">
        <f>IF('Planner Import'!D723="","",IF('Planner Import'!B723='Planner Import'!B722,"same as above",'Planner Import'!D723))</f>
        <v/>
      </c>
      <c r="D733" s="33" t="str">
        <f>IF('Planner Import'!AA723="","",IF('Planner Import'!B723='Planner Import'!B722,"same as above",'Planner Import'!AA723))</f>
        <v/>
      </c>
      <c r="E733" s="33" t="str">
        <f>IF('Planner Import'!E723="","",IF('Planner Import'!B723='Planner Import'!B722,"same as above",'Planner Import'!E723))</f>
        <v/>
      </c>
      <c r="F733" s="33" t="str">
        <f>IF('Planner Import'!F723="","",IF('Planner Import'!B723='Planner Import'!B722,"same as above",'Planner Import'!F723))</f>
        <v/>
      </c>
      <c r="G733" s="33" t="str">
        <f>IF('Planner Import'!G723="","",IF('Planner Import'!B723='Planner Import'!B722,"same as above",'Planner Import'!G723))</f>
        <v/>
      </c>
      <c r="H733" s="37" t="str">
        <f>IF('Planner Import'!H723="","",IF('Planner Import'!B723='Planner Import'!B722,"same as above",DATE(RIGHT('Planner Import'!H723,4),LEFT('Planner Import'!H723,2),MID('Planner Import'!H723,4,2))))</f>
        <v/>
      </c>
      <c r="I733" s="37" t="str">
        <f>IF(ISBLANK('Planner Import'!I723),"",DATE(RIGHT('Planner Import'!I723,4),LEFT('Planner Import'!I723,2),MID('Planner Import'!I723,4,2)))</f>
        <v/>
      </c>
      <c r="J733" s="37" t="str">
        <f>IF(ISBLANK('Planner Import'!J723),"",'Planner Import'!J723)</f>
        <v/>
      </c>
      <c r="K733" s="33" t="str">
        <f>IF(ISBLANK('Planner Import'!T723),"",
IF('Planner Import'!T723="Short-Listed","Short-Listed",
IF(AND('Planner Import'!T723="Selection Proposed",'Planner Import'!U723="Yes"),"Selection Approved","Selection Proposed")))</f>
        <v/>
      </c>
      <c r="L733" s="33" t="str">
        <f>IF(ISBLANK('Planner Import'!K723),"",'Planner Import'!K723)</f>
        <v/>
      </c>
      <c r="M733" s="53" t="str">
        <f>IF(ISBLANK('Planner Import'!AD723),"",'Planner Import'!AD723)</f>
        <v/>
      </c>
      <c r="N733" s="53" t="str">
        <f>IF(ISBLANK('Planner Import'!AQ723),"",'Planner Import'!AQ723)</f>
        <v/>
      </c>
      <c r="O733" s="33" t="str">
        <f>IF(ISBLANK('Planner Import'!AG723),"",'Planner Import'!AG723)</f>
        <v/>
      </c>
      <c r="P733" s="33" t="str">
        <f>IF(ISBLANK('Planner Import'!L723),"",'Planner Import'!L723)</f>
        <v/>
      </c>
      <c r="Q733" s="33" t="str">
        <f>IF(ISBLANK('Planner Import'!AC723),"",'Planner Import'!AC723)</f>
        <v/>
      </c>
      <c r="R733" s="33" t="str">
        <f>IF(ISBLANK('Planner Import'!M723),"",'Planner Import'!M723)</f>
        <v/>
      </c>
      <c r="S733" s="33" t="str">
        <f>IF(ISBLANK('Planner Import'!N723),"",'Planner Import'!N723)</f>
        <v/>
      </c>
      <c r="T733" s="33" t="str">
        <f>IF(ISBLANK('Planner Import'!O723),"",'Planner Import'!O723)</f>
        <v/>
      </c>
      <c r="U733" s="33" t="str">
        <f>IF(ISBLANK('Planner Import'!P723),"",'Planner Import'!P723)</f>
        <v/>
      </c>
      <c r="V733" s="33" t="str">
        <f>IF(ISBLANK('Planner Import'!Q723),"",'Planner Import'!Q723)</f>
        <v/>
      </c>
      <c r="W733" s="33" t="str">
        <f>IF(ISBLANK('Planner Import'!R723),"",'Planner Import'!R723)</f>
        <v/>
      </c>
      <c r="X733" s="33" t="str">
        <f ca="1">IF(OR(G733="Sole Source",G733="Single Source high dependency",AND(J733="not defined",I733&lt;$B$2),AND(Y733=0,J733&lt;&gt;""),Y733=0,W733="Not Started"),"Yes",IF('Planner Import'!B723='Planner Import'!B722,X732,IF('Planner Import'!B723="","","No")))</f>
        <v>Yes</v>
      </c>
    </row>
    <row r="734" spans="1:24" ht="29.25" customHeight="1" x14ac:dyDescent="0.25">
      <c r="A734" s="33" t="str">
        <f>IF('Planner Import'!B724="","",IF('Planner Import'!B724='Planner Import'!B723,"same as above",'Planner Import'!B724))</f>
        <v/>
      </c>
      <c r="B734" s="33" t="str">
        <f>IF('Planner Import'!C724="","",IF('Planner Import'!B724='Planner Import'!B723,"same as above",'Planner Import'!C724))</f>
        <v/>
      </c>
      <c r="C734" s="33" t="str">
        <f>IF('Planner Import'!D724="","",IF('Planner Import'!B724='Planner Import'!B723,"same as above",'Planner Import'!D724))</f>
        <v/>
      </c>
      <c r="D734" s="33" t="str">
        <f>IF('Planner Import'!AA724="","",IF('Planner Import'!B724='Planner Import'!B723,"same as above",'Planner Import'!AA724))</f>
        <v/>
      </c>
      <c r="E734" s="33" t="str">
        <f>IF('Planner Import'!E724="","",IF('Planner Import'!B724='Planner Import'!B723,"same as above",'Planner Import'!E724))</f>
        <v/>
      </c>
      <c r="F734" s="33" t="str">
        <f>IF('Planner Import'!F724="","",IF('Planner Import'!B724='Planner Import'!B723,"same as above",'Planner Import'!F724))</f>
        <v/>
      </c>
      <c r="G734" s="33" t="str">
        <f>IF('Planner Import'!G724="","",IF('Planner Import'!B724='Planner Import'!B723,"same as above",'Planner Import'!G724))</f>
        <v/>
      </c>
      <c r="H734" s="37" t="str">
        <f>IF('Planner Import'!H724="","",IF('Planner Import'!B724='Planner Import'!B723,"same as above",DATE(RIGHT('Planner Import'!H724,4),LEFT('Planner Import'!H724,2),MID('Planner Import'!H724,4,2))))</f>
        <v/>
      </c>
      <c r="I734" s="37" t="str">
        <f>IF(ISBLANK('Planner Import'!I724),"",DATE(RIGHT('Planner Import'!I724,4),LEFT('Planner Import'!I724,2),MID('Planner Import'!I724,4,2)))</f>
        <v/>
      </c>
      <c r="J734" s="37" t="str">
        <f>IF(ISBLANK('Planner Import'!J724),"",'Planner Import'!J724)</f>
        <v/>
      </c>
      <c r="K734" s="33" t="str">
        <f>IF(ISBLANK('Planner Import'!T724),"",
IF('Planner Import'!T724="Short-Listed","Short-Listed",
IF(AND('Planner Import'!T724="Selection Proposed",'Planner Import'!U724="Yes"),"Selection Approved","Selection Proposed")))</f>
        <v/>
      </c>
      <c r="L734" s="33" t="str">
        <f>IF(ISBLANK('Planner Import'!K724),"",'Planner Import'!K724)</f>
        <v/>
      </c>
      <c r="M734" s="53" t="str">
        <f>IF(ISBLANK('Planner Import'!AD724),"",'Planner Import'!AD724)</f>
        <v/>
      </c>
      <c r="N734" s="53" t="str">
        <f>IF(ISBLANK('Planner Import'!AQ724),"",'Planner Import'!AQ724)</f>
        <v/>
      </c>
      <c r="O734" s="33" t="str">
        <f>IF(ISBLANK('Planner Import'!AG724),"",'Planner Import'!AG724)</f>
        <v/>
      </c>
      <c r="P734" s="33" t="str">
        <f>IF(ISBLANK('Planner Import'!L724),"",'Planner Import'!L724)</f>
        <v/>
      </c>
      <c r="Q734" s="33" t="str">
        <f>IF(ISBLANK('Planner Import'!AC724),"",'Planner Import'!AC724)</f>
        <v/>
      </c>
      <c r="R734" s="33" t="str">
        <f>IF(ISBLANK('Planner Import'!M724),"",'Planner Import'!M724)</f>
        <v/>
      </c>
      <c r="S734" s="33" t="str">
        <f>IF(ISBLANK('Planner Import'!N724),"",'Planner Import'!N724)</f>
        <v/>
      </c>
      <c r="T734" s="33" t="str">
        <f>IF(ISBLANK('Planner Import'!O724),"",'Planner Import'!O724)</f>
        <v/>
      </c>
      <c r="U734" s="33" t="str">
        <f>IF(ISBLANK('Planner Import'!P724),"",'Planner Import'!P724)</f>
        <v/>
      </c>
      <c r="V734" s="33" t="str">
        <f>IF(ISBLANK('Planner Import'!Q724),"",'Planner Import'!Q724)</f>
        <v/>
      </c>
      <c r="W734" s="33" t="str">
        <f>IF(ISBLANK('Planner Import'!R724),"",'Planner Import'!R724)</f>
        <v/>
      </c>
      <c r="X734" s="33" t="str">
        <f ca="1">IF(OR(G734="Sole Source",G734="Single Source high dependency",AND(J734="not defined",I734&lt;$B$2),AND(Y734=0,J734&lt;&gt;""),Y734=0,W734="Not Started"),"Yes",IF('Planner Import'!B724='Planner Import'!B723,X733,IF('Planner Import'!B724="","","No")))</f>
        <v>Yes</v>
      </c>
    </row>
    <row r="735" spans="1:24" ht="29.25" customHeight="1" x14ac:dyDescent="0.25">
      <c r="A735" s="33" t="str">
        <f>IF('Planner Import'!B725="","",IF('Planner Import'!B725='Planner Import'!B724,"same as above",'Planner Import'!B725))</f>
        <v/>
      </c>
      <c r="B735" s="33" t="str">
        <f>IF('Planner Import'!C725="","",IF('Planner Import'!B725='Planner Import'!B724,"same as above",'Planner Import'!C725))</f>
        <v/>
      </c>
      <c r="C735" s="33" t="str">
        <f>IF('Planner Import'!D725="","",IF('Planner Import'!B725='Planner Import'!B724,"same as above",'Planner Import'!D725))</f>
        <v/>
      </c>
      <c r="D735" s="33" t="str">
        <f>IF('Planner Import'!AA725="","",IF('Planner Import'!B725='Planner Import'!B724,"same as above",'Planner Import'!AA725))</f>
        <v/>
      </c>
      <c r="E735" s="33" t="str">
        <f>IF('Planner Import'!E725="","",IF('Planner Import'!B725='Planner Import'!B724,"same as above",'Planner Import'!E725))</f>
        <v/>
      </c>
      <c r="F735" s="33" t="str">
        <f>IF('Planner Import'!F725="","",IF('Planner Import'!B725='Planner Import'!B724,"same as above",'Planner Import'!F725))</f>
        <v/>
      </c>
      <c r="G735" s="33" t="str">
        <f>IF('Planner Import'!G725="","",IF('Planner Import'!B725='Planner Import'!B724,"same as above",'Planner Import'!G725))</f>
        <v/>
      </c>
      <c r="H735" s="37" t="str">
        <f>IF('Planner Import'!H725="","",IF('Planner Import'!B725='Planner Import'!B724,"same as above",DATE(RIGHT('Planner Import'!H725,4),LEFT('Planner Import'!H725,2),MID('Planner Import'!H725,4,2))))</f>
        <v/>
      </c>
      <c r="I735" s="37" t="str">
        <f>IF(ISBLANK('Planner Import'!I725),"",DATE(RIGHT('Planner Import'!I725,4),LEFT('Planner Import'!I725,2),MID('Planner Import'!I725,4,2)))</f>
        <v/>
      </c>
      <c r="J735" s="37" t="str">
        <f>IF(ISBLANK('Planner Import'!J725),"",'Planner Import'!J725)</f>
        <v/>
      </c>
      <c r="K735" s="33" t="str">
        <f>IF(ISBLANK('Planner Import'!T725),"",
IF('Planner Import'!T725="Short-Listed","Short-Listed",
IF(AND('Planner Import'!T725="Selection Proposed",'Planner Import'!U725="Yes"),"Selection Approved","Selection Proposed")))</f>
        <v/>
      </c>
      <c r="L735" s="33" t="str">
        <f>IF(ISBLANK('Planner Import'!K725),"",'Planner Import'!K725)</f>
        <v/>
      </c>
      <c r="M735" s="53" t="str">
        <f>IF(ISBLANK('Planner Import'!AD725),"",'Planner Import'!AD725)</f>
        <v/>
      </c>
      <c r="N735" s="53" t="str">
        <f>IF(ISBLANK('Planner Import'!AQ725),"",'Planner Import'!AQ725)</f>
        <v/>
      </c>
      <c r="O735" s="33" t="str">
        <f>IF(ISBLANK('Planner Import'!AG725),"",'Planner Import'!AG725)</f>
        <v/>
      </c>
      <c r="P735" s="33" t="str">
        <f>IF(ISBLANK('Planner Import'!L725),"",'Planner Import'!L725)</f>
        <v/>
      </c>
      <c r="Q735" s="33" t="str">
        <f>IF(ISBLANK('Planner Import'!AC725),"",'Planner Import'!AC725)</f>
        <v/>
      </c>
      <c r="R735" s="33" t="str">
        <f>IF(ISBLANK('Planner Import'!M725),"",'Planner Import'!M725)</f>
        <v/>
      </c>
      <c r="S735" s="33" t="str">
        <f>IF(ISBLANK('Planner Import'!N725),"",'Planner Import'!N725)</f>
        <v/>
      </c>
      <c r="T735" s="33" t="str">
        <f>IF(ISBLANK('Planner Import'!O725),"",'Planner Import'!O725)</f>
        <v/>
      </c>
      <c r="U735" s="33" t="str">
        <f>IF(ISBLANK('Planner Import'!P725),"",'Planner Import'!P725)</f>
        <v/>
      </c>
      <c r="V735" s="33" t="str">
        <f>IF(ISBLANK('Planner Import'!Q725),"",'Planner Import'!Q725)</f>
        <v/>
      </c>
      <c r="W735" s="33" t="str">
        <f>IF(ISBLANK('Planner Import'!R725),"",'Planner Import'!R725)</f>
        <v/>
      </c>
      <c r="X735" s="33" t="str">
        <f ca="1">IF(OR(G735="Sole Source",G735="Single Source high dependency",AND(J735="not defined",I735&lt;$B$2),AND(Y735=0,J735&lt;&gt;""),Y735=0,W735="Not Started"),"Yes",IF('Planner Import'!B725='Planner Import'!B724,X734,IF('Planner Import'!B725="","","No")))</f>
        <v>Yes</v>
      </c>
    </row>
    <row r="736" spans="1:24" ht="29.25" customHeight="1" x14ac:dyDescent="0.25">
      <c r="A736" s="33" t="str">
        <f>IF('Planner Import'!B726="","",IF('Planner Import'!B726='Planner Import'!B725,"same as above",'Planner Import'!B726))</f>
        <v/>
      </c>
      <c r="B736" s="33" t="str">
        <f>IF('Planner Import'!C726="","",IF('Planner Import'!B726='Planner Import'!B725,"same as above",'Planner Import'!C726))</f>
        <v/>
      </c>
      <c r="C736" s="33" t="str">
        <f>IF('Planner Import'!D726="","",IF('Planner Import'!B726='Planner Import'!B725,"same as above",'Planner Import'!D726))</f>
        <v/>
      </c>
      <c r="D736" s="33" t="str">
        <f>IF('Planner Import'!AA726="","",IF('Planner Import'!B726='Planner Import'!B725,"same as above",'Planner Import'!AA726))</f>
        <v/>
      </c>
      <c r="E736" s="33" t="str">
        <f>IF('Planner Import'!E726="","",IF('Planner Import'!B726='Planner Import'!B725,"same as above",'Planner Import'!E726))</f>
        <v/>
      </c>
      <c r="F736" s="33" t="str">
        <f>IF('Planner Import'!F726="","",IF('Planner Import'!B726='Planner Import'!B725,"same as above",'Planner Import'!F726))</f>
        <v/>
      </c>
      <c r="G736" s="33" t="str">
        <f>IF('Planner Import'!G726="","",IF('Planner Import'!B726='Planner Import'!B725,"same as above",'Planner Import'!G726))</f>
        <v/>
      </c>
      <c r="H736" s="37" t="str">
        <f>IF('Planner Import'!H726="","",IF('Planner Import'!B726='Planner Import'!B725,"same as above",DATE(RIGHT('Planner Import'!H726,4),LEFT('Planner Import'!H726,2),MID('Planner Import'!H726,4,2))))</f>
        <v/>
      </c>
      <c r="I736" s="37" t="str">
        <f>IF(ISBLANK('Planner Import'!I726),"",DATE(RIGHT('Planner Import'!I726,4),LEFT('Planner Import'!I726,2),MID('Planner Import'!I726,4,2)))</f>
        <v/>
      </c>
      <c r="J736" s="37" t="str">
        <f>IF(ISBLANK('Planner Import'!J726),"",'Planner Import'!J726)</f>
        <v/>
      </c>
      <c r="K736" s="33" t="str">
        <f>IF(ISBLANK('Planner Import'!T726),"",
IF('Planner Import'!T726="Short-Listed","Short-Listed",
IF(AND('Planner Import'!T726="Selection Proposed",'Planner Import'!U726="Yes"),"Selection Approved","Selection Proposed")))</f>
        <v/>
      </c>
      <c r="L736" s="33" t="str">
        <f>IF(ISBLANK('Planner Import'!K726),"",'Planner Import'!K726)</f>
        <v/>
      </c>
      <c r="M736" s="53" t="str">
        <f>IF(ISBLANK('Planner Import'!AD726),"",'Planner Import'!AD726)</f>
        <v/>
      </c>
      <c r="N736" s="53" t="str">
        <f>IF(ISBLANK('Planner Import'!AQ726),"",'Planner Import'!AQ726)</f>
        <v/>
      </c>
      <c r="O736" s="33" t="str">
        <f>IF(ISBLANK('Planner Import'!AG726),"",'Planner Import'!AG726)</f>
        <v/>
      </c>
      <c r="P736" s="33" t="str">
        <f>IF(ISBLANK('Planner Import'!L726),"",'Planner Import'!L726)</f>
        <v/>
      </c>
      <c r="Q736" s="33" t="str">
        <f>IF(ISBLANK('Planner Import'!AC726),"",'Planner Import'!AC726)</f>
        <v/>
      </c>
      <c r="R736" s="33" t="str">
        <f>IF(ISBLANK('Planner Import'!M726),"",'Planner Import'!M726)</f>
        <v/>
      </c>
      <c r="S736" s="33" t="str">
        <f>IF(ISBLANK('Planner Import'!N726),"",'Planner Import'!N726)</f>
        <v/>
      </c>
      <c r="T736" s="33" t="str">
        <f>IF(ISBLANK('Planner Import'!O726),"",'Planner Import'!O726)</f>
        <v/>
      </c>
      <c r="U736" s="33" t="str">
        <f>IF(ISBLANK('Planner Import'!P726),"",'Planner Import'!P726)</f>
        <v/>
      </c>
      <c r="V736" s="33" t="str">
        <f>IF(ISBLANK('Planner Import'!Q726),"",'Planner Import'!Q726)</f>
        <v/>
      </c>
      <c r="W736" s="33" t="str">
        <f>IF(ISBLANK('Planner Import'!R726),"",'Planner Import'!R726)</f>
        <v/>
      </c>
      <c r="X736" s="33" t="str">
        <f ca="1">IF(OR(G736="Sole Source",G736="Single Source high dependency",AND(J736="not defined",I736&lt;$B$2),AND(Y736=0,J736&lt;&gt;""),Y736=0,W736="Not Started"),"Yes",IF('Planner Import'!B726='Planner Import'!B725,X735,IF('Planner Import'!B726="","","No")))</f>
        <v>Yes</v>
      </c>
    </row>
    <row r="737" spans="1:24" ht="29.25" customHeight="1" x14ac:dyDescent="0.25">
      <c r="A737" s="33" t="str">
        <f>IF('Planner Import'!B727="","",IF('Planner Import'!B727='Planner Import'!B726,"same as above",'Planner Import'!B727))</f>
        <v/>
      </c>
      <c r="B737" s="33" t="str">
        <f>IF('Planner Import'!C727="","",IF('Planner Import'!B727='Planner Import'!B726,"same as above",'Planner Import'!C727))</f>
        <v/>
      </c>
      <c r="C737" s="33" t="str">
        <f>IF('Planner Import'!D727="","",IF('Planner Import'!B727='Planner Import'!B726,"same as above",'Planner Import'!D727))</f>
        <v/>
      </c>
      <c r="D737" s="33" t="str">
        <f>IF('Planner Import'!AA727="","",IF('Planner Import'!B727='Planner Import'!B726,"same as above",'Planner Import'!AA727))</f>
        <v/>
      </c>
      <c r="E737" s="33" t="str">
        <f>IF('Planner Import'!E727="","",IF('Planner Import'!B727='Planner Import'!B726,"same as above",'Planner Import'!E727))</f>
        <v/>
      </c>
      <c r="F737" s="33" t="str">
        <f>IF('Planner Import'!F727="","",IF('Planner Import'!B727='Planner Import'!B726,"same as above",'Planner Import'!F727))</f>
        <v/>
      </c>
      <c r="G737" s="33" t="str">
        <f>IF('Planner Import'!G727="","",IF('Planner Import'!B727='Planner Import'!B726,"same as above",'Planner Import'!G727))</f>
        <v/>
      </c>
      <c r="H737" s="37" t="str">
        <f>IF('Planner Import'!H727="","",IF('Planner Import'!B727='Planner Import'!B726,"same as above",DATE(RIGHT('Planner Import'!H727,4),LEFT('Planner Import'!H727,2),MID('Planner Import'!H727,4,2))))</f>
        <v/>
      </c>
      <c r="I737" s="37" t="str">
        <f>IF(ISBLANK('Planner Import'!I727),"",DATE(RIGHT('Planner Import'!I727,4),LEFT('Planner Import'!I727,2),MID('Planner Import'!I727,4,2)))</f>
        <v/>
      </c>
      <c r="J737" s="37" t="str">
        <f>IF(ISBLANK('Planner Import'!J727),"",'Planner Import'!J727)</f>
        <v/>
      </c>
      <c r="K737" s="33" t="str">
        <f>IF(ISBLANK('Planner Import'!T727),"",
IF('Planner Import'!T727="Short-Listed","Short-Listed",
IF(AND('Planner Import'!T727="Selection Proposed",'Planner Import'!U727="Yes"),"Selection Approved","Selection Proposed")))</f>
        <v/>
      </c>
      <c r="L737" s="33" t="str">
        <f>IF(ISBLANK('Planner Import'!K727),"",'Planner Import'!K727)</f>
        <v/>
      </c>
      <c r="M737" s="53" t="str">
        <f>IF(ISBLANK('Planner Import'!AD727),"",'Planner Import'!AD727)</f>
        <v/>
      </c>
      <c r="N737" s="53" t="str">
        <f>IF(ISBLANK('Planner Import'!AQ727),"",'Planner Import'!AQ727)</f>
        <v/>
      </c>
      <c r="O737" s="33" t="str">
        <f>IF(ISBLANK('Planner Import'!AG727),"",'Planner Import'!AG727)</f>
        <v/>
      </c>
      <c r="P737" s="33" t="str">
        <f>IF(ISBLANK('Planner Import'!L727),"",'Planner Import'!L727)</f>
        <v/>
      </c>
      <c r="Q737" s="33" t="str">
        <f>IF(ISBLANK('Planner Import'!AC727),"",'Planner Import'!AC727)</f>
        <v/>
      </c>
      <c r="R737" s="33" t="str">
        <f>IF(ISBLANK('Planner Import'!M727),"",'Planner Import'!M727)</f>
        <v/>
      </c>
      <c r="S737" s="33" t="str">
        <f>IF(ISBLANK('Planner Import'!N727),"",'Planner Import'!N727)</f>
        <v/>
      </c>
      <c r="T737" s="33" t="str">
        <f>IF(ISBLANK('Planner Import'!O727),"",'Planner Import'!O727)</f>
        <v/>
      </c>
      <c r="U737" s="33" t="str">
        <f>IF(ISBLANK('Planner Import'!P727),"",'Planner Import'!P727)</f>
        <v/>
      </c>
      <c r="V737" s="33" t="str">
        <f>IF(ISBLANK('Planner Import'!Q727),"",'Planner Import'!Q727)</f>
        <v/>
      </c>
      <c r="W737" s="33" t="str">
        <f>IF(ISBLANK('Planner Import'!R727),"",'Planner Import'!R727)</f>
        <v/>
      </c>
      <c r="X737" s="33" t="str">
        <f ca="1">IF(OR(G737="Sole Source",G737="Single Source high dependency",AND(J737="not defined",I737&lt;$B$2),AND(Y737=0,J737&lt;&gt;""),Y737=0,W737="Not Started"),"Yes",IF('Planner Import'!B727='Planner Import'!B726,X736,IF('Planner Import'!B727="","","No")))</f>
        <v>Yes</v>
      </c>
    </row>
    <row r="738" spans="1:24" ht="29.25" customHeight="1" x14ac:dyDescent="0.25">
      <c r="A738" s="33" t="str">
        <f>IF('Planner Import'!B728="","",IF('Planner Import'!B728='Planner Import'!B727,"same as above",'Planner Import'!B728))</f>
        <v/>
      </c>
      <c r="B738" s="33" t="str">
        <f>IF('Planner Import'!C728="","",IF('Planner Import'!B728='Planner Import'!B727,"same as above",'Planner Import'!C728))</f>
        <v/>
      </c>
      <c r="C738" s="33" t="str">
        <f>IF('Planner Import'!D728="","",IF('Planner Import'!B728='Planner Import'!B727,"same as above",'Planner Import'!D728))</f>
        <v/>
      </c>
      <c r="D738" s="33" t="str">
        <f>IF('Planner Import'!AA728="","",IF('Planner Import'!B728='Planner Import'!B727,"same as above",'Planner Import'!AA728))</f>
        <v/>
      </c>
      <c r="E738" s="33" t="str">
        <f>IF('Planner Import'!E728="","",IF('Planner Import'!B728='Planner Import'!B727,"same as above",'Planner Import'!E728))</f>
        <v/>
      </c>
      <c r="F738" s="33" t="str">
        <f>IF('Planner Import'!F728="","",IF('Planner Import'!B728='Planner Import'!B727,"same as above",'Planner Import'!F728))</f>
        <v/>
      </c>
      <c r="G738" s="33" t="str">
        <f>IF('Planner Import'!G728="","",IF('Planner Import'!B728='Planner Import'!B727,"same as above",'Planner Import'!G728))</f>
        <v/>
      </c>
      <c r="H738" s="37" t="str">
        <f>IF('Planner Import'!H728="","",IF('Planner Import'!B728='Planner Import'!B727,"same as above",DATE(RIGHT('Planner Import'!H728,4),LEFT('Planner Import'!H728,2),MID('Planner Import'!H728,4,2))))</f>
        <v/>
      </c>
      <c r="I738" s="37" t="str">
        <f>IF(ISBLANK('Planner Import'!I728),"",DATE(RIGHT('Planner Import'!I728,4),LEFT('Planner Import'!I728,2),MID('Planner Import'!I728,4,2)))</f>
        <v/>
      </c>
      <c r="J738" s="37" t="str">
        <f>IF(ISBLANK('Planner Import'!J728),"",'Planner Import'!J728)</f>
        <v/>
      </c>
      <c r="K738" s="33" t="str">
        <f>IF(ISBLANK('Planner Import'!T728),"",
IF('Planner Import'!T728="Short-Listed","Short-Listed",
IF(AND('Planner Import'!T728="Selection Proposed",'Planner Import'!U728="Yes"),"Selection Approved","Selection Proposed")))</f>
        <v/>
      </c>
      <c r="L738" s="33" t="str">
        <f>IF(ISBLANK('Planner Import'!K728),"",'Planner Import'!K728)</f>
        <v/>
      </c>
      <c r="M738" s="53" t="str">
        <f>IF(ISBLANK('Planner Import'!AD728),"",'Planner Import'!AD728)</f>
        <v/>
      </c>
      <c r="N738" s="53" t="str">
        <f>IF(ISBLANK('Planner Import'!AQ728),"",'Planner Import'!AQ728)</f>
        <v/>
      </c>
      <c r="O738" s="33" t="str">
        <f>IF(ISBLANK('Planner Import'!AG728),"",'Planner Import'!AG728)</f>
        <v/>
      </c>
      <c r="P738" s="33" t="str">
        <f>IF(ISBLANK('Planner Import'!L728),"",'Planner Import'!L728)</f>
        <v/>
      </c>
      <c r="Q738" s="33" t="str">
        <f>IF(ISBLANK('Planner Import'!AC728),"",'Planner Import'!AC728)</f>
        <v/>
      </c>
      <c r="R738" s="33" t="str">
        <f>IF(ISBLANK('Planner Import'!M728),"",'Planner Import'!M728)</f>
        <v/>
      </c>
      <c r="S738" s="33" t="str">
        <f>IF(ISBLANK('Planner Import'!N728),"",'Planner Import'!N728)</f>
        <v/>
      </c>
      <c r="T738" s="33" t="str">
        <f>IF(ISBLANK('Planner Import'!O728),"",'Planner Import'!O728)</f>
        <v/>
      </c>
      <c r="U738" s="33" t="str">
        <f>IF(ISBLANK('Planner Import'!P728),"",'Planner Import'!P728)</f>
        <v/>
      </c>
      <c r="V738" s="33" t="str">
        <f>IF(ISBLANK('Planner Import'!Q728),"",'Planner Import'!Q728)</f>
        <v/>
      </c>
      <c r="W738" s="33" t="str">
        <f>IF(ISBLANK('Planner Import'!R728),"",'Planner Import'!R728)</f>
        <v/>
      </c>
      <c r="X738" s="33" t="str">
        <f ca="1">IF(OR(G738="Sole Source",G738="Single Source high dependency",AND(J738="not defined",I738&lt;$B$2),AND(Y738=0,J738&lt;&gt;""),Y738=0,W738="Not Started"),"Yes",IF('Planner Import'!B728='Planner Import'!B727,X737,IF('Planner Import'!B728="","","No")))</f>
        <v>Yes</v>
      </c>
    </row>
    <row r="739" spans="1:24" ht="29.25" customHeight="1" x14ac:dyDescent="0.25">
      <c r="A739" s="33" t="str">
        <f>IF('Planner Import'!B729="","",IF('Planner Import'!B729='Planner Import'!B728,"same as above",'Planner Import'!B729))</f>
        <v/>
      </c>
      <c r="B739" s="33" t="str">
        <f>IF('Planner Import'!C729="","",IF('Planner Import'!B729='Planner Import'!B728,"same as above",'Planner Import'!C729))</f>
        <v/>
      </c>
      <c r="C739" s="33" t="str">
        <f>IF('Planner Import'!D729="","",IF('Planner Import'!B729='Planner Import'!B728,"same as above",'Planner Import'!D729))</f>
        <v/>
      </c>
      <c r="D739" s="33" t="str">
        <f>IF('Planner Import'!AA729="","",IF('Planner Import'!B729='Planner Import'!B728,"same as above",'Planner Import'!AA729))</f>
        <v/>
      </c>
      <c r="E739" s="33" t="str">
        <f>IF('Planner Import'!E729="","",IF('Planner Import'!B729='Planner Import'!B728,"same as above",'Planner Import'!E729))</f>
        <v/>
      </c>
      <c r="F739" s="33" t="str">
        <f>IF('Planner Import'!F729="","",IF('Planner Import'!B729='Planner Import'!B728,"same as above",'Planner Import'!F729))</f>
        <v/>
      </c>
      <c r="G739" s="33" t="str">
        <f>IF('Planner Import'!G729="","",IF('Planner Import'!B729='Planner Import'!B728,"same as above",'Planner Import'!G729))</f>
        <v/>
      </c>
      <c r="H739" s="37" t="str">
        <f>IF('Planner Import'!H729="","",IF('Planner Import'!B729='Planner Import'!B728,"same as above",DATE(RIGHT('Planner Import'!H729,4),LEFT('Planner Import'!H729,2),MID('Planner Import'!H729,4,2))))</f>
        <v/>
      </c>
      <c r="I739" s="37" t="str">
        <f>IF(ISBLANK('Planner Import'!I729),"",DATE(RIGHT('Planner Import'!I729,4),LEFT('Planner Import'!I729,2),MID('Planner Import'!I729,4,2)))</f>
        <v/>
      </c>
      <c r="J739" s="37" t="str">
        <f>IF(ISBLANK('Planner Import'!J729),"",'Planner Import'!J729)</f>
        <v/>
      </c>
      <c r="K739" s="33" t="str">
        <f>IF(ISBLANK('Planner Import'!T729),"",
IF('Planner Import'!T729="Short-Listed","Short-Listed",
IF(AND('Planner Import'!T729="Selection Proposed",'Planner Import'!U729="Yes"),"Selection Approved","Selection Proposed")))</f>
        <v/>
      </c>
      <c r="L739" s="33" t="str">
        <f>IF(ISBLANK('Planner Import'!K729),"",'Planner Import'!K729)</f>
        <v/>
      </c>
      <c r="M739" s="53" t="str">
        <f>IF(ISBLANK('Planner Import'!AD729),"",'Planner Import'!AD729)</f>
        <v/>
      </c>
      <c r="N739" s="53" t="str">
        <f>IF(ISBLANK('Planner Import'!AQ729),"",'Planner Import'!AQ729)</f>
        <v/>
      </c>
      <c r="O739" s="33" t="str">
        <f>IF(ISBLANK('Planner Import'!AG729),"",'Planner Import'!AG729)</f>
        <v/>
      </c>
      <c r="P739" s="33" t="str">
        <f>IF(ISBLANK('Planner Import'!L729),"",'Planner Import'!L729)</f>
        <v/>
      </c>
      <c r="Q739" s="33" t="str">
        <f>IF(ISBLANK('Planner Import'!AC729),"",'Planner Import'!AC729)</f>
        <v/>
      </c>
      <c r="R739" s="33" t="str">
        <f>IF(ISBLANK('Planner Import'!M729),"",'Planner Import'!M729)</f>
        <v/>
      </c>
      <c r="S739" s="33" t="str">
        <f>IF(ISBLANK('Planner Import'!N729),"",'Planner Import'!N729)</f>
        <v/>
      </c>
      <c r="T739" s="33" t="str">
        <f>IF(ISBLANK('Planner Import'!O729),"",'Planner Import'!O729)</f>
        <v/>
      </c>
      <c r="U739" s="33" t="str">
        <f>IF(ISBLANK('Planner Import'!P729),"",'Planner Import'!P729)</f>
        <v/>
      </c>
      <c r="V739" s="33" t="str">
        <f>IF(ISBLANK('Planner Import'!Q729),"",'Planner Import'!Q729)</f>
        <v/>
      </c>
      <c r="W739" s="33" t="str">
        <f>IF(ISBLANK('Planner Import'!R729),"",'Planner Import'!R729)</f>
        <v/>
      </c>
      <c r="X739" s="33" t="str">
        <f ca="1">IF(OR(G739="Sole Source",G739="Single Source high dependency",AND(J739="not defined",I739&lt;$B$2),AND(Y739=0,J739&lt;&gt;""),Y739=0,W739="Not Started"),"Yes",IF('Planner Import'!B729='Planner Import'!B728,X738,IF('Planner Import'!B729="","","No")))</f>
        <v>Yes</v>
      </c>
    </row>
    <row r="740" spans="1:24" ht="29.25" customHeight="1" x14ac:dyDescent="0.25">
      <c r="A740" s="33" t="str">
        <f>IF('Planner Import'!B730="","",IF('Planner Import'!B730='Planner Import'!B729,"same as above",'Planner Import'!B730))</f>
        <v/>
      </c>
      <c r="B740" s="33" t="str">
        <f>IF('Planner Import'!C730="","",IF('Planner Import'!B730='Planner Import'!B729,"same as above",'Planner Import'!C730))</f>
        <v/>
      </c>
      <c r="C740" s="33" t="str">
        <f>IF('Planner Import'!D730="","",IF('Planner Import'!B730='Planner Import'!B729,"same as above",'Planner Import'!D730))</f>
        <v/>
      </c>
      <c r="D740" s="33" t="str">
        <f>IF('Planner Import'!AA730="","",IF('Planner Import'!B730='Planner Import'!B729,"same as above",'Planner Import'!AA730))</f>
        <v/>
      </c>
      <c r="E740" s="33" t="str">
        <f>IF('Planner Import'!E730="","",IF('Planner Import'!B730='Planner Import'!B729,"same as above",'Planner Import'!E730))</f>
        <v/>
      </c>
      <c r="F740" s="33" t="str">
        <f>IF('Planner Import'!F730="","",IF('Planner Import'!B730='Planner Import'!B729,"same as above",'Planner Import'!F730))</f>
        <v/>
      </c>
      <c r="G740" s="33" t="str">
        <f>IF('Planner Import'!G730="","",IF('Planner Import'!B730='Planner Import'!B729,"same as above",'Planner Import'!G730))</f>
        <v/>
      </c>
      <c r="H740" s="37" t="str">
        <f>IF('Planner Import'!H730="","",IF('Planner Import'!B730='Planner Import'!B729,"same as above",DATE(RIGHT('Planner Import'!H730,4),LEFT('Planner Import'!H730,2),MID('Planner Import'!H730,4,2))))</f>
        <v/>
      </c>
      <c r="I740" s="37" t="str">
        <f>IF(ISBLANK('Planner Import'!I730),"",DATE(RIGHT('Planner Import'!I730,4),LEFT('Planner Import'!I730,2),MID('Planner Import'!I730,4,2)))</f>
        <v/>
      </c>
      <c r="J740" s="37" t="str">
        <f>IF(ISBLANK('Planner Import'!J730),"",'Planner Import'!J730)</f>
        <v/>
      </c>
      <c r="K740" s="33" t="str">
        <f>IF(ISBLANK('Planner Import'!T730),"",
IF('Planner Import'!T730="Short-Listed","Short-Listed",
IF(AND('Planner Import'!T730="Selection Proposed",'Planner Import'!U730="Yes"),"Selection Approved","Selection Proposed")))</f>
        <v/>
      </c>
      <c r="L740" s="33" t="str">
        <f>IF(ISBLANK('Planner Import'!K730),"",'Planner Import'!K730)</f>
        <v/>
      </c>
      <c r="M740" s="53" t="str">
        <f>IF(ISBLANK('Planner Import'!AD730),"",'Planner Import'!AD730)</f>
        <v/>
      </c>
      <c r="N740" s="53" t="str">
        <f>IF(ISBLANK('Planner Import'!AQ730),"",'Planner Import'!AQ730)</f>
        <v/>
      </c>
      <c r="O740" s="33" t="str">
        <f>IF(ISBLANK('Planner Import'!AG730),"",'Planner Import'!AG730)</f>
        <v/>
      </c>
      <c r="P740" s="33" t="str">
        <f>IF(ISBLANK('Planner Import'!L730),"",'Planner Import'!L730)</f>
        <v/>
      </c>
      <c r="Q740" s="33" t="str">
        <f>IF(ISBLANK('Planner Import'!AC730),"",'Planner Import'!AC730)</f>
        <v/>
      </c>
      <c r="R740" s="33" t="str">
        <f>IF(ISBLANK('Planner Import'!M730),"",'Planner Import'!M730)</f>
        <v/>
      </c>
      <c r="S740" s="33" t="str">
        <f>IF(ISBLANK('Planner Import'!N730),"",'Planner Import'!N730)</f>
        <v/>
      </c>
      <c r="T740" s="33" t="str">
        <f>IF(ISBLANK('Planner Import'!O730),"",'Planner Import'!O730)</f>
        <v/>
      </c>
      <c r="U740" s="33" t="str">
        <f>IF(ISBLANK('Planner Import'!P730),"",'Planner Import'!P730)</f>
        <v/>
      </c>
      <c r="V740" s="33" t="str">
        <f>IF(ISBLANK('Planner Import'!Q730),"",'Planner Import'!Q730)</f>
        <v/>
      </c>
      <c r="W740" s="33" t="str">
        <f>IF(ISBLANK('Planner Import'!R730),"",'Planner Import'!R730)</f>
        <v/>
      </c>
      <c r="X740" s="33" t="str">
        <f ca="1">IF(OR(G740="Sole Source",G740="Single Source high dependency",AND(J740="not defined",I740&lt;$B$2),AND(Y740=0,J740&lt;&gt;""),Y740=0,W740="Not Started"),"Yes",IF('Planner Import'!B730='Planner Import'!B729,X739,IF('Planner Import'!B730="","","No")))</f>
        <v>Yes</v>
      </c>
    </row>
    <row r="741" spans="1:24" ht="29.25" customHeight="1" x14ac:dyDescent="0.25">
      <c r="A741" s="33" t="str">
        <f>IF('Planner Import'!B731="","",IF('Planner Import'!B731='Planner Import'!B730,"same as above",'Planner Import'!B731))</f>
        <v/>
      </c>
      <c r="B741" s="33" t="str">
        <f>IF('Planner Import'!C731="","",IF('Planner Import'!B731='Planner Import'!B730,"same as above",'Planner Import'!C731))</f>
        <v/>
      </c>
      <c r="C741" s="33" t="str">
        <f>IF('Planner Import'!D731="","",IF('Planner Import'!B731='Planner Import'!B730,"same as above",'Planner Import'!D731))</f>
        <v/>
      </c>
      <c r="D741" s="33" t="str">
        <f>IF('Planner Import'!AA731="","",IF('Planner Import'!B731='Planner Import'!B730,"same as above",'Planner Import'!AA731))</f>
        <v/>
      </c>
      <c r="E741" s="33" t="str">
        <f>IF('Planner Import'!E731="","",IF('Planner Import'!B731='Planner Import'!B730,"same as above",'Planner Import'!E731))</f>
        <v/>
      </c>
      <c r="F741" s="33" t="str">
        <f>IF('Planner Import'!F731="","",IF('Planner Import'!B731='Planner Import'!B730,"same as above",'Planner Import'!F731))</f>
        <v/>
      </c>
      <c r="G741" s="33" t="str">
        <f>IF('Planner Import'!G731="","",IF('Planner Import'!B731='Planner Import'!B730,"same as above",'Planner Import'!G731))</f>
        <v/>
      </c>
      <c r="H741" s="37" t="str">
        <f>IF('Planner Import'!H731="","",IF('Planner Import'!B731='Planner Import'!B730,"same as above",DATE(RIGHT('Planner Import'!H731,4),LEFT('Planner Import'!H731,2),MID('Planner Import'!H731,4,2))))</f>
        <v/>
      </c>
      <c r="I741" s="37" t="str">
        <f>IF(ISBLANK('Planner Import'!I731),"",DATE(RIGHT('Planner Import'!I731,4),LEFT('Planner Import'!I731,2),MID('Planner Import'!I731,4,2)))</f>
        <v/>
      </c>
      <c r="J741" s="37" t="str">
        <f>IF(ISBLANK('Planner Import'!J731),"",'Planner Import'!J731)</f>
        <v/>
      </c>
      <c r="K741" s="33" t="str">
        <f>IF(ISBLANK('Planner Import'!T731),"",
IF('Planner Import'!T731="Short-Listed","Short-Listed",
IF(AND('Planner Import'!T731="Selection Proposed",'Planner Import'!U731="Yes"),"Selection Approved","Selection Proposed")))</f>
        <v/>
      </c>
      <c r="L741" s="33" t="str">
        <f>IF(ISBLANK('Planner Import'!K731),"",'Planner Import'!K731)</f>
        <v/>
      </c>
      <c r="M741" s="53" t="str">
        <f>IF(ISBLANK('Planner Import'!AD731),"",'Planner Import'!AD731)</f>
        <v/>
      </c>
      <c r="N741" s="53" t="str">
        <f>IF(ISBLANK('Planner Import'!AQ731),"",'Planner Import'!AQ731)</f>
        <v/>
      </c>
      <c r="O741" s="33" t="str">
        <f>IF(ISBLANK('Planner Import'!AG731),"",'Planner Import'!AG731)</f>
        <v/>
      </c>
      <c r="P741" s="33" t="str">
        <f>IF(ISBLANK('Planner Import'!L731),"",'Planner Import'!L731)</f>
        <v/>
      </c>
      <c r="Q741" s="33" t="str">
        <f>IF(ISBLANK('Planner Import'!AC731),"",'Planner Import'!AC731)</f>
        <v/>
      </c>
      <c r="R741" s="33" t="str">
        <f>IF(ISBLANK('Planner Import'!M731),"",'Planner Import'!M731)</f>
        <v/>
      </c>
      <c r="S741" s="33" t="str">
        <f>IF(ISBLANK('Planner Import'!N731),"",'Planner Import'!N731)</f>
        <v/>
      </c>
      <c r="T741" s="33" t="str">
        <f>IF(ISBLANK('Planner Import'!O731),"",'Planner Import'!O731)</f>
        <v/>
      </c>
      <c r="U741" s="33" t="str">
        <f>IF(ISBLANK('Planner Import'!P731),"",'Planner Import'!P731)</f>
        <v/>
      </c>
      <c r="V741" s="33" t="str">
        <f>IF(ISBLANK('Planner Import'!Q731),"",'Planner Import'!Q731)</f>
        <v/>
      </c>
      <c r="W741" s="33" t="str">
        <f>IF(ISBLANK('Planner Import'!R731),"",'Planner Import'!R731)</f>
        <v/>
      </c>
      <c r="X741" s="33" t="str">
        <f ca="1">IF(OR(G741="Sole Source",G741="Single Source high dependency",AND(J741="not defined",I741&lt;$B$2),AND(Y741=0,J741&lt;&gt;""),Y741=0,W741="Not Started"),"Yes",IF('Planner Import'!B731='Planner Import'!B730,X740,IF('Planner Import'!B731="","","No")))</f>
        <v>Yes</v>
      </c>
    </row>
    <row r="742" spans="1:24" ht="29.25" customHeight="1" x14ac:dyDescent="0.25">
      <c r="A742" s="33" t="str">
        <f>IF('Planner Import'!B732="","",IF('Planner Import'!B732='Planner Import'!B731,"same as above",'Planner Import'!B732))</f>
        <v/>
      </c>
      <c r="B742" s="33" t="str">
        <f>IF('Planner Import'!C732="","",IF('Planner Import'!B732='Planner Import'!B731,"same as above",'Planner Import'!C732))</f>
        <v/>
      </c>
      <c r="C742" s="33" t="str">
        <f>IF('Planner Import'!D732="","",IF('Planner Import'!B732='Planner Import'!B731,"same as above",'Planner Import'!D732))</f>
        <v/>
      </c>
      <c r="D742" s="33" t="str">
        <f>IF('Planner Import'!AA732="","",IF('Planner Import'!B732='Planner Import'!B731,"same as above",'Planner Import'!AA732))</f>
        <v/>
      </c>
      <c r="E742" s="33" t="str">
        <f>IF('Planner Import'!E732="","",IF('Planner Import'!B732='Planner Import'!B731,"same as above",'Planner Import'!E732))</f>
        <v/>
      </c>
      <c r="F742" s="33" t="str">
        <f>IF('Planner Import'!F732="","",IF('Planner Import'!B732='Planner Import'!B731,"same as above",'Planner Import'!F732))</f>
        <v/>
      </c>
      <c r="G742" s="33" t="str">
        <f>IF('Planner Import'!G732="","",IF('Planner Import'!B732='Planner Import'!B731,"same as above",'Planner Import'!G732))</f>
        <v/>
      </c>
      <c r="H742" s="37" t="str">
        <f>IF('Planner Import'!H732="","",IF('Planner Import'!B732='Planner Import'!B731,"same as above",DATE(RIGHT('Planner Import'!H732,4),LEFT('Planner Import'!H732,2),MID('Planner Import'!H732,4,2))))</f>
        <v/>
      </c>
      <c r="I742" s="37" t="str">
        <f>IF(ISBLANK('Planner Import'!I732),"",DATE(RIGHT('Planner Import'!I732,4),LEFT('Planner Import'!I732,2),MID('Planner Import'!I732,4,2)))</f>
        <v/>
      </c>
      <c r="J742" s="37" t="str">
        <f>IF(ISBLANK('Planner Import'!J732),"",'Planner Import'!J732)</f>
        <v/>
      </c>
      <c r="K742" s="33" t="str">
        <f>IF(ISBLANK('Planner Import'!T732),"",
IF('Planner Import'!T732="Short-Listed","Short-Listed",
IF(AND('Planner Import'!T732="Selection Proposed",'Planner Import'!U732="Yes"),"Selection Approved","Selection Proposed")))</f>
        <v/>
      </c>
      <c r="L742" s="33" t="str">
        <f>IF(ISBLANK('Planner Import'!K732),"",'Planner Import'!K732)</f>
        <v/>
      </c>
      <c r="M742" s="53" t="str">
        <f>IF(ISBLANK('Planner Import'!AD732),"",'Planner Import'!AD732)</f>
        <v/>
      </c>
      <c r="N742" s="53" t="str">
        <f>IF(ISBLANK('Planner Import'!AQ732),"",'Planner Import'!AQ732)</f>
        <v/>
      </c>
      <c r="O742" s="33" t="str">
        <f>IF(ISBLANK('Planner Import'!AG732),"",'Planner Import'!AG732)</f>
        <v/>
      </c>
      <c r="P742" s="33" t="str">
        <f>IF(ISBLANK('Planner Import'!L732),"",'Planner Import'!L732)</f>
        <v/>
      </c>
      <c r="Q742" s="33" t="str">
        <f>IF(ISBLANK('Planner Import'!AC732),"",'Planner Import'!AC732)</f>
        <v/>
      </c>
      <c r="R742" s="33" t="str">
        <f>IF(ISBLANK('Planner Import'!M732),"",'Planner Import'!M732)</f>
        <v/>
      </c>
      <c r="S742" s="33" t="str">
        <f>IF(ISBLANK('Planner Import'!N732),"",'Planner Import'!N732)</f>
        <v/>
      </c>
      <c r="T742" s="33" t="str">
        <f>IF(ISBLANK('Planner Import'!O732),"",'Planner Import'!O732)</f>
        <v/>
      </c>
      <c r="U742" s="33" t="str">
        <f>IF(ISBLANK('Planner Import'!P732),"",'Planner Import'!P732)</f>
        <v/>
      </c>
      <c r="V742" s="33" t="str">
        <f>IF(ISBLANK('Planner Import'!Q732),"",'Planner Import'!Q732)</f>
        <v/>
      </c>
      <c r="W742" s="33" t="str">
        <f>IF(ISBLANK('Planner Import'!R732),"",'Planner Import'!R732)</f>
        <v/>
      </c>
      <c r="X742" s="33" t="str">
        <f ca="1">IF(OR(G742="Sole Source",G742="Single Source high dependency",AND(J742="not defined",I742&lt;$B$2),AND(Y742=0,J742&lt;&gt;""),Y742=0,W742="Not Started"),"Yes",IF('Planner Import'!B732='Planner Import'!B731,X741,IF('Planner Import'!B732="","","No")))</f>
        <v>Yes</v>
      </c>
    </row>
    <row r="743" spans="1:24" ht="29.25" customHeight="1" x14ac:dyDescent="0.25">
      <c r="A743" s="33" t="str">
        <f>IF('Planner Import'!B733="","",IF('Planner Import'!B733='Planner Import'!B732,"same as above",'Planner Import'!B733))</f>
        <v/>
      </c>
      <c r="B743" s="33" t="str">
        <f>IF('Planner Import'!C733="","",IF('Planner Import'!B733='Planner Import'!B732,"same as above",'Planner Import'!C733))</f>
        <v/>
      </c>
      <c r="C743" s="33" t="str">
        <f>IF('Planner Import'!D733="","",IF('Planner Import'!B733='Planner Import'!B732,"same as above",'Planner Import'!D733))</f>
        <v/>
      </c>
      <c r="D743" s="33" t="str">
        <f>IF('Planner Import'!AA733="","",IF('Planner Import'!B733='Planner Import'!B732,"same as above",'Planner Import'!AA733))</f>
        <v/>
      </c>
      <c r="E743" s="33" t="str">
        <f>IF('Planner Import'!E733="","",IF('Planner Import'!B733='Planner Import'!B732,"same as above",'Planner Import'!E733))</f>
        <v/>
      </c>
      <c r="F743" s="33" t="str">
        <f>IF('Planner Import'!F733="","",IF('Planner Import'!B733='Planner Import'!B732,"same as above",'Planner Import'!F733))</f>
        <v/>
      </c>
      <c r="G743" s="33" t="str">
        <f>IF('Planner Import'!G733="","",IF('Planner Import'!B733='Planner Import'!B732,"same as above",'Planner Import'!G733))</f>
        <v/>
      </c>
      <c r="H743" s="37" t="str">
        <f>IF('Planner Import'!H733="","",IF('Planner Import'!B733='Planner Import'!B732,"same as above",DATE(RIGHT('Planner Import'!H733,4),LEFT('Planner Import'!H733,2),MID('Planner Import'!H733,4,2))))</f>
        <v/>
      </c>
      <c r="I743" s="37" t="str">
        <f>IF(ISBLANK('Planner Import'!I733),"",DATE(RIGHT('Planner Import'!I733,4),LEFT('Planner Import'!I733,2),MID('Planner Import'!I733,4,2)))</f>
        <v/>
      </c>
      <c r="J743" s="37" t="str">
        <f>IF(ISBLANK('Planner Import'!J733),"",'Planner Import'!J733)</f>
        <v/>
      </c>
      <c r="K743" s="33" t="str">
        <f>IF(ISBLANK('Planner Import'!T733),"",
IF('Planner Import'!T733="Short-Listed","Short-Listed",
IF(AND('Planner Import'!T733="Selection Proposed",'Planner Import'!U733="Yes"),"Selection Approved","Selection Proposed")))</f>
        <v/>
      </c>
      <c r="L743" s="33" t="str">
        <f>IF(ISBLANK('Planner Import'!K733),"",'Planner Import'!K733)</f>
        <v/>
      </c>
      <c r="M743" s="53" t="str">
        <f>IF(ISBLANK('Planner Import'!AD733),"",'Planner Import'!AD733)</f>
        <v/>
      </c>
      <c r="N743" s="53" t="str">
        <f>IF(ISBLANK('Planner Import'!AQ733),"",'Planner Import'!AQ733)</f>
        <v/>
      </c>
      <c r="O743" s="33" t="str">
        <f>IF(ISBLANK('Planner Import'!AG733),"",'Planner Import'!AG733)</f>
        <v/>
      </c>
      <c r="P743" s="33" t="str">
        <f>IF(ISBLANK('Planner Import'!L733),"",'Planner Import'!L733)</f>
        <v/>
      </c>
      <c r="Q743" s="33" t="str">
        <f>IF(ISBLANK('Planner Import'!AC733),"",'Planner Import'!AC733)</f>
        <v/>
      </c>
      <c r="R743" s="33" t="str">
        <f>IF(ISBLANK('Planner Import'!M733),"",'Planner Import'!M733)</f>
        <v/>
      </c>
      <c r="S743" s="33" t="str">
        <f>IF(ISBLANK('Planner Import'!N733),"",'Planner Import'!N733)</f>
        <v/>
      </c>
      <c r="T743" s="33" t="str">
        <f>IF(ISBLANK('Planner Import'!O733),"",'Planner Import'!O733)</f>
        <v/>
      </c>
      <c r="U743" s="33" t="str">
        <f>IF(ISBLANK('Planner Import'!P733),"",'Planner Import'!P733)</f>
        <v/>
      </c>
      <c r="V743" s="33" t="str">
        <f>IF(ISBLANK('Planner Import'!Q733),"",'Planner Import'!Q733)</f>
        <v/>
      </c>
      <c r="W743" s="33" t="str">
        <f>IF(ISBLANK('Planner Import'!R733),"",'Planner Import'!R733)</f>
        <v/>
      </c>
      <c r="X743" s="33" t="str">
        <f ca="1">IF(OR(G743="Sole Source",G743="Single Source high dependency",AND(J743="not defined",I743&lt;$B$2),AND(Y743=0,J743&lt;&gt;""),Y743=0,W743="Not Started"),"Yes",IF('Planner Import'!B733='Planner Import'!B732,X742,IF('Planner Import'!B733="","","No")))</f>
        <v>Yes</v>
      </c>
    </row>
    <row r="744" spans="1:24" ht="29.25" customHeight="1" x14ac:dyDescent="0.25">
      <c r="A744" s="33" t="str">
        <f>IF('Planner Import'!B734="","",IF('Planner Import'!B734='Planner Import'!B733,"same as above",'Planner Import'!B734))</f>
        <v/>
      </c>
      <c r="B744" s="33" t="str">
        <f>IF('Planner Import'!C734="","",IF('Planner Import'!B734='Planner Import'!B733,"same as above",'Planner Import'!C734))</f>
        <v/>
      </c>
      <c r="C744" s="33" t="str">
        <f>IF('Planner Import'!D734="","",IF('Planner Import'!B734='Planner Import'!B733,"same as above",'Planner Import'!D734))</f>
        <v/>
      </c>
      <c r="D744" s="33" t="str">
        <f>IF('Planner Import'!AA734="","",IF('Planner Import'!B734='Planner Import'!B733,"same as above",'Planner Import'!AA734))</f>
        <v/>
      </c>
      <c r="E744" s="33" t="str">
        <f>IF('Planner Import'!E734="","",IF('Planner Import'!B734='Planner Import'!B733,"same as above",'Planner Import'!E734))</f>
        <v/>
      </c>
      <c r="F744" s="33" t="str">
        <f>IF('Planner Import'!F734="","",IF('Planner Import'!B734='Planner Import'!B733,"same as above",'Planner Import'!F734))</f>
        <v/>
      </c>
      <c r="G744" s="33" t="str">
        <f>IF('Planner Import'!G734="","",IF('Planner Import'!B734='Planner Import'!B733,"same as above",'Planner Import'!G734))</f>
        <v/>
      </c>
      <c r="H744" s="37" t="str">
        <f>IF('Planner Import'!H734="","",IF('Planner Import'!B734='Planner Import'!B733,"same as above",DATE(RIGHT('Planner Import'!H734,4),LEFT('Planner Import'!H734,2),MID('Planner Import'!H734,4,2))))</f>
        <v/>
      </c>
      <c r="I744" s="37" t="str">
        <f>IF(ISBLANK('Planner Import'!I734),"",DATE(RIGHT('Planner Import'!I734,4),LEFT('Planner Import'!I734,2),MID('Planner Import'!I734,4,2)))</f>
        <v/>
      </c>
      <c r="J744" s="37" t="str">
        <f>IF(ISBLANK('Planner Import'!J734),"",'Planner Import'!J734)</f>
        <v/>
      </c>
      <c r="K744" s="33" t="str">
        <f>IF(ISBLANK('Planner Import'!T734),"",
IF('Planner Import'!T734="Short-Listed","Short-Listed",
IF(AND('Planner Import'!T734="Selection Proposed",'Planner Import'!U734="Yes"),"Selection Approved","Selection Proposed")))</f>
        <v/>
      </c>
      <c r="L744" s="33" t="str">
        <f>IF(ISBLANK('Planner Import'!K734),"",'Planner Import'!K734)</f>
        <v/>
      </c>
      <c r="M744" s="53" t="str">
        <f>IF(ISBLANK('Planner Import'!AD734),"",'Planner Import'!AD734)</f>
        <v/>
      </c>
      <c r="N744" s="53" t="str">
        <f>IF(ISBLANK('Planner Import'!AQ734),"",'Planner Import'!AQ734)</f>
        <v/>
      </c>
      <c r="O744" s="33" t="str">
        <f>IF(ISBLANK('Planner Import'!AG734),"",'Planner Import'!AG734)</f>
        <v/>
      </c>
      <c r="P744" s="33" t="str">
        <f>IF(ISBLANK('Planner Import'!L734),"",'Planner Import'!L734)</f>
        <v/>
      </c>
      <c r="Q744" s="33" t="str">
        <f>IF(ISBLANK('Planner Import'!AC734),"",'Planner Import'!AC734)</f>
        <v/>
      </c>
      <c r="R744" s="33" t="str">
        <f>IF(ISBLANK('Planner Import'!M734),"",'Planner Import'!M734)</f>
        <v/>
      </c>
      <c r="S744" s="33" t="str">
        <f>IF(ISBLANK('Planner Import'!N734),"",'Planner Import'!N734)</f>
        <v/>
      </c>
      <c r="T744" s="33" t="str">
        <f>IF(ISBLANK('Planner Import'!O734),"",'Planner Import'!O734)</f>
        <v/>
      </c>
      <c r="U744" s="33" t="str">
        <f>IF(ISBLANK('Planner Import'!P734),"",'Planner Import'!P734)</f>
        <v/>
      </c>
      <c r="V744" s="33" t="str">
        <f>IF(ISBLANK('Planner Import'!Q734),"",'Planner Import'!Q734)</f>
        <v/>
      </c>
      <c r="W744" s="33" t="str">
        <f>IF(ISBLANK('Planner Import'!R734),"",'Planner Import'!R734)</f>
        <v/>
      </c>
      <c r="X744" s="33" t="str">
        <f ca="1">IF(OR(G744="Sole Source",G744="Single Source high dependency",AND(J744="not defined",I744&lt;$B$2),AND(Y744=0,J744&lt;&gt;""),Y744=0,W744="Not Started"),"Yes",IF('Planner Import'!B734='Planner Import'!B733,X743,IF('Planner Import'!B734="","","No")))</f>
        <v>Yes</v>
      </c>
    </row>
    <row r="745" spans="1:24" ht="29.25" customHeight="1" x14ac:dyDescent="0.25">
      <c r="A745" s="33" t="str">
        <f>IF('Planner Import'!B735="","",IF('Planner Import'!B735='Planner Import'!B734,"same as above",'Planner Import'!B735))</f>
        <v/>
      </c>
      <c r="B745" s="33" t="str">
        <f>IF('Planner Import'!C735="","",IF('Planner Import'!B735='Planner Import'!B734,"same as above",'Planner Import'!C735))</f>
        <v/>
      </c>
      <c r="C745" s="33" t="str">
        <f>IF('Planner Import'!D735="","",IF('Planner Import'!B735='Planner Import'!B734,"same as above",'Planner Import'!D735))</f>
        <v/>
      </c>
      <c r="D745" s="33" t="str">
        <f>IF('Planner Import'!AA735="","",IF('Planner Import'!B735='Planner Import'!B734,"same as above",'Planner Import'!AA735))</f>
        <v/>
      </c>
      <c r="E745" s="33" t="str">
        <f>IF('Planner Import'!E735="","",IF('Planner Import'!B735='Planner Import'!B734,"same as above",'Planner Import'!E735))</f>
        <v/>
      </c>
      <c r="F745" s="33" t="str">
        <f>IF('Planner Import'!F735="","",IF('Planner Import'!B735='Planner Import'!B734,"same as above",'Planner Import'!F735))</f>
        <v/>
      </c>
      <c r="G745" s="33" t="str">
        <f>IF('Planner Import'!G735="","",IF('Planner Import'!B735='Planner Import'!B734,"same as above",'Planner Import'!G735))</f>
        <v/>
      </c>
      <c r="H745" s="37" t="str">
        <f>IF('Planner Import'!H735="","",IF('Planner Import'!B735='Planner Import'!B734,"same as above",DATE(RIGHT('Planner Import'!H735,4),LEFT('Planner Import'!H735,2),MID('Planner Import'!H735,4,2))))</f>
        <v/>
      </c>
      <c r="I745" s="37" t="str">
        <f>IF(ISBLANK('Planner Import'!I735),"",DATE(RIGHT('Planner Import'!I735,4),LEFT('Planner Import'!I735,2),MID('Planner Import'!I735,4,2)))</f>
        <v/>
      </c>
      <c r="J745" s="37" t="str">
        <f>IF(ISBLANK('Planner Import'!J735),"",'Planner Import'!J735)</f>
        <v/>
      </c>
      <c r="K745" s="33" t="str">
        <f>IF(ISBLANK('Planner Import'!T735),"",
IF('Planner Import'!T735="Short-Listed","Short-Listed",
IF(AND('Planner Import'!T735="Selection Proposed",'Planner Import'!U735="Yes"),"Selection Approved","Selection Proposed")))</f>
        <v/>
      </c>
      <c r="L745" s="33" t="str">
        <f>IF(ISBLANK('Planner Import'!K735),"",'Planner Import'!K735)</f>
        <v/>
      </c>
      <c r="M745" s="53" t="str">
        <f>IF(ISBLANK('Planner Import'!AD735),"",'Planner Import'!AD735)</f>
        <v/>
      </c>
      <c r="N745" s="53" t="str">
        <f>IF(ISBLANK('Planner Import'!AQ735),"",'Planner Import'!AQ735)</f>
        <v/>
      </c>
      <c r="O745" s="33" t="str">
        <f>IF(ISBLANK('Planner Import'!AG735),"",'Planner Import'!AG735)</f>
        <v/>
      </c>
      <c r="P745" s="33" t="str">
        <f>IF(ISBLANK('Planner Import'!L735),"",'Planner Import'!L735)</f>
        <v/>
      </c>
      <c r="Q745" s="33" t="str">
        <f>IF(ISBLANK('Planner Import'!AC735),"",'Planner Import'!AC735)</f>
        <v/>
      </c>
      <c r="R745" s="33" t="str">
        <f>IF(ISBLANK('Planner Import'!M735),"",'Planner Import'!M735)</f>
        <v/>
      </c>
      <c r="S745" s="33" t="str">
        <f>IF(ISBLANK('Planner Import'!N735),"",'Planner Import'!N735)</f>
        <v/>
      </c>
      <c r="T745" s="33" t="str">
        <f>IF(ISBLANK('Planner Import'!O735),"",'Planner Import'!O735)</f>
        <v/>
      </c>
      <c r="U745" s="33" t="str">
        <f>IF(ISBLANK('Planner Import'!P735),"",'Planner Import'!P735)</f>
        <v/>
      </c>
      <c r="V745" s="33" t="str">
        <f>IF(ISBLANK('Planner Import'!Q735),"",'Planner Import'!Q735)</f>
        <v/>
      </c>
      <c r="W745" s="33" t="str">
        <f>IF(ISBLANK('Planner Import'!R735),"",'Planner Import'!R735)</f>
        <v/>
      </c>
      <c r="X745" s="33" t="str">
        <f ca="1">IF(OR(G745="Sole Source",G745="Single Source high dependency",AND(J745="not defined",I745&lt;$B$2),AND(Y745=0,J745&lt;&gt;""),Y745=0,W745="Not Started"),"Yes",IF('Planner Import'!B735='Planner Import'!B734,X744,IF('Planner Import'!B735="","","No")))</f>
        <v>Yes</v>
      </c>
    </row>
    <row r="746" spans="1:24" ht="29.25" customHeight="1" x14ac:dyDescent="0.25">
      <c r="A746" s="33" t="str">
        <f>IF('Planner Import'!B736="","",IF('Planner Import'!B736='Planner Import'!B735,"same as above",'Planner Import'!B736))</f>
        <v/>
      </c>
      <c r="B746" s="33" t="str">
        <f>IF('Planner Import'!C736="","",IF('Planner Import'!B736='Planner Import'!B735,"same as above",'Planner Import'!C736))</f>
        <v/>
      </c>
      <c r="C746" s="33" t="str">
        <f>IF('Planner Import'!D736="","",IF('Planner Import'!B736='Planner Import'!B735,"same as above",'Planner Import'!D736))</f>
        <v/>
      </c>
      <c r="D746" s="33" t="str">
        <f>IF('Planner Import'!AA736="","",IF('Planner Import'!B736='Planner Import'!B735,"same as above",'Planner Import'!AA736))</f>
        <v/>
      </c>
      <c r="E746" s="33" t="str">
        <f>IF('Planner Import'!E736="","",IF('Planner Import'!B736='Planner Import'!B735,"same as above",'Planner Import'!E736))</f>
        <v/>
      </c>
      <c r="F746" s="33" t="str">
        <f>IF('Planner Import'!F736="","",IF('Planner Import'!B736='Planner Import'!B735,"same as above",'Planner Import'!F736))</f>
        <v/>
      </c>
      <c r="G746" s="33" t="str">
        <f>IF('Planner Import'!G736="","",IF('Planner Import'!B736='Planner Import'!B735,"same as above",'Planner Import'!G736))</f>
        <v/>
      </c>
      <c r="H746" s="37" t="str">
        <f>IF('Planner Import'!H736="","",IF('Planner Import'!B736='Planner Import'!B735,"same as above",DATE(RIGHT('Planner Import'!H736,4),LEFT('Planner Import'!H736,2),MID('Planner Import'!H736,4,2))))</f>
        <v/>
      </c>
      <c r="I746" s="37" t="str">
        <f>IF(ISBLANK('Planner Import'!I736),"",DATE(RIGHT('Planner Import'!I736,4),LEFT('Planner Import'!I736,2),MID('Planner Import'!I736,4,2)))</f>
        <v/>
      </c>
      <c r="J746" s="37" t="str">
        <f>IF(ISBLANK('Planner Import'!J736),"",'Planner Import'!J736)</f>
        <v/>
      </c>
      <c r="K746" s="33" t="str">
        <f>IF(ISBLANK('Planner Import'!T736),"",
IF('Planner Import'!T736="Short-Listed","Short-Listed",
IF(AND('Planner Import'!T736="Selection Proposed",'Planner Import'!U736="Yes"),"Selection Approved","Selection Proposed")))</f>
        <v/>
      </c>
      <c r="L746" s="33" t="str">
        <f>IF(ISBLANK('Planner Import'!K736),"",'Planner Import'!K736)</f>
        <v/>
      </c>
      <c r="M746" s="53" t="str">
        <f>IF(ISBLANK('Planner Import'!AD736),"",'Planner Import'!AD736)</f>
        <v/>
      </c>
      <c r="N746" s="53" t="str">
        <f>IF(ISBLANK('Planner Import'!AQ736),"",'Planner Import'!AQ736)</f>
        <v/>
      </c>
      <c r="O746" s="33" t="str">
        <f>IF(ISBLANK('Planner Import'!AG736),"",'Planner Import'!AG736)</f>
        <v/>
      </c>
      <c r="P746" s="33" t="str">
        <f>IF(ISBLANK('Planner Import'!L736),"",'Planner Import'!L736)</f>
        <v/>
      </c>
      <c r="Q746" s="33" t="str">
        <f>IF(ISBLANK('Planner Import'!AC736),"",'Planner Import'!AC736)</f>
        <v/>
      </c>
      <c r="R746" s="33" t="str">
        <f>IF(ISBLANK('Planner Import'!M736),"",'Planner Import'!M736)</f>
        <v/>
      </c>
      <c r="S746" s="33" t="str">
        <f>IF(ISBLANK('Planner Import'!N736),"",'Planner Import'!N736)</f>
        <v/>
      </c>
      <c r="T746" s="33" t="str">
        <f>IF(ISBLANK('Planner Import'!O736),"",'Planner Import'!O736)</f>
        <v/>
      </c>
      <c r="U746" s="33" t="str">
        <f>IF(ISBLANK('Planner Import'!P736),"",'Planner Import'!P736)</f>
        <v/>
      </c>
      <c r="V746" s="33" t="str">
        <f>IF(ISBLANK('Planner Import'!Q736),"",'Planner Import'!Q736)</f>
        <v/>
      </c>
      <c r="W746" s="33" t="str">
        <f>IF(ISBLANK('Planner Import'!R736),"",'Planner Import'!R736)</f>
        <v/>
      </c>
      <c r="X746" s="33" t="str">
        <f ca="1">IF(OR(G746="Sole Source",G746="Single Source high dependency",AND(J746="not defined",I746&lt;$B$2),AND(Y746=0,J746&lt;&gt;""),Y746=0,W746="Not Started"),"Yes",IF('Planner Import'!B736='Planner Import'!B735,X745,IF('Planner Import'!B736="","","No")))</f>
        <v>Yes</v>
      </c>
    </row>
    <row r="747" spans="1:24" ht="29.25" customHeight="1" x14ac:dyDescent="0.25">
      <c r="A747" s="33" t="str">
        <f>IF('Planner Import'!B737="","",IF('Planner Import'!B737='Planner Import'!B736,"same as above",'Planner Import'!B737))</f>
        <v/>
      </c>
      <c r="B747" s="33" t="str">
        <f>IF('Planner Import'!C737="","",IF('Planner Import'!B737='Planner Import'!B736,"same as above",'Planner Import'!C737))</f>
        <v/>
      </c>
      <c r="C747" s="33" t="str">
        <f>IF('Planner Import'!D737="","",IF('Planner Import'!B737='Planner Import'!B736,"same as above",'Planner Import'!D737))</f>
        <v/>
      </c>
      <c r="D747" s="33" t="str">
        <f>IF('Planner Import'!AA737="","",IF('Planner Import'!B737='Planner Import'!B736,"same as above",'Planner Import'!AA737))</f>
        <v/>
      </c>
      <c r="E747" s="33" t="str">
        <f>IF('Planner Import'!E737="","",IF('Planner Import'!B737='Planner Import'!B736,"same as above",'Planner Import'!E737))</f>
        <v/>
      </c>
      <c r="F747" s="33" t="str">
        <f>IF('Planner Import'!F737="","",IF('Planner Import'!B737='Planner Import'!B736,"same as above",'Planner Import'!F737))</f>
        <v/>
      </c>
      <c r="G747" s="33" t="str">
        <f>IF('Planner Import'!G737="","",IF('Planner Import'!B737='Planner Import'!B736,"same as above",'Planner Import'!G737))</f>
        <v/>
      </c>
      <c r="H747" s="37" t="str">
        <f>IF('Planner Import'!H737="","",IF('Planner Import'!B737='Planner Import'!B736,"same as above",DATE(RIGHT('Planner Import'!H737,4),LEFT('Planner Import'!H737,2),MID('Planner Import'!H737,4,2))))</f>
        <v/>
      </c>
      <c r="I747" s="37" t="str">
        <f>IF(ISBLANK('Planner Import'!I737),"",DATE(RIGHT('Planner Import'!I737,4),LEFT('Planner Import'!I737,2),MID('Planner Import'!I737,4,2)))</f>
        <v/>
      </c>
      <c r="J747" s="37" t="str">
        <f>IF(ISBLANK('Planner Import'!J737),"",'Planner Import'!J737)</f>
        <v/>
      </c>
      <c r="K747" s="33" t="str">
        <f>IF(ISBLANK('Planner Import'!T737),"",
IF('Planner Import'!T737="Short-Listed","Short-Listed",
IF(AND('Planner Import'!T737="Selection Proposed",'Planner Import'!U737="Yes"),"Selection Approved","Selection Proposed")))</f>
        <v/>
      </c>
      <c r="L747" s="33" t="str">
        <f>IF(ISBLANK('Planner Import'!K737),"",'Planner Import'!K737)</f>
        <v/>
      </c>
      <c r="M747" s="53" t="str">
        <f>IF(ISBLANK('Planner Import'!AD737),"",'Planner Import'!AD737)</f>
        <v/>
      </c>
      <c r="N747" s="53" t="str">
        <f>IF(ISBLANK('Planner Import'!AQ737),"",'Planner Import'!AQ737)</f>
        <v/>
      </c>
      <c r="O747" s="33" t="str">
        <f>IF(ISBLANK('Planner Import'!AG737),"",'Planner Import'!AG737)</f>
        <v/>
      </c>
      <c r="P747" s="33" t="str">
        <f>IF(ISBLANK('Planner Import'!L737),"",'Planner Import'!L737)</f>
        <v/>
      </c>
      <c r="Q747" s="33" t="str">
        <f>IF(ISBLANK('Planner Import'!AC737),"",'Planner Import'!AC737)</f>
        <v/>
      </c>
      <c r="R747" s="33" t="str">
        <f>IF(ISBLANK('Planner Import'!M737),"",'Planner Import'!M737)</f>
        <v/>
      </c>
      <c r="S747" s="33" t="str">
        <f>IF(ISBLANK('Planner Import'!N737),"",'Planner Import'!N737)</f>
        <v/>
      </c>
      <c r="T747" s="33" t="str">
        <f>IF(ISBLANK('Planner Import'!O737),"",'Planner Import'!O737)</f>
        <v/>
      </c>
      <c r="U747" s="33" t="str">
        <f>IF(ISBLANK('Planner Import'!P737),"",'Planner Import'!P737)</f>
        <v/>
      </c>
      <c r="V747" s="33" t="str">
        <f>IF(ISBLANK('Planner Import'!Q737),"",'Planner Import'!Q737)</f>
        <v/>
      </c>
      <c r="W747" s="33" t="str">
        <f>IF(ISBLANK('Planner Import'!R737),"",'Planner Import'!R737)</f>
        <v/>
      </c>
      <c r="X747" s="33" t="str">
        <f ca="1">IF(OR(G747="Sole Source",G747="Single Source high dependency",AND(J747="not defined",I747&lt;$B$2),AND(Y747=0,J747&lt;&gt;""),Y747=0,W747="Not Started"),"Yes",IF('Planner Import'!B737='Planner Import'!B736,X746,IF('Planner Import'!B737="","","No")))</f>
        <v>Yes</v>
      </c>
    </row>
    <row r="748" spans="1:24" ht="29.25" customHeight="1" x14ac:dyDescent="0.25">
      <c r="A748" s="33" t="str">
        <f>IF('Planner Import'!B738="","",IF('Planner Import'!B738='Planner Import'!B737,"same as above",'Planner Import'!B738))</f>
        <v/>
      </c>
      <c r="B748" s="33" t="str">
        <f>IF('Planner Import'!C738="","",IF('Planner Import'!B738='Planner Import'!B737,"same as above",'Planner Import'!C738))</f>
        <v/>
      </c>
      <c r="C748" s="33" t="str">
        <f>IF('Planner Import'!D738="","",IF('Planner Import'!B738='Planner Import'!B737,"same as above",'Planner Import'!D738))</f>
        <v/>
      </c>
      <c r="D748" s="33" t="str">
        <f>IF('Planner Import'!AA738="","",IF('Planner Import'!B738='Planner Import'!B737,"same as above",'Planner Import'!AA738))</f>
        <v/>
      </c>
      <c r="E748" s="33" t="str">
        <f>IF('Planner Import'!E738="","",IF('Planner Import'!B738='Planner Import'!B737,"same as above",'Planner Import'!E738))</f>
        <v/>
      </c>
      <c r="F748" s="33" t="str">
        <f>IF('Planner Import'!F738="","",IF('Planner Import'!B738='Planner Import'!B737,"same as above",'Planner Import'!F738))</f>
        <v/>
      </c>
      <c r="G748" s="33" t="str">
        <f>IF('Planner Import'!G738="","",IF('Planner Import'!B738='Planner Import'!B737,"same as above",'Planner Import'!G738))</f>
        <v/>
      </c>
      <c r="H748" s="37" t="str">
        <f>IF('Planner Import'!H738="","",IF('Planner Import'!B738='Planner Import'!B737,"same as above",DATE(RIGHT('Planner Import'!H738,4),LEFT('Planner Import'!H738,2),MID('Planner Import'!H738,4,2))))</f>
        <v/>
      </c>
      <c r="I748" s="37" t="str">
        <f>IF(ISBLANK('Planner Import'!I738),"",DATE(RIGHT('Planner Import'!I738,4),LEFT('Planner Import'!I738,2),MID('Planner Import'!I738,4,2)))</f>
        <v/>
      </c>
      <c r="J748" s="37" t="str">
        <f>IF(ISBLANK('Planner Import'!J738),"",'Planner Import'!J738)</f>
        <v/>
      </c>
      <c r="K748" s="33" t="str">
        <f>IF(ISBLANK('Planner Import'!T738),"",
IF('Planner Import'!T738="Short-Listed","Short-Listed",
IF(AND('Planner Import'!T738="Selection Proposed",'Planner Import'!U738="Yes"),"Selection Approved","Selection Proposed")))</f>
        <v/>
      </c>
      <c r="L748" s="33" t="str">
        <f>IF(ISBLANK('Planner Import'!K738),"",'Planner Import'!K738)</f>
        <v/>
      </c>
      <c r="M748" s="53" t="str">
        <f>IF(ISBLANK('Planner Import'!AD738),"",'Planner Import'!AD738)</f>
        <v/>
      </c>
      <c r="N748" s="53" t="str">
        <f>IF(ISBLANK('Planner Import'!AQ738),"",'Planner Import'!AQ738)</f>
        <v/>
      </c>
      <c r="O748" s="33" t="str">
        <f>IF(ISBLANK('Planner Import'!AG738),"",'Planner Import'!AG738)</f>
        <v/>
      </c>
      <c r="P748" s="33" t="str">
        <f>IF(ISBLANK('Planner Import'!L738),"",'Planner Import'!L738)</f>
        <v/>
      </c>
      <c r="Q748" s="33" t="str">
        <f>IF(ISBLANK('Planner Import'!AC738),"",'Planner Import'!AC738)</f>
        <v/>
      </c>
      <c r="R748" s="33" t="str">
        <f>IF(ISBLANK('Planner Import'!M738),"",'Planner Import'!M738)</f>
        <v/>
      </c>
      <c r="S748" s="33" t="str">
        <f>IF(ISBLANK('Planner Import'!N738),"",'Planner Import'!N738)</f>
        <v/>
      </c>
      <c r="T748" s="33" t="str">
        <f>IF(ISBLANK('Planner Import'!O738),"",'Planner Import'!O738)</f>
        <v/>
      </c>
      <c r="U748" s="33" t="str">
        <f>IF(ISBLANK('Planner Import'!P738),"",'Planner Import'!P738)</f>
        <v/>
      </c>
      <c r="V748" s="33" t="str">
        <f>IF(ISBLANK('Planner Import'!Q738),"",'Planner Import'!Q738)</f>
        <v/>
      </c>
      <c r="W748" s="33" t="str">
        <f>IF(ISBLANK('Planner Import'!R738),"",'Planner Import'!R738)</f>
        <v/>
      </c>
      <c r="X748" s="33" t="str">
        <f ca="1">IF(OR(G748="Sole Source",G748="Single Source high dependency",AND(J748="not defined",I748&lt;$B$2),AND(Y748=0,J748&lt;&gt;""),Y748=0,W748="Not Started"),"Yes",IF('Planner Import'!B738='Planner Import'!B737,X747,IF('Planner Import'!B738="","","No")))</f>
        <v>Yes</v>
      </c>
    </row>
    <row r="749" spans="1:24" ht="29.25" customHeight="1" x14ac:dyDescent="0.25">
      <c r="A749" s="33" t="str">
        <f>IF('Planner Import'!B739="","",IF('Planner Import'!B739='Planner Import'!B738,"same as above",'Planner Import'!B739))</f>
        <v/>
      </c>
      <c r="B749" s="33" t="str">
        <f>IF('Planner Import'!C739="","",IF('Planner Import'!B739='Planner Import'!B738,"same as above",'Planner Import'!C739))</f>
        <v/>
      </c>
      <c r="C749" s="33" t="str">
        <f>IF('Planner Import'!D739="","",IF('Planner Import'!B739='Planner Import'!B738,"same as above",'Planner Import'!D739))</f>
        <v/>
      </c>
      <c r="D749" s="33" t="str">
        <f>IF('Planner Import'!AA739="","",IF('Planner Import'!B739='Planner Import'!B738,"same as above",'Planner Import'!AA739))</f>
        <v/>
      </c>
      <c r="E749" s="33" t="str">
        <f>IF('Planner Import'!E739="","",IF('Planner Import'!B739='Planner Import'!B738,"same as above",'Planner Import'!E739))</f>
        <v/>
      </c>
      <c r="F749" s="33" t="str">
        <f>IF('Planner Import'!F739="","",IF('Planner Import'!B739='Planner Import'!B738,"same as above",'Planner Import'!F739))</f>
        <v/>
      </c>
      <c r="G749" s="33" t="str">
        <f>IF('Planner Import'!G739="","",IF('Planner Import'!B739='Planner Import'!B738,"same as above",'Planner Import'!G739))</f>
        <v/>
      </c>
      <c r="H749" s="37" t="str">
        <f>IF('Planner Import'!H739="","",IF('Planner Import'!B739='Planner Import'!B738,"same as above",DATE(RIGHT('Planner Import'!H739,4),LEFT('Planner Import'!H739,2),MID('Planner Import'!H739,4,2))))</f>
        <v/>
      </c>
      <c r="I749" s="37" t="str">
        <f>IF(ISBLANK('Planner Import'!I739),"",DATE(RIGHT('Planner Import'!I739,4),LEFT('Planner Import'!I739,2),MID('Planner Import'!I739,4,2)))</f>
        <v/>
      </c>
      <c r="J749" s="37" t="str">
        <f>IF(ISBLANK('Planner Import'!J739),"",'Planner Import'!J739)</f>
        <v/>
      </c>
      <c r="K749" s="33" t="str">
        <f>IF(ISBLANK('Planner Import'!T739),"",
IF('Planner Import'!T739="Short-Listed","Short-Listed",
IF(AND('Planner Import'!T739="Selection Proposed",'Planner Import'!U739="Yes"),"Selection Approved","Selection Proposed")))</f>
        <v/>
      </c>
      <c r="L749" s="33" t="str">
        <f>IF(ISBLANK('Planner Import'!K739),"",'Planner Import'!K739)</f>
        <v/>
      </c>
      <c r="M749" s="53" t="str">
        <f>IF(ISBLANK('Planner Import'!AD739),"",'Planner Import'!AD739)</f>
        <v/>
      </c>
      <c r="N749" s="53" t="str">
        <f>IF(ISBLANK('Planner Import'!AQ739),"",'Planner Import'!AQ739)</f>
        <v/>
      </c>
      <c r="O749" s="33" t="str">
        <f>IF(ISBLANK('Planner Import'!AG739),"",'Planner Import'!AG739)</f>
        <v/>
      </c>
      <c r="P749" s="33" t="str">
        <f>IF(ISBLANK('Planner Import'!L739),"",'Planner Import'!L739)</f>
        <v/>
      </c>
      <c r="Q749" s="33" t="str">
        <f>IF(ISBLANK('Planner Import'!AC739),"",'Planner Import'!AC739)</f>
        <v/>
      </c>
      <c r="R749" s="33" t="str">
        <f>IF(ISBLANK('Planner Import'!M739),"",'Planner Import'!M739)</f>
        <v/>
      </c>
      <c r="S749" s="33" t="str">
        <f>IF(ISBLANK('Planner Import'!N739),"",'Planner Import'!N739)</f>
        <v/>
      </c>
      <c r="T749" s="33" t="str">
        <f>IF(ISBLANK('Planner Import'!O739),"",'Planner Import'!O739)</f>
        <v/>
      </c>
      <c r="U749" s="33" t="str">
        <f>IF(ISBLANK('Planner Import'!P739),"",'Planner Import'!P739)</f>
        <v/>
      </c>
      <c r="V749" s="33" t="str">
        <f>IF(ISBLANK('Planner Import'!Q739),"",'Planner Import'!Q739)</f>
        <v/>
      </c>
      <c r="W749" s="33" t="str">
        <f>IF(ISBLANK('Planner Import'!R739),"",'Planner Import'!R739)</f>
        <v/>
      </c>
      <c r="X749" s="33" t="str">
        <f ca="1">IF(OR(G749="Sole Source",G749="Single Source high dependency",AND(J749="not defined",I749&lt;$B$2),AND(Y749=0,J749&lt;&gt;""),Y749=0,W749="Not Started"),"Yes",IF('Planner Import'!B739='Planner Import'!B738,X748,IF('Planner Import'!B739="","","No")))</f>
        <v>Yes</v>
      </c>
    </row>
    <row r="750" spans="1:24" ht="29.25" customHeight="1" x14ac:dyDescent="0.25">
      <c r="A750" s="33" t="str">
        <f>IF('Planner Import'!B740="","",IF('Planner Import'!B740='Planner Import'!B739,"same as above",'Planner Import'!B740))</f>
        <v/>
      </c>
      <c r="B750" s="33" t="str">
        <f>IF('Planner Import'!C740="","",IF('Planner Import'!B740='Planner Import'!B739,"same as above",'Planner Import'!C740))</f>
        <v/>
      </c>
      <c r="C750" s="33" t="str">
        <f>IF('Planner Import'!D740="","",IF('Planner Import'!B740='Planner Import'!B739,"same as above",'Planner Import'!D740))</f>
        <v/>
      </c>
      <c r="D750" s="33" t="str">
        <f>IF('Planner Import'!AA740="","",IF('Planner Import'!B740='Planner Import'!B739,"same as above",'Planner Import'!AA740))</f>
        <v/>
      </c>
      <c r="E750" s="33" t="str">
        <f>IF('Planner Import'!E740="","",IF('Planner Import'!B740='Planner Import'!B739,"same as above",'Planner Import'!E740))</f>
        <v/>
      </c>
      <c r="F750" s="33" t="str">
        <f>IF('Planner Import'!F740="","",IF('Planner Import'!B740='Planner Import'!B739,"same as above",'Planner Import'!F740))</f>
        <v/>
      </c>
      <c r="G750" s="33" t="str">
        <f>IF('Planner Import'!G740="","",IF('Planner Import'!B740='Planner Import'!B739,"same as above",'Planner Import'!G740))</f>
        <v/>
      </c>
      <c r="H750" s="37" t="str">
        <f>IF('Planner Import'!H740="","",IF('Planner Import'!B740='Planner Import'!B739,"same as above",DATE(RIGHT('Planner Import'!H740,4),LEFT('Planner Import'!H740,2),MID('Planner Import'!H740,4,2))))</f>
        <v/>
      </c>
      <c r="I750" s="37" t="str">
        <f>IF(ISBLANK('Planner Import'!I740),"",DATE(RIGHT('Planner Import'!I740,4),LEFT('Planner Import'!I740,2),MID('Planner Import'!I740,4,2)))</f>
        <v/>
      </c>
      <c r="J750" s="37" t="str">
        <f>IF(ISBLANK('Planner Import'!J740),"",'Planner Import'!J740)</f>
        <v/>
      </c>
      <c r="K750" s="33" t="str">
        <f>IF(ISBLANK('Planner Import'!T740),"",
IF('Planner Import'!T740="Short-Listed","Short-Listed",
IF(AND('Planner Import'!T740="Selection Proposed",'Planner Import'!U740="Yes"),"Selection Approved","Selection Proposed")))</f>
        <v/>
      </c>
      <c r="L750" s="33" t="str">
        <f>IF(ISBLANK('Planner Import'!K740),"",'Planner Import'!K740)</f>
        <v/>
      </c>
      <c r="M750" s="53" t="str">
        <f>IF(ISBLANK('Planner Import'!AD740),"",'Planner Import'!AD740)</f>
        <v/>
      </c>
      <c r="N750" s="53" t="str">
        <f>IF(ISBLANK('Planner Import'!AQ740),"",'Planner Import'!AQ740)</f>
        <v/>
      </c>
      <c r="O750" s="33" t="str">
        <f>IF(ISBLANK('Planner Import'!AG740),"",'Planner Import'!AG740)</f>
        <v/>
      </c>
      <c r="P750" s="33" t="str">
        <f>IF(ISBLANK('Planner Import'!L740),"",'Planner Import'!L740)</f>
        <v/>
      </c>
      <c r="Q750" s="33" t="str">
        <f>IF(ISBLANK('Planner Import'!AC740),"",'Planner Import'!AC740)</f>
        <v/>
      </c>
      <c r="R750" s="33" t="str">
        <f>IF(ISBLANK('Planner Import'!M740),"",'Planner Import'!M740)</f>
        <v/>
      </c>
      <c r="S750" s="33" t="str">
        <f>IF(ISBLANK('Planner Import'!N740),"",'Planner Import'!N740)</f>
        <v/>
      </c>
      <c r="T750" s="33" t="str">
        <f>IF(ISBLANK('Planner Import'!O740),"",'Planner Import'!O740)</f>
        <v/>
      </c>
      <c r="U750" s="33" t="str">
        <f>IF(ISBLANK('Planner Import'!P740),"",'Planner Import'!P740)</f>
        <v/>
      </c>
      <c r="V750" s="33" t="str">
        <f>IF(ISBLANK('Planner Import'!Q740),"",'Planner Import'!Q740)</f>
        <v/>
      </c>
      <c r="W750" s="33" t="str">
        <f>IF(ISBLANK('Planner Import'!R740),"",'Planner Import'!R740)</f>
        <v/>
      </c>
      <c r="X750" s="33" t="str">
        <f ca="1">IF(OR(G750="Sole Source",G750="Single Source high dependency",AND(J750="not defined",I750&lt;$B$2),AND(Y750=0,J750&lt;&gt;""),Y750=0,W750="Not Started"),"Yes",IF('Planner Import'!B740='Planner Import'!B739,X749,IF('Planner Import'!B740="","","No")))</f>
        <v>Yes</v>
      </c>
    </row>
    <row r="751" spans="1:24" ht="29.25" customHeight="1" x14ac:dyDescent="0.25">
      <c r="A751" s="33" t="str">
        <f>IF('Planner Import'!B741="","",IF('Planner Import'!B741='Planner Import'!B740,"same as above",'Planner Import'!B741))</f>
        <v/>
      </c>
      <c r="B751" s="33" t="str">
        <f>IF('Planner Import'!C741="","",IF('Planner Import'!B741='Planner Import'!B740,"same as above",'Planner Import'!C741))</f>
        <v/>
      </c>
      <c r="C751" s="33" t="str">
        <f>IF('Planner Import'!D741="","",IF('Planner Import'!B741='Planner Import'!B740,"same as above",'Planner Import'!D741))</f>
        <v/>
      </c>
      <c r="D751" s="33" t="str">
        <f>IF('Planner Import'!AA741="","",IF('Planner Import'!B741='Planner Import'!B740,"same as above",'Planner Import'!AA741))</f>
        <v/>
      </c>
      <c r="E751" s="33" t="str">
        <f>IF('Planner Import'!E741="","",IF('Planner Import'!B741='Planner Import'!B740,"same as above",'Planner Import'!E741))</f>
        <v/>
      </c>
      <c r="F751" s="33" t="str">
        <f>IF('Planner Import'!F741="","",IF('Planner Import'!B741='Planner Import'!B740,"same as above",'Planner Import'!F741))</f>
        <v/>
      </c>
      <c r="G751" s="33" t="str">
        <f>IF('Planner Import'!G741="","",IF('Planner Import'!B741='Planner Import'!B740,"same as above",'Planner Import'!G741))</f>
        <v/>
      </c>
      <c r="H751" s="37" t="str">
        <f>IF('Planner Import'!H741="","",IF('Planner Import'!B741='Planner Import'!B740,"same as above",DATE(RIGHT('Planner Import'!H741,4),LEFT('Planner Import'!H741,2),MID('Planner Import'!H741,4,2))))</f>
        <v/>
      </c>
      <c r="I751" s="37" t="str">
        <f>IF(ISBLANK('Planner Import'!I741),"",DATE(RIGHT('Planner Import'!I741,4),LEFT('Planner Import'!I741,2),MID('Planner Import'!I741,4,2)))</f>
        <v/>
      </c>
      <c r="J751" s="37" t="str">
        <f>IF(ISBLANK('Planner Import'!J741),"",'Planner Import'!J741)</f>
        <v/>
      </c>
      <c r="K751" s="33" t="str">
        <f>IF(ISBLANK('Planner Import'!T741),"",
IF('Planner Import'!T741="Short-Listed","Short-Listed",
IF(AND('Planner Import'!T741="Selection Proposed",'Planner Import'!U741="Yes"),"Selection Approved","Selection Proposed")))</f>
        <v/>
      </c>
      <c r="L751" s="33" t="str">
        <f>IF(ISBLANK('Planner Import'!K741),"",'Planner Import'!K741)</f>
        <v/>
      </c>
      <c r="M751" s="53" t="str">
        <f>IF(ISBLANK('Planner Import'!AD741),"",'Planner Import'!AD741)</f>
        <v/>
      </c>
      <c r="N751" s="53" t="str">
        <f>IF(ISBLANK('Planner Import'!AQ741),"",'Planner Import'!AQ741)</f>
        <v/>
      </c>
      <c r="O751" s="33" t="str">
        <f>IF(ISBLANK('Planner Import'!AG741),"",'Planner Import'!AG741)</f>
        <v/>
      </c>
      <c r="P751" s="33" t="str">
        <f>IF(ISBLANK('Planner Import'!L741),"",'Planner Import'!L741)</f>
        <v/>
      </c>
      <c r="Q751" s="33" t="str">
        <f>IF(ISBLANK('Planner Import'!AC741),"",'Planner Import'!AC741)</f>
        <v/>
      </c>
      <c r="R751" s="33" t="str">
        <f>IF(ISBLANK('Planner Import'!M741),"",'Planner Import'!M741)</f>
        <v/>
      </c>
      <c r="S751" s="33" t="str">
        <f>IF(ISBLANK('Planner Import'!N741),"",'Planner Import'!N741)</f>
        <v/>
      </c>
      <c r="T751" s="33" t="str">
        <f>IF(ISBLANK('Planner Import'!O741),"",'Planner Import'!O741)</f>
        <v/>
      </c>
      <c r="U751" s="33" t="str">
        <f>IF(ISBLANK('Planner Import'!P741),"",'Planner Import'!P741)</f>
        <v/>
      </c>
      <c r="V751" s="33" t="str">
        <f>IF(ISBLANK('Planner Import'!Q741),"",'Planner Import'!Q741)</f>
        <v/>
      </c>
      <c r="W751" s="33" t="str">
        <f>IF(ISBLANK('Planner Import'!R741),"",'Planner Import'!R741)</f>
        <v/>
      </c>
      <c r="X751" s="33" t="str">
        <f ca="1">IF(OR(G751="Sole Source",G751="Single Source high dependency",AND(J751="not defined",I751&lt;$B$2),AND(Y751=0,J751&lt;&gt;""),Y751=0,W751="Not Started"),"Yes",IF('Planner Import'!B741='Planner Import'!B740,X750,IF('Planner Import'!B741="","","No")))</f>
        <v>Yes</v>
      </c>
    </row>
    <row r="752" spans="1:24" ht="29.25" customHeight="1" x14ac:dyDescent="0.25">
      <c r="A752" s="33" t="str">
        <f>IF('Planner Import'!B742="","",IF('Planner Import'!B742='Planner Import'!B741,"same as above",'Planner Import'!B742))</f>
        <v/>
      </c>
      <c r="B752" s="33" t="str">
        <f>IF('Planner Import'!C742="","",IF('Planner Import'!B742='Planner Import'!B741,"same as above",'Planner Import'!C742))</f>
        <v/>
      </c>
      <c r="C752" s="33" t="str">
        <f>IF('Planner Import'!D742="","",IF('Planner Import'!B742='Planner Import'!B741,"same as above",'Planner Import'!D742))</f>
        <v/>
      </c>
      <c r="D752" s="33" t="str">
        <f>IF('Planner Import'!AA742="","",IF('Planner Import'!B742='Planner Import'!B741,"same as above",'Planner Import'!AA742))</f>
        <v/>
      </c>
      <c r="E752" s="33" t="str">
        <f>IF('Planner Import'!E742="","",IF('Planner Import'!B742='Planner Import'!B741,"same as above",'Planner Import'!E742))</f>
        <v/>
      </c>
      <c r="F752" s="33" t="str">
        <f>IF('Planner Import'!F742="","",IF('Planner Import'!B742='Planner Import'!B741,"same as above",'Planner Import'!F742))</f>
        <v/>
      </c>
      <c r="G752" s="33" t="str">
        <f>IF('Planner Import'!G742="","",IF('Planner Import'!B742='Planner Import'!B741,"same as above",'Planner Import'!G742))</f>
        <v/>
      </c>
      <c r="H752" s="37" t="str">
        <f>IF('Planner Import'!H742="","",IF('Planner Import'!B742='Planner Import'!B741,"same as above",DATE(RIGHT('Planner Import'!H742,4),LEFT('Planner Import'!H742,2),MID('Planner Import'!H742,4,2))))</f>
        <v/>
      </c>
      <c r="I752" s="37" t="str">
        <f>IF(ISBLANK('Planner Import'!I742),"",DATE(RIGHT('Planner Import'!I742,4),LEFT('Planner Import'!I742,2),MID('Planner Import'!I742,4,2)))</f>
        <v/>
      </c>
      <c r="J752" s="37" t="str">
        <f>IF(ISBLANK('Planner Import'!J742),"",'Planner Import'!J742)</f>
        <v/>
      </c>
      <c r="K752" s="33" t="str">
        <f>IF(ISBLANK('Planner Import'!T742),"",
IF('Planner Import'!T742="Short-Listed","Short-Listed",
IF(AND('Planner Import'!T742="Selection Proposed",'Planner Import'!U742="Yes"),"Selection Approved","Selection Proposed")))</f>
        <v/>
      </c>
      <c r="L752" s="33" t="str">
        <f>IF(ISBLANK('Planner Import'!K742),"",'Planner Import'!K742)</f>
        <v/>
      </c>
      <c r="M752" s="53" t="str">
        <f>IF(ISBLANK('Planner Import'!AD742),"",'Planner Import'!AD742)</f>
        <v/>
      </c>
      <c r="N752" s="53" t="str">
        <f>IF(ISBLANK('Planner Import'!AQ742),"",'Planner Import'!AQ742)</f>
        <v/>
      </c>
      <c r="O752" s="33" t="str">
        <f>IF(ISBLANK('Planner Import'!AG742),"",'Planner Import'!AG742)</f>
        <v/>
      </c>
      <c r="P752" s="33" t="str">
        <f>IF(ISBLANK('Planner Import'!L742),"",'Planner Import'!L742)</f>
        <v/>
      </c>
      <c r="Q752" s="33" t="str">
        <f>IF(ISBLANK('Planner Import'!AC742),"",'Planner Import'!AC742)</f>
        <v/>
      </c>
      <c r="R752" s="33" t="str">
        <f>IF(ISBLANK('Planner Import'!M742),"",'Planner Import'!M742)</f>
        <v/>
      </c>
      <c r="S752" s="33" t="str">
        <f>IF(ISBLANK('Planner Import'!N742),"",'Planner Import'!N742)</f>
        <v/>
      </c>
      <c r="T752" s="33" t="str">
        <f>IF(ISBLANK('Planner Import'!O742),"",'Planner Import'!O742)</f>
        <v/>
      </c>
      <c r="U752" s="33" t="str">
        <f>IF(ISBLANK('Planner Import'!P742),"",'Planner Import'!P742)</f>
        <v/>
      </c>
      <c r="V752" s="33" t="str">
        <f>IF(ISBLANK('Planner Import'!Q742),"",'Planner Import'!Q742)</f>
        <v/>
      </c>
      <c r="W752" s="33" t="str">
        <f>IF(ISBLANK('Planner Import'!R742),"",'Planner Import'!R742)</f>
        <v/>
      </c>
      <c r="X752" s="33" t="str">
        <f ca="1">IF(OR(G752="Sole Source",G752="Single Source high dependency",AND(J752="not defined",I752&lt;$B$2),AND(Y752=0,J752&lt;&gt;""),Y752=0,W752="Not Started"),"Yes",IF('Planner Import'!B742='Planner Import'!B741,X751,IF('Planner Import'!B742="","","No")))</f>
        <v>Yes</v>
      </c>
    </row>
    <row r="753" spans="1:24" ht="29.25" customHeight="1" x14ac:dyDescent="0.25">
      <c r="A753" s="33" t="str">
        <f>IF('Planner Import'!B743="","",IF('Planner Import'!B743='Planner Import'!B742,"same as above",'Planner Import'!B743))</f>
        <v/>
      </c>
      <c r="B753" s="33" t="str">
        <f>IF('Planner Import'!C743="","",IF('Planner Import'!B743='Planner Import'!B742,"same as above",'Planner Import'!C743))</f>
        <v/>
      </c>
      <c r="C753" s="33" t="str">
        <f>IF('Planner Import'!D743="","",IF('Planner Import'!B743='Planner Import'!B742,"same as above",'Planner Import'!D743))</f>
        <v/>
      </c>
      <c r="D753" s="33" t="str">
        <f>IF('Planner Import'!AA743="","",IF('Planner Import'!B743='Planner Import'!B742,"same as above",'Planner Import'!AA743))</f>
        <v/>
      </c>
      <c r="E753" s="33" t="str">
        <f>IF('Planner Import'!E743="","",IF('Planner Import'!B743='Planner Import'!B742,"same as above",'Planner Import'!E743))</f>
        <v/>
      </c>
      <c r="F753" s="33" t="str">
        <f>IF('Planner Import'!F743="","",IF('Planner Import'!B743='Planner Import'!B742,"same as above",'Planner Import'!F743))</f>
        <v/>
      </c>
      <c r="G753" s="33" t="str">
        <f>IF('Planner Import'!G743="","",IF('Planner Import'!B743='Planner Import'!B742,"same as above",'Planner Import'!G743))</f>
        <v/>
      </c>
      <c r="H753" s="37" t="str">
        <f>IF('Planner Import'!H743="","",IF('Planner Import'!B743='Planner Import'!B742,"same as above",DATE(RIGHT('Planner Import'!H743,4),LEFT('Planner Import'!H743,2),MID('Planner Import'!H743,4,2))))</f>
        <v/>
      </c>
      <c r="I753" s="37" t="str">
        <f>IF(ISBLANK('Planner Import'!I743),"",DATE(RIGHT('Planner Import'!I743,4),LEFT('Planner Import'!I743,2),MID('Planner Import'!I743,4,2)))</f>
        <v/>
      </c>
      <c r="J753" s="37" t="str">
        <f>IF(ISBLANK('Planner Import'!J743),"",'Planner Import'!J743)</f>
        <v/>
      </c>
      <c r="K753" s="33" t="str">
        <f>IF(ISBLANK('Planner Import'!T743),"",
IF('Planner Import'!T743="Short-Listed","Short-Listed",
IF(AND('Planner Import'!T743="Selection Proposed",'Planner Import'!U743="Yes"),"Selection Approved","Selection Proposed")))</f>
        <v/>
      </c>
      <c r="L753" s="33" t="str">
        <f>IF(ISBLANK('Planner Import'!K743),"",'Planner Import'!K743)</f>
        <v/>
      </c>
      <c r="M753" s="53" t="str">
        <f>IF(ISBLANK('Planner Import'!AD743),"",'Planner Import'!AD743)</f>
        <v/>
      </c>
      <c r="N753" s="53" t="str">
        <f>IF(ISBLANK('Planner Import'!AQ743),"",'Planner Import'!AQ743)</f>
        <v/>
      </c>
      <c r="O753" s="33" t="str">
        <f>IF(ISBLANK('Planner Import'!AG743),"",'Planner Import'!AG743)</f>
        <v/>
      </c>
      <c r="P753" s="33" t="str">
        <f>IF(ISBLANK('Planner Import'!L743),"",'Planner Import'!L743)</f>
        <v/>
      </c>
      <c r="Q753" s="33" t="str">
        <f>IF(ISBLANK('Planner Import'!AC743),"",'Planner Import'!AC743)</f>
        <v/>
      </c>
      <c r="R753" s="33" t="str">
        <f>IF(ISBLANK('Planner Import'!M743),"",'Planner Import'!M743)</f>
        <v/>
      </c>
      <c r="S753" s="33" t="str">
        <f>IF(ISBLANK('Planner Import'!N743),"",'Planner Import'!N743)</f>
        <v/>
      </c>
      <c r="T753" s="33" t="str">
        <f>IF(ISBLANK('Planner Import'!O743),"",'Planner Import'!O743)</f>
        <v/>
      </c>
      <c r="U753" s="33" t="str">
        <f>IF(ISBLANK('Planner Import'!P743),"",'Planner Import'!P743)</f>
        <v/>
      </c>
      <c r="V753" s="33" t="str">
        <f>IF(ISBLANK('Planner Import'!Q743),"",'Planner Import'!Q743)</f>
        <v/>
      </c>
      <c r="W753" s="33" t="str">
        <f>IF(ISBLANK('Planner Import'!R743),"",'Planner Import'!R743)</f>
        <v/>
      </c>
      <c r="X753" s="33" t="str">
        <f ca="1">IF(OR(G753="Sole Source",G753="Single Source high dependency",AND(J753="not defined",I753&lt;$B$2),AND(Y753=0,J753&lt;&gt;""),Y753=0,W753="Not Started"),"Yes",IF('Planner Import'!B743='Planner Import'!B742,X752,IF('Planner Import'!B743="","","No")))</f>
        <v>Yes</v>
      </c>
    </row>
    <row r="754" spans="1:24" ht="29.25" customHeight="1" x14ac:dyDescent="0.25">
      <c r="A754" s="33" t="str">
        <f>IF('Planner Import'!B744="","",IF('Planner Import'!B744='Planner Import'!B743,"same as above",'Planner Import'!B744))</f>
        <v/>
      </c>
      <c r="B754" s="33" t="str">
        <f>IF('Planner Import'!C744="","",IF('Planner Import'!B744='Planner Import'!B743,"same as above",'Planner Import'!C744))</f>
        <v/>
      </c>
      <c r="C754" s="33" t="str">
        <f>IF('Planner Import'!D744="","",IF('Planner Import'!B744='Planner Import'!B743,"same as above",'Planner Import'!D744))</f>
        <v/>
      </c>
      <c r="D754" s="33" t="str">
        <f>IF('Planner Import'!AA744="","",IF('Planner Import'!B744='Planner Import'!B743,"same as above",'Planner Import'!AA744))</f>
        <v/>
      </c>
      <c r="E754" s="33" t="str">
        <f>IF('Planner Import'!E744="","",IF('Planner Import'!B744='Planner Import'!B743,"same as above",'Planner Import'!E744))</f>
        <v/>
      </c>
      <c r="F754" s="33" t="str">
        <f>IF('Planner Import'!F744="","",IF('Planner Import'!B744='Planner Import'!B743,"same as above",'Planner Import'!F744))</f>
        <v/>
      </c>
      <c r="G754" s="33" t="str">
        <f>IF('Planner Import'!G744="","",IF('Planner Import'!B744='Planner Import'!B743,"same as above",'Planner Import'!G744))</f>
        <v/>
      </c>
      <c r="H754" s="37" t="str">
        <f>IF('Planner Import'!H744="","",IF('Planner Import'!B744='Planner Import'!B743,"same as above",DATE(RIGHT('Planner Import'!H744,4),LEFT('Planner Import'!H744,2),MID('Planner Import'!H744,4,2))))</f>
        <v/>
      </c>
      <c r="I754" s="37" t="str">
        <f>IF(ISBLANK('Planner Import'!I744),"",DATE(RIGHT('Planner Import'!I744,4),LEFT('Planner Import'!I744,2),MID('Planner Import'!I744,4,2)))</f>
        <v/>
      </c>
      <c r="J754" s="37" t="str">
        <f>IF(ISBLANK('Planner Import'!J744),"",'Planner Import'!J744)</f>
        <v/>
      </c>
      <c r="K754" s="33" t="str">
        <f>IF(ISBLANK('Planner Import'!T744),"",
IF('Planner Import'!T744="Short-Listed","Short-Listed",
IF(AND('Planner Import'!T744="Selection Proposed",'Planner Import'!U744="Yes"),"Selection Approved","Selection Proposed")))</f>
        <v/>
      </c>
      <c r="L754" s="33" t="str">
        <f>IF(ISBLANK('Planner Import'!K744),"",'Planner Import'!K744)</f>
        <v/>
      </c>
      <c r="M754" s="53" t="str">
        <f>IF(ISBLANK('Planner Import'!AD744),"",'Planner Import'!AD744)</f>
        <v/>
      </c>
      <c r="N754" s="53" t="str">
        <f>IF(ISBLANK('Planner Import'!AQ744),"",'Planner Import'!AQ744)</f>
        <v/>
      </c>
      <c r="O754" s="33" t="str">
        <f>IF(ISBLANK('Planner Import'!AG744),"",'Planner Import'!AG744)</f>
        <v/>
      </c>
      <c r="P754" s="33" t="str">
        <f>IF(ISBLANK('Planner Import'!L744),"",'Planner Import'!L744)</f>
        <v/>
      </c>
      <c r="Q754" s="33" t="str">
        <f>IF(ISBLANK('Planner Import'!AC744),"",'Planner Import'!AC744)</f>
        <v/>
      </c>
      <c r="R754" s="33" t="str">
        <f>IF(ISBLANK('Planner Import'!M744),"",'Planner Import'!M744)</f>
        <v/>
      </c>
      <c r="S754" s="33" t="str">
        <f>IF(ISBLANK('Planner Import'!N744),"",'Planner Import'!N744)</f>
        <v/>
      </c>
      <c r="T754" s="33" t="str">
        <f>IF(ISBLANK('Planner Import'!O744),"",'Planner Import'!O744)</f>
        <v/>
      </c>
      <c r="U754" s="33" t="str">
        <f>IF(ISBLANK('Planner Import'!P744),"",'Planner Import'!P744)</f>
        <v/>
      </c>
      <c r="V754" s="33" t="str">
        <f>IF(ISBLANK('Planner Import'!Q744),"",'Planner Import'!Q744)</f>
        <v/>
      </c>
      <c r="W754" s="33" t="str">
        <f>IF(ISBLANK('Planner Import'!R744),"",'Planner Import'!R744)</f>
        <v/>
      </c>
      <c r="X754" s="33" t="str">
        <f ca="1">IF(OR(G754="Sole Source",G754="Single Source high dependency",AND(J754="not defined",I754&lt;$B$2),AND(Y754=0,J754&lt;&gt;""),Y754=0,W754="Not Started"),"Yes",IF('Planner Import'!B744='Planner Import'!B743,X753,IF('Planner Import'!B744="","","No")))</f>
        <v>Yes</v>
      </c>
    </row>
    <row r="755" spans="1:24" ht="29.25" customHeight="1" x14ac:dyDescent="0.25">
      <c r="A755" s="33" t="str">
        <f>IF('Planner Import'!B745="","",IF('Planner Import'!B745='Planner Import'!B744,"same as above",'Planner Import'!B745))</f>
        <v/>
      </c>
      <c r="B755" s="33" t="str">
        <f>IF('Planner Import'!C745="","",IF('Planner Import'!B745='Planner Import'!B744,"same as above",'Planner Import'!C745))</f>
        <v/>
      </c>
      <c r="C755" s="33" t="str">
        <f>IF('Planner Import'!D745="","",IF('Planner Import'!B745='Planner Import'!B744,"same as above",'Planner Import'!D745))</f>
        <v/>
      </c>
      <c r="D755" s="33" t="str">
        <f>IF('Planner Import'!AA745="","",IF('Planner Import'!B745='Planner Import'!B744,"same as above",'Planner Import'!AA745))</f>
        <v/>
      </c>
      <c r="E755" s="33" t="str">
        <f>IF('Planner Import'!E745="","",IF('Planner Import'!B745='Planner Import'!B744,"same as above",'Planner Import'!E745))</f>
        <v/>
      </c>
      <c r="F755" s="33" t="str">
        <f>IF('Planner Import'!F745="","",IF('Planner Import'!B745='Planner Import'!B744,"same as above",'Planner Import'!F745))</f>
        <v/>
      </c>
      <c r="G755" s="33" t="str">
        <f>IF('Planner Import'!G745="","",IF('Planner Import'!B745='Planner Import'!B744,"same as above",'Planner Import'!G745))</f>
        <v/>
      </c>
      <c r="H755" s="37" t="str">
        <f>IF('Planner Import'!H745="","",IF('Planner Import'!B745='Planner Import'!B744,"same as above",DATE(RIGHT('Planner Import'!H745,4),LEFT('Planner Import'!H745,2),MID('Planner Import'!H745,4,2))))</f>
        <v/>
      </c>
      <c r="I755" s="37" t="str">
        <f>IF(ISBLANK('Planner Import'!I745),"",DATE(RIGHT('Planner Import'!I745,4),LEFT('Planner Import'!I745,2),MID('Planner Import'!I745,4,2)))</f>
        <v/>
      </c>
      <c r="J755" s="37" t="str">
        <f>IF(ISBLANK('Planner Import'!J745),"",'Planner Import'!J745)</f>
        <v/>
      </c>
      <c r="K755" s="33" t="str">
        <f>IF(ISBLANK('Planner Import'!T745),"",
IF('Planner Import'!T745="Short-Listed","Short-Listed",
IF(AND('Planner Import'!T745="Selection Proposed",'Planner Import'!U745="Yes"),"Selection Approved","Selection Proposed")))</f>
        <v/>
      </c>
      <c r="L755" s="33" t="str">
        <f>IF(ISBLANK('Planner Import'!K745),"",'Planner Import'!K745)</f>
        <v/>
      </c>
      <c r="M755" s="53" t="str">
        <f>IF(ISBLANK('Planner Import'!AD745),"",'Planner Import'!AD745)</f>
        <v/>
      </c>
      <c r="N755" s="53" t="str">
        <f>IF(ISBLANK('Planner Import'!AQ745),"",'Planner Import'!AQ745)</f>
        <v/>
      </c>
      <c r="O755" s="33" t="str">
        <f>IF(ISBLANK('Planner Import'!AG745),"",'Planner Import'!AG745)</f>
        <v/>
      </c>
      <c r="P755" s="33" t="str">
        <f>IF(ISBLANK('Planner Import'!L745),"",'Planner Import'!L745)</f>
        <v/>
      </c>
      <c r="Q755" s="33" t="str">
        <f>IF(ISBLANK('Planner Import'!AC745),"",'Planner Import'!AC745)</f>
        <v/>
      </c>
      <c r="R755" s="33" t="str">
        <f>IF(ISBLANK('Planner Import'!M745),"",'Planner Import'!M745)</f>
        <v/>
      </c>
      <c r="S755" s="33" t="str">
        <f>IF(ISBLANK('Planner Import'!N745),"",'Planner Import'!N745)</f>
        <v/>
      </c>
      <c r="T755" s="33" t="str">
        <f>IF(ISBLANK('Planner Import'!O745),"",'Planner Import'!O745)</f>
        <v/>
      </c>
      <c r="U755" s="33" t="str">
        <f>IF(ISBLANK('Planner Import'!P745),"",'Planner Import'!P745)</f>
        <v/>
      </c>
      <c r="V755" s="33" t="str">
        <f>IF(ISBLANK('Planner Import'!Q745),"",'Planner Import'!Q745)</f>
        <v/>
      </c>
      <c r="W755" s="33" t="str">
        <f>IF(ISBLANK('Planner Import'!R745),"",'Planner Import'!R745)</f>
        <v/>
      </c>
      <c r="X755" s="33" t="str">
        <f ca="1">IF(OR(G755="Sole Source",G755="Single Source high dependency",AND(J755="not defined",I755&lt;$B$2),AND(Y755=0,J755&lt;&gt;""),Y755=0,W755="Not Started"),"Yes",IF('Planner Import'!B745='Planner Import'!B744,X754,IF('Planner Import'!B745="","","No")))</f>
        <v>Yes</v>
      </c>
    </row>
    <row r="756" spans="1:24" ht="29.25" customHeight="1" x14ac:dyDescent="0.25">
      <c r="A756" s="33" t="str">
        <f>IF('Planner Import'!B746="","",IF('Planner Import'!B746='Planner Import'!B745,"same as above",'Planner Import'!B746))</f>
        <v/>
      </c>
      <c r="B756" s="33" t="str">
        <f>IF('Planner Import'!C746="","",IF('Planner Import'!B746='Planner Import'!B745,"same as above",'Planner Import'!C746))</f>
        <v/>
      </c>
      <c r="C756" s="33" t="str">
        <f>IF('Planner Import'!D746="","",IF('Planner Import'!B746='Planner Import'!B745,"same as above",'Planner Import'!D746))</f>
        <v/>
      </c>
      <c r="D756" s="33" t="str">
        <f>IF('Planner Import'!AA746="","",IF('Planner Import'!B746='Planner Import'!B745,"same as above",'Planner Import'!AA746))</f>
        <v/>
      </c>
      <c r="E756" s="33" t="str">
        <f>IF('Planner Import'!E746="","",IF('Planner Import'!B746='Planner Import'!B745,"same as above",'Planner Import'!E746))</f>
        <v/>
      </c>
      <c r="F756" s="33" t="str">
        <f>IF('Planner Import'!F746="","",IF('Planner Import'!B746='Planner Import'!B745,"same as above",'Planner Import'!F746))</f>
        <v/>
      </c>
      <c r="G756" s="33" t="str">
        <f>IF('Planner Import'!G746="","",IF('Planner Import'!B746='Planner Import'!B745,"same as above",'Planner Import'!G746))</f>
        <v/>
      </c>
      <c r="H756" s="37" t="str">
        <f>IF('Planner Import'!H746="","",IF('Planner Import'!B746='Planner Import'!B745,"same as above",DATE(RIGHT('Planner Import'!H746,4),LEFT('Planner Import'!H746,2),MID('Planner Import'!H746,4,2))))</f>
        <v/>
      </c>
      <c r="I756" s="37" t="str">
        <f>IF(ISBLANK('Planner Import'!I746),"",DATE(RIGHT('Planner Import'!I746,4),LEFT('Planner Import'!I746,2),MID('Planner Import'!I746,4,2)))</f>
        <v/>
      </c>
      <c r="J756" s="37" t="str">
        <f>IF(ISBLANK('Planner Import'!J746),"",'Planner Import'!J746)</f>
        <v/>
      </c>
      <c r="K756" s="33" t="str">
        <f>IF(ISBLANK('Planner Import'!T746),"",
IF('Planner Import'!T746="Short-Listed","Short-Listed",
IF(AND('Planner Import'!T746="Selection Proposed",'Planner Import'!U746="Yes"),"Selection Approved","Selection Proposed")))</f>
        <v/>
      </c>
      <c r="L756" s="33" t="str">
        <f>IF(ISBLANK('Planner Import'!K746),"",'Planner Import'!K746)</f>
        <v/>
      </c>
      <c r="M756" s="53" t="str">
        <f>IF(ISBLANK('Planner Import'!AD746),"",'Planner Import'!AD746)</f>
        <v/>
      </c>
      <c r="N756" s="53" t="str">
        <f>IF(ISBLANK('Planner Import'!AQ746),"",'Planner Import'!AQ746)</f>
        <v/>
      </c>
      <c r="O756" s="33" t="str">
        <f>IF(ISBLANK('Planner Import'!AG746),"",'Planner Import'!AG746)</f>
        <v/>
      </c>
      <c r="P756" s="33" t="str">
        <f>IF(ISBLANK('Planner Import'!L746),"",'Planner Import'!L746)</f>
        <v/>
      </c>
      <c r="Q756" s="33" t="str">
        <f>IF(ISBLANK('Planner Import'!AC746),"",'Planner Import'!AC746)</f>
        <v/>
      </c>
      <c r="R756" s="33" t="str">
        <f>IF(ISBLANK('Planner Import'!M746),"",'Planner Import'!M746)</f>
        <v/>
      </c>
      <c r="S756" s="33" t="str">
        <f>IF(ISBLANK('Planner Import'!N746),"",'Planner Import'!N746)</f>
        <v/>
      </c>
      <c r="T756" s="33" t="str">
        <f>IF(ISBLANK('Planner Import'!O746),"",'Planner Import'!O746)</f>
        <v/>
      </c>
      <c r="U756" s="33" t="str">
        <f>IF(ISBLANK('Planner Import'!P746),"",'Planner Import'!P746)</f>
        <v/>
      </c>
      <c r="V756" s="33" t="str">
        <f>IF(ISBLANK('Planner Import'!Q746),"",'Planner Import'!Q746)</f>
        <v/>
      </c>
      <c r="W756" s="33" t="str">
        <f>IF(ISBLANK('Planner Import'!R746),"",'Planner Import'!R746)</f>
        <v/>
      </c>
      <c r="X756" s="33" t="str">
        <f ca="1">IF(OR(G756="Sole Source",G756="Single Source high dependency",AND(J756="not defined",I756&lt;$B$2),AND(Y756=0,J756&lt;&gt;""),Y756=0,W756="Not Started"),"Yes",IF('Planner Import'!B746='Planner Import'!B745,X755,IF('Planner Import'!B746="","","No")))</f>
        <v>Yes</v>
      </c>
    </row>
    <row r="757" spans="1:24" ht="29.25" customHeight="1" x14ac:dyDescent="0.25">
      <c r="A757" s="33" t="str">
        <f>IF('Planner Import'!B747="","",IF('Planner Import'!B747='Planner Import'!B746,"same as above",'Planner Import'!B747))</f>
        <v/>
      </c>
      <c r="B757" s="33" t="str">
        <f>IF('Planner Import'!C747="","",IF('Planner Import'!B747='Planner Import'!B746,"same as above",'Planner Import'!C747))</f>
        <v/>
      </c>
      <c r="C757" s="33" t="str">
        <f>IF('Planner Import'!D747="","",IF('Planner Import'!B747='Planner Import'!B746,"same as above",'Planner Import'!D747))</f>
        <v/>
      </c>
      <c r="D757" s="33" t="str">
        <f>IF('Planner Import'!AA747="","",IF('Planner Import'!B747='Planner Import'!B746,"same as above",'Planner Import'!AA747))</f>
        <v/>
      </c>
      <c r="E757" s="33" t="str">
        <f>IF('Planner Import'!E747="","",IF('Planner Import'!B747='Planner Import'!B746,"same as above",'Planner Import'!E747))</f>
        <v/>
      </c>
      <c r="F757" s="33" t="str">
        <f>IF('Planner Import'!F747="","",IF('Planner Import'!B747='Planner Import'!B746,"same as above",'Planner Import'!F747))</f>
        <v/>
      </c>
      <c r="G757" s="33" t="str">
        <f>IF('Planner Import'!G747="","",IF('Planner Import'!B747='Planner Import'!B746,"same as above",'Planner Import'!G747))</f>
        <v/>
      </c>
      <c r="H757" s="37" t="str">
        <f>IF('Planner Import'!H747="","",IF('Planner Import'!B747='Planner Import'!B746,"same as above",DATE(RIGHT('Planner Import'!H747,4),LEFT('Planner Import'!H747,2),MID('Planner Import'!H747,4,2))))</f>
        <v/>
      </c>
      <c r="I757" s="37" t="str">
        <f>IF(ISBLANK('Planner Import'!I747),"",DATE(RIGHT('Planner Import'!I747,4),LEFT('Planner Import'!I747,2),MID('Planner Import'!I747,4,2)))</f>
        <v/>
      </c>
      <c r="J757" s="37" t="str">
        <f>IF(ISBLANK('Planner Import'!J747),"",'Planner Import'!J747)</f>
        <v/>
      </c>
      <c r="K757" s="33" t="str">
        <f>IF(ISBLANK('Planner Import'!T747),"",
IF('Planner Import'!T747="Short-Listed","Short-Listed",
IF(AND('Planner Import'!T747="Selection Proposed",'Planner Import'!U747="Yes"),"Selection Approved","Selection Proposed")))</f>
        <v/>
      </c>
      <c r="L757" s="33" t="str">
        <f>IF(ISBLANK('Planner Import'!K747),"",'Planner Import'!K747)</f>
        <v/>
      </c>
      <c r="M757" s="53" t="str">
        <f>IF(ISBLANK('Planner Import'!AD747),"",'Planner Import'!AD747)</f>
        <v/>
      </c>
      <c r="N757" s="53" t="str">
        <f>IF(ISBLANK('Planner Import'!AQ747),"",'Planner Import'!AQ747)</f>
        <v/>
      </c>
      <c r="O757" s="33" t="str">
        <f>IF(ISBLANK('Planner Import'!AG747),"",'Planner Import'!AG747)</f>
        <v/>
      </c>
      <c r="P757" s="33" t="str">
        <f>IF(ISBLANK('Planner Import'!L747),"",'Planner Import'!L747)</f>
        <v/>
      </c>
      <c r="Q757" s="33" t="str">
        <f>IF(ISBLANK('Planner Import'!AC747),"",'Planner Import'!AC747)</f>
        <v/>
      </c>
      <c r="R757" s="33" t="str">
        <f>IF(ISBLANK('Planner Import'!M747),"",'Planner Import'!M747)</f>
        <v/>
      </c>
      <c r="S757" s="33" t="str">
        <f>IF(ISBLANK('Planner Import'!N747),"",'Planner Import'!N747)</f>
        <v/>
      </c>
      <c r="T757" s="33" t="str">
        <f>IF(ISBLANK('Planner Import'!O747),"",'Planner Import'!O747)</f>
        <v/>
      </c>
      <c r="U757" s="33" t="str">
        <f>IF(ISBLANK('Planner Import'!P747),"",'Planner Import'!P747)</f>
        <v/>
      </c>
      <c r="V757" s="33" t="str">
        <f>IF(ISBLANK('Planner Import'!Q747),"",'Planner Import'!Q747)</f>
        <v/>
      </c>
      <c r="W757" s="33" t="str">
        <f>IF(ISBLANK('Planner Import'!R747),"",'Planner Import'!R747)</f>
        <v/>
      </c>
      <c r="X757" s="33" t="str">
        <f ca="1">IF(OR(G757="Sole Source",G757="Single Source high dependency",AND(J757="not defined",I757&lt;$B$2),AND(Y757=0,J757&lt;&gt;""),Y757=0,W757="Not Started"),"Yes",IF('Planner Import'!B747='Planner Import'!B746,X756,IF('Planner Import'!B747="","","No")))</f>
        <v>Yes</v>
      </c>
    </row>
    <row r="758" spans="1:24" ht="29.25" customHeight="1" x14ac:dyDescent="0.25">
      <c r="A758" s="33" t="str">
        <f>IF('Planner Import'!B748="","",IF('Planner Import'!B748='Planner Import'!B747,"same as above",'Planner Import'!B748))</f>
        <v/>
      </c>
      <c r="B758" s="33" t="str">
        <f>IF('Planner Import'!C748="","",IF('Planner Import'!B748='Planner Import'!B747,"same as above",'Planner Import'!C748))</f>
        <v/>
      </c>
      <c r="C758" s="33" t="str">
        <f>IF('Planner Import'!D748="","",IF('Planner Import'!B748='Planner Import'!B747,"same as above",'Planner Import'!D748))</f>
        <v/>
      </c>
      <c r="D758" s="33" t="str">
        <f>IF('Planner Import'!AA748="","",IF('Planner Import'!B748='Planner Import'!B747,"same as above",'Planner Import'!AA748))</f>
        <v/>
      </c>
      <c r="E758" s="33" t="str">
        <f>IF('Planner Import'!E748="","",IF('Planner Import'!B748='Planner Import'!B747,"same as above",'Planner Import'!E748))</f>
        <v/>
      </c>
      <c r="F758" s="33" t="str">
        <f>IF('Planner Import'!F748="","",IF('Planner Import'!B748='Planner Import'!B747,"same as above",'Planner Import'!F748))</f>
        <v/>
      </c>
      <c r="G758" s="33" t="str">
        <f>IF('Planner Import'!G748="","",IF('Planner Import'!B748='Planner Import'!B747,"same as above",'Planner Import'!G748))</f>
        <v/>
      </c>
      <c r="H758" s="37" t="str">
        <f>IF('Planner Import'!H748="","",IF('Planner Import'!B748='Planner Import'!B747,"same as above",DATE(RIGHT('Planner Import'!H748,4),LEFT('Planner Import'!H748,2),MID('Planner Import'!H748,4,2))))</f>
        <v/>
      </c>
      <c r="I758" s="37" t="str">
        <f>IF(ISBLANK('Planner Import'!I748),"",DATE(RIGHT('Planner Import'!I748,4),LEFT('Planner Import'!I748,2),MID('Planner Import'!I748,4,2)))</f>
        <v/>
      </c>
      <c r="J758" s="37" t="str">
        <f>IF(ISBLANK('Planner Import'!J748),"",'Planner Import'!J748)</f>
        <v/>
      </c>
      <c r="K758" s="33" t="str">
        <f>IF(ISBLANK('Planner Import'!T748),"",
IF('Planner Import'!T748="Short-Listed","Short-Listed",
IF(AND('Planner Import'!T748="Selection Proposed",'Planner Import'!U748="Yes"),"Selection Approved","Selection Proposed")))</f>
        <v/>
      </c>
      <c r="L758" s="33" t="str">
        <f>IF(ISBLANK('Planner Import'!K748),"",'Planner Import'!K748)</f>
        <v/>
      </c>
      <c r="M758" s="53" t="str">
        <f>IF(ISBLANK('Planner Import'!AD748),"",'Planner Import'!AD748)</f>
        <v/>
      </c>
      <c r="N758" s="53" t="str">
        <f>IF(ISBLANK('Planner Import'!AQ748),"",'Planner Import'!AQ748)</f>
        <v/>
      </c>
      <c r="O758" s="33" t="str">
        <f>IF(ISBLANK('Planner Import'!AG748),"",'Planner Import'!AG748)</f>
        <v/>
      </c>
      <c r="P758" s="33" t="str">
        <f>IF(ISBLANK('Planner Import'!L748),"",'Planner Import'!L748)</f>
        <v/>
      </c>
      <c r="Q758" s="33" t="str">
        <f>IF(ISBLANK('Planner Import'!AC748),"",'Planner Import'!AC748)</f>
        <v/>
      </c>
      <c r="R758" s="33" t="str">
        <f>IF(ISBLANK('Planner Import'!M748),"",'Planner Import'!M748)</f>
        <v/>
      </c>
      <c r="S758" s="33" t="str">
        <f>IF(ISBLANK('Planner Import'!N748),"",'Planner Import'!N748)</f>
        <v/>
      </c>
      <c r="T758" s="33" t="str">
        <f>IF(ISBLANK('Planner Import'!O748),"",'Planner Import'!O748)</f>
        <v/>
      </c>
      <c r="U758" s="33" t="str">
        <f>IF(ISBLANK('Planner Import'!P748),"",'Planner Import'!P748)</f>
        <v/>
      </c>
      <c r="V758" s="33" t="str">
        <f>IF(ISBLANK('Planner Import'!Q748),"",'Planner Import'!Q748)</f>
        <v/>
      </c>
      <c r="W758" s="33" t="str">
        <f>IF(ISBLANK('Planner Import'!R748),"",'Planner Import'!R748)</f>
        <v/>
      </c>
      <c r="X758" s="33" t="str">
        <f ca="1">IF(OR(G758="Sole Source",G758="Single Source high dependency",AND(J758="not defined",I758&lt;$B$2),AND(Y758=0,J758&lt;&gt;""),Y758=0,W758="Not Started"),"Yes",IF('Planner Import'!B748='Planner Import'!B747,X757,IF('Planner Import'!B748="","","No")))</f>
        <v>Yes</v>
      </c>
    </row>
    <row r="759" spans="1:24" ht="29.25" customHeight="1" x14ac:dyDescent="0.25">
      <c r="A759" s="33" t="str">
        <f>IF('Planner Import'!B749="","",IF('Planner Import'!B749='Planner Import'!B748,"same as above",'Planner Import'!B749))</f>
        <v/>
      </c>
      <c r="B759" s="33" t="str">
        <f>IF('Planner Import'!C749="","",IF('Planner Import'!B749='Planner Import'!B748,"same as above",'Planner Import'!C749))</f>
        <v/>
      </c>
      <c r="C759" s="33" t="str">
        <f>IF('Planner Import'!D749="","",IF('Planner Import'!B749='Planner Import'!B748,"same as above",'Planner Import'!D749))</f>
        <v/>
      </c>
      <c r="D759" s="33" t="str">
        <f>IF('Planner Import'!AA749="","",IF('Planner Import'!B749='Planner Import'!B748,"same as above",'Planner Import'!AA749))</f>
        <v/>
      </c>
      <c r="E759" s="33" t="str">
        <f>IF('Planner Import'!E749="","",IF('Planner Import'!B749='Planner Import'!B748,"same as above",'Planner Import'!E749))</f>
        <v/>
      </c>
      <c r="F759" s="33" t="str">
        <f>IF('Planner Import'!F749="","",IF('Planner Import'!B749='Planner Import'!B748,"same as above",'Planner Import'!F749))</f>
        <v/>
      </c>
      <c r="G759" s="33" t="str">
        <f>IF('Planner Import'!G749="","",IF('Planner Import'!B749='Planner Import'!B748,"same as above",'Planner Import'!G749))</f>
        <v/>
      </c>
      <c r="H759" s="37" t="str">
        <f>IF('Planner Import'!H749="","",IF('Planner Import'!B749='Planner Import'!B748,"same as above",DATE(RIGHT('Planner Import'!H749,4),LEFT('Planner Import'!H749,2),MID('Planner Import'!H749,4,2))))</f>
        <v/>
      </c>
      <c r="I759" s="37" t="str">
        <f>IF(ISBLANK('Planner Import'!I749),"",DATE(RIGHT('Planner Import'!I749,4),LEFT('Planner Import'!I749,2),MID('Planner Import'!I749,4,2)))</f>
        <v/>
      </c>
      <c r="J759" s="37" t="str">
        <f>IF(ISBLANK('Planner Import'!J749),"",'Planner Import'!J749)</f>
        <v/>
      </c>
      <c r="K759" s="33" t="str">
        <f>IF(ISBLANK('Planner Import'!T749),"",
IF('Planner Import'!T749="Short-Listed","Short-Listed",
IF(AND('Planner Import'!T749="Selection Proposed",'Planner Import'!U749="Yes"),"Selection Approved","Selection Proposed")))</f>
        <v/>
      </c>
      <c r="L759" s="33" t="str">
        <f>IF(ISBLANK('Planner Import'!K749),"",'Planner Import'!K749)</f>
        <v/>
      </c>
      <c r="M759" s="53" t="str">
        <f>IF(ISBLANK('Planner Import'!AD749),"",'Planner Import'!AD749)</f>
        <v/>
      </c>
      <c r="N759" s="53" t="str">
        <f>IF(ISBLANK('Planner Import'!AQ749),"",'Planner Import'!AQ749)</f>
        <v/>
      </c>
      <c r="O759" s="33" t="str">
        <f>IF(ISBLANK('Planner Import'!AG749),"",'Planner Import'!AG749)</f>
        <v/>
      </c>
      <c r="P759" s="33" t="str">
        <f>IF(ISBLANK('Planner Import'!L749),"",'Planner Import'!L749)</f>
        <v/>
      </c>
      <c r="Q759" s="33" t="str">
        <f>IF(ISBLANK('Planner Import'!AC749),"",'Planner Import'!AC749)</f>
        <v/>
      </c>
      <c r="R759" s="33" t="str">
        <f>IF(ISBLANK('Planner Import'!M749),"",'Planner Import'!M749)</f>
        <v/>
      </c>
      <c r="S759" s="33" t="str">
        <f>IF(ISBLANK('Planner Import'!N749),"",'Planner Import'!N749)</f>
        <v/>
      </c>
      <c r="T759" s="33" t="str">
        <f>IF(ISBLANK('Planner Import'!O749),"",'Planner Import'!O749)</f>
        <v/>
      </c>
      <c r="U759" s="33" t="str">
        <f>IF(ISBLANK('Planner Import'!P749),"",'Planner Import'!P749)</f>
        <v/>
      </c>
      <c r="V759" s="33" t="str">
        <f>IF(ISBLANK('Planner Import'!Q749),"",'Planner Import'!Q749)</f>
        <v/>
      </c>
      <c r="W759" s="33" t="str">
        <f>IF(ISBLANK('Planner Import'!R749),"",'Planner Import'!R749)</f>
        <v/>
      </c>
      <c r="X759" s="33" t="str">
        <f ca="1">IF(OR(G759="Sole Source",G759="Single Source high dependency",AND(J759="not defined",I759&lt;$B$2),AND(Y759=0,J759&lt;&gt;""),Y759=0,W759="Not Started"),"Yes",IF('Planner Import'!B749='Planner Import'!B748,X758,IF('Planner Import'!B749="","","No")))</f>
        <v>Yes</v>
      </c>
    </row>
    <row r="760" spans="1:24" ht="29.25" customHeight="1" x14ac:dyDescent="0.25">
      <c r="A760" s="33" t="str">
        <f>IF('Planner Import'!B750="","",IF('Planner Import'!B750='Planner Import'!B749,"same as above",'Planner Import'!B750))</f>
        <v/>
      </c>
      <c r="B760" s="33" t="str">
        <f>IF('Planner Import'!C750="","",IF('Planner Import'!B750='Planner Import'!B749,"same as above",'Planner Import'!C750))</f>
        <v/>
      </c>
      <c r="C760" s="33" t="str">
        <f>IF('Planner Import'!D750="","",IF('Planner Import'!B750='Planner Import'!B749,"same as above",'Planner Import'!D750))</f>
        <v/>
      </c>
      <c r="D760" s="33" t="str">
        <f>IF('Planner Import'!AA750="","",IF('Planner Import'!B750='Planner Import'!B749,"same as above",'Planner Import'!AA750))</f>
        <v/>
      </c>
      <c r="E760" s="33" t="str">
        <f>IF('Planner Import'!E750="","",IF('Planner Import'!B750='Planner Import'!B749,"same as above",'Planner Import'!E750))</f>
        <v/>
      </c>
      <c r="F760" s="33" t="str">
        <f>IF('Planner Import'!F750="","",IF('Planner Import'!B750='Planner Import'!B749,"same as above",'Planner Import'!F750))</f>
        <v/>
      </c>
      <c r="G760" s="33" t="str">
        <f>IF('Planner Import'!G750="","",IF('Planner Import'!B750='Planner Import'!B749,"same as above",'Planner Import'!G750))</f>
        <v/>
      </c>
      <c r="H760" s="37" t="str">
        <f>IF('Planner Import'!H750="","",IF('Planner Import'!B750='Planner Import'!B749,"same as above",DATE(RIGHT('Planner Import'!H750,4),LEFT('Planner Import'!H750,2),MID('Planner Import'!H750,4,2))))</f>
        <v/>
      </c>
      <c r="I760" s="37" t="str">
        <f>IF(ISBLANK('Planner Import'!I750),"",DATE(RIGHT('Planner Import'!I750,4),LEFT('Planner Import'!I750,2),MID('Planner Import'!I750,4,2)))</f>
        <v/>
      </c>
      <c r="J760" s="37" t="str">
        <f>IF(ISBLANK('Planner Import'!J750),"",'Planner Import'!J750)</f>
        <v/>
      </c>
      <c r="K760" s="33" t="str">
        <f>IF(ISBLANK('Planner Import'!T750),"",
IF('Planner Import'!T750="Short-Listed","Short-Listed",
IF(AND('Planner Import'!T750="Selection Proposed",'Planner Import'!U750="Yes"),"Selection Approved","Selection Proposed")))</f>
        <v/>
      </c>
      <c r="L760" s="33" t="str">
        <f>IF(ISBLANK('Planner Import'!K750),"",'Planner Import'!K750)</f>
        <v/>
      </c>
      <c r="M760" s="53" t="str">
        <f>IF(ISBLANK('Planner Import'!AD750),"",'Planner Import'!AD750)</f>
        <v/>
      </c>
      <c r="N760" s="53" t="str">
        <f>IF(ISBLANK('Planner Import'!AQ750),"",'Planner Import'!AQ750)</f>
        <v/>
      </c>
      <c r="O760" s="33" t="str">
        <f>IF(ISBLANK('Planner Import'!AG750),"",'Planner Import'!AG750)</f>
        <v/>
      </c>
      <c r="P760" s="33" t="str">
        <f>IF(ISBLANK('Planner Import'!L750),"",'Planner Import'!L750)</f>
        <v/>
      </c>
      <c r="Q760" s="33" t="str">
        <f>IF(ISBLANK('Planner Import'!AC750),"",'Planner Import'!AC750)</f>
        <v/>
      </c>
      <c r="R760" s="33" t="str">
        <f>IF(ISBLANK('Planner Import'!M750),"",'Planner Import'!M750)</f>
        <v/>
      </c>
      <c r="S760" s="33" t="str">
        <f>IF(ISBLANK('Planner Import'!N750),"",'Planner Import'!N750)</f>
        <v/>
      </c>
      <c r="T760" s="33" t="str">
        <f>IF(ISBLANK('Planner Import'!O750),"",'Planner Import'!O750)</f>
        <v/>
      </c>
      <c r="U760" s="33" t="str">
        <f>IF(ISBLANK('Planner Import'!P750),"",'Planner Import'!P750)</f>
        <v/>
      </c>
      <c r="V760" s="33" t="str">
        <f>IF(ISBLANK('Planner Import'!Q750),"",'Planner Import'!Q750)</f>
        <v/>
      </c>
      <c r="W760" s="33" t="str">
        <f>IF(ISBLANK('Planner Import'!R750),"",'Planner Import'!R750)</f>
        <v/>
      </c>
      <c r="X760" s="33" t="str">
        <f ca="1">IF(OR(G760="Sole Source",G760="Single Source high dependency",AND(J760="not defined",I760&lt;$B$2),AND(Y760=0,J760&lt;&gt;""),Y760=0,W760="Not Started"),"Yes",IF('Planner Import'!B750='Planner Import'!B749,X759,IF('Planner Import'!B750="","","No")))</f>
        <v>Yes</v>
      </c>
    </row>
    <row r="761" spans="1:24" ht="29.25" customHeight="1" x14ac:dyDescent="0.25">
      <c r="A761" s="33" t="str">
        <f>IF('Planner Import'!B751="","",IF('Planner Import'!B751='Planner Import'!B750,"same as above",'Planner Import'!B751))</f>
        <v/>
      </c>
      <c r="B761" s="33" t="str">
        <f>IF('Planner Import'!C751="","",IF('Planner Import'!B751='Planner Import'!B750,"same as above",'Planner Import'!C751))</f>
        <v/>
      </c>
      <c r="C761" s="33" t="str">
        <f>IF('Planner Import'!D751="","",IF('Planner Import'!B751='Planner Import'!B750,"same as above",'Planner Import'!D751))</f>
        <v/>
      </c>
      <c r="D761" s="33" t="str">
        <f>IF('Planner Import'!AA751="","",IF('Planner Import'!B751='Planner Import'!B750,"same as above",'Planner Import'!AA751))</f>
        <v/>
      </c>
      <c r="E761" s="33" t="str">
        <f>IF('Planner Import'!E751="","",IF('Planner Import'!B751='Planner Import'!B750,"same as above",'Planner Import'!E751))</f>
        <v/>
      </c>
      <c r="F761" s="33" t="str">
        <f>IF('Planner Import'!F751="","",IF('Planner Import'!B751='Planner Import'!B750,"same as above",'Planner Import'!F751))</f>
        <v/>
      </c>
      <c r="G761" s="33" t="str">
        <f>IF('Planner Import'!G751="","",IF('Planner Import'!B751='Planner Import'!B750,"same as above",'Planner Import'!G751))</f>
        <v/>
      </c>
      <c r="H761" s="37" t="str">
        <f>IF('Planner Import'!H751="","",IF('Planner Import'!B751='Planner Import'!B750,"same as above",DATE(RIGHT('Planner Import'!H751,4),LEFT('Planner Import'!H751,2),MID('Planner Import'!H751,4,2))))</f>
        <v/>
      </c>
      <c r="I761" s="37" t="str">
        <f>IF(ISBLANK('Planner Import'!I751),"",DATE(RIGHT('Planner Import'!I751,4),LEFT('Planner Import'!I751,2),MID('Planner Import'!I751,4,2)))</f>
        <v/>
      </c>
      <c r="J761" s="37" t="str">
        <f>IF(ISBLANK('Planner Import'!J751),"",'Planner Import'!J751)</f>
        <v/>
      </c>
      <c r="K761" s="33" t="str">
        <f>IF(ISBLANK('Planner Import'!T751),"",
IF('Planner Import'!T751="Short-Listed","Short-Listed",
IF(AND('Planner Import'!T751="Selection Proposed",'Planner Import'!U751="Yes"),"Selection Approved","Selection Proposed")))</f>
        <v/>
      </c>
      <c r="L761" s="33" t="str">
        <f>IF(ISBLANK('Planner Import'!K751),"",'Planner Import'!K751)</f>
        <v/>
      </c>
      <c r="M761" s="53" t="str">
        <f>IF(ISBLANK('Planner Import'!AD751),"",'Planner Import'!AD751)</f>
        <v/>
      </c>
      <c r="N761" s="53" t="str">
        <f>IF(ISBLANK('Planner Import'!AQ751),"",'Planner Import'!AQ751)</f>
        <v/>
      </c>
      <c r="O761" s="33" t="str">
        <f>IF(ISBLANK('Planner Import'!AG751),"",'Planner Import'!AG751)</f>
        <v/>
      </c>
      <c r="P761" s="33" t="str">
        <f>IF(ISBLANK('Planner Import'!L751),"",'Planner Import'!L751)</f>
        <v/>
      </c>
      <c r="Q761" s="33" t="str">
        <f>IF(ISBLANK('Planner Import'!AC751),"",'Planner Import'!AC751)</f>
        <v/>
      </c>
      <c r="R761" s="33" t="str">
        <f>IF(ISBLANK('Planner Import'!M751),"",'Planner Import'!M751)</f>
        <v/>
      </c>
      <c r="S761" s="33" t="str">
        <f>IF(ISBLANK('Planner Import'!N751),"",'Planner Import'!N751)</f>
        <v/>
      </c>
      <c r="T761" s="33" t="str">
        <f>IF(ISBLANK('Planner Import'!O751),"",'Planner Import'!O751)</f>
        <v/>
      </c>
      <c r="U761" s="33" t="str">
        <f>IF(ISBLANK('Planner Import'!P751),"",'Planner Import'!P751)</f>
        <v/>
      </c>
      <c r="V761" s="33" t="str">
        <f>IF(ISBLANK('Planner Import'!Q751),"",'Planner Import'!Q751)</f>
        <v/>
      </c>
      <c r="W761" s="33" t="str">
        <f>IF(ISBLANK('Planner Import'!R751),"",'Planner Import'!R751)</f>
        <v/>
      </c>
      <c r="X761" s="33" t="str">
        <f ca="1">IF(OR(G761="Sole Source",G761="Single Source high dependency",AND(J761="not defined",I761&lt;$B$2),AND(Y761=0,J761&lt;&gt;""),Y761=0,W761="Not Started"),"Yes",IF('Planner Import'!B751='Planner Import'!B750,X760,IF('Planner Import'!B751="","","No")))</f>
        <v>Yes</v>
      </c>
    </row>
    <row r="762" spans="1:24" ht="29.25" customHeight="1" x14ac:dyDescent="0.25">
      <c r="A762" s="33" t="str">
        <f>IF('Planner Import'!B752="","",IF('Planner Import'!B752='Planner Import'!B751,"same as above",'Planner Import'!B752))</f>
        <v/>
      </c>
      <c r="B762" s="33" t="str">
        <f>IF('Planner Import'!C752="","",IF('Planner Import'!B752='Planner Import'!B751,"same as above",'Planner Import'!C752))</f>
        <v/>
      </c>
      <c r="C762" s="33" t="str">
        <f>IF('Planner Import'!D752="","",IF('Planner Import'!B752='Planner Import'!B751,"same as above",'Planner Import'!D752))</f>
        <v/>
      </c>
      <c r="D762" s="33" t="str">
        <f>IF('Planner Import'!AA752="","",IF('Planner Import'!B752='Planner Import'!B751,"same as above",'Planner Import'!AA752))</f>
        <v/>
      </c>
      <c r="E762" s="33" t="str">
        <f>IF('Planner Import'!E752="","",IF('Planner Import'!B752='Planner Import'!B751,"same as above",'Planner Import'!E752))</f>
        <v/>
      </c>
      <c r="F762" s="33" t="str">
        <f>IF('Planner Import'!F752="","",IF('Planner Import'!B752='Planner Import'!B751,"same as above",'Planner Import'!F752))</f>
        <v/>
      </c>
      <c r="G762" s="33" t="str">
        <f>IF('Planner Import'!G752="","",IF('Planner Import'!B752='Planner Import'!B751,"same as above",'Planner Import'!G752))</f>
        <v/>
      </c>
      <c r="H762" s="37" t="str">
        <f>IF('Planner Import'!H752="","",IF('Planner Import'!B752='Planner Import'!B751,"same as above",DATE(RIGHT('Planner Import'!H752,4),LEFT('Planner Import'!H752,2),MID('Planner Import'!H752,4,2))))</f>
        <v/>
      </c>
      <c r="I762" s="37" t="str">
        <f>IF(ISBLANK('Planner Import'!I752),"",DATE(RIGHT('Planner Import'!I752,4),LEFT('Planner Import'!I752,2),MID('Planner Import'!I752,4,2)))</f>
        <v/>
      </c>
      <c r="J762" s="37" t="str">
        <f>IF(ISBLANK('Planner Import'!J752),"",'Planner Import'!J752)</f>
        <v/>
      </c>
      <c r="K762" s="33" t="str">
        <f>IF(ISBLANK('Planner Import'!T752),"",
IF('Planner Import'!T752="Short-Listed","Short-Listed",
IF(AND('Planner Import'!T752="Selection Proposed",'Planner Import'!U752="Yes"),"Selection Approved","Selection Proposed")))</f>
        <v/>
      </c>
      <c r="L762" s="33" t="str">
        <f>IF(ISBLANK('Planner Import'!K752),"",'Planner Import'!K752)</f>
        <v/>
      </c>
      <c r="M762" s="53" t="str">
        <f>IF(ISBLANK('Planner Import'!AD752),"",'Planner Import'!AD752)</f>
        <v/>
      </c>
      <c r="N762" s="53" t="str">
        <f>IF(ISBLANK('Planner Import'!AQ752),"",'Planner Import'!AQ752)</f>
        <v/>
      </c>
      <c r="O762" s="33" t="str">
        <f>IF(ISBLANK('Planner Import'!AG752),"",'Planner Import'!AG752)</f>
        <v/>
      </c>
      <c r="P762" s="33" t="str">
        <f>IF(ISBLANK('Planner Import'!L752),"",'Planner Import'!L752)</f>
        <v/>
      </c>
      <c r="Q762" s="33" t="str">
        <f>IF(ISBLANK('Planner Import'!AC752),"",'Planner Import'!AC752)</f>
        <v/>
      </c>
      <c r="R762" s="33" t="str">
        <f>IF(ISBLANK('Planner Import'!M752),"",'Planner Import'!M752)</f>
        <v/>
      </c>
      <c r="S762" s="33" t="str">
        <f>IF(ISBLANK('Planner Import'!N752),"",'Planner Import'!N752)</f>
        <v/>
      </c>
      <c r="T762" s="33" t="str">
        <f>IF(ISBLANK('Planner Import'!O752),"",'Planner Import'!O752)</f>
        <v/>
      </c>
      <c r="U762" s="33" t="str">
        <f>IF(ISBLANK('Planner Import'!P752),"",'Planner Import'!P752)</f>
        <v/>
      </c>
      <c r="V762" s="33" t="str">
        <f>IF(ISBLANK('Planner Import'!Q752),"",'Planner Import'!Q752)</f>
        <v/>
      </c>
      <c r="W762" s="33" t="str">
        <f>IF(ISBLANK('Planner Import'!R752),"",'Planner Import'!R752)</f>
        <v/>
      </c>
      <c r="X762" s="33" t="str">
        <f ca="1">IF(OR(G762="Sole Source",G762="Single Source high dependency",AND(J762="not defined",I762&lt;$B$2),AND(Y762=0,J762&lt;&gt;""),Y762=0,W762="Not Started"),"Yes",IF('Planner Import'!B752='Planner Import'!B751,X761,IF('Planner Import'!B752="","","No")))</f>
        <v>Yes</v>
      </c>
    </row>
    <row r="763" spans="1:24" ht="29.25" customHeight="1" x14ac:dyDescent="0.25">
      <c r="A763" s="33" t="str">
        <f>IF('Planner Import'!B753="","",IF('Planner Import'!B753='Planner Import'!B752,"same as above",'Planner Import'!B753))</f>
        <v/>
      </c>
      <c r="B763" s="33" t="str">
        <f>IF('Planner Import'!C753="","",IF('Planner Import'!B753='Planner Import'!B752,"same as above",'Planner Import'!C753))</f>
        <v/>
      </c>
      <c r="C763" s="33" t="str">
        <f>IF('Planner Import'!D753="","",IF('Planner Import'!B753='Planner Import'!B752,"same as above",'Planner Import'!D753))</f>
        <v/>
      </c>
      <c r="D763" s="33" t="str">
        <f>IF('Planner Import'!AA753="","",IF('Planner Import'!B753='Planner Import'!B752,"same as above",'Planner Import'!AA753))</f>
        <v/>
      </c>
      <c r="E763" s="33" t="str">
        <f>IF('Planner Import'!E753="","",IF('Planner Import'!B753='Planner Import'!B752,"same as above",'Planner Import'!E753))</f>
        <v/>
      </c>
      <c r="F763" s="33" t="str">
        <f>IF('Planner Import'!F753="","",IF('Planner Import'!B753='Planner Import'!B752,"same as above",'Planner Import'!F753))</f>
        <v/>
      </c>
      <c r="G763" s="33" t="str">
        <f>IF('Planner Import'!G753="","",IF('Planner Import'!B753='Planner Import'!B752,"same as above",'Planner Import'!G753))</f>
        <v/>
      </c>
      <c r="H763" s="37" t="str">
        <f>IF('Planner Import'!H753="","",IF('Planner Import'!B753='Planner Import'!B752,"same as above",DATE(RIGHT('Planner Import'!H753,4),LEFT('Planner Import'!H753,2),MID('Planner Import'!H753,4,2))))</f>
        <v/>
      </c>
      <c r="I763" s="37" t="str">
        <f>IF(ISBLANK('Planner Import'!I753),"",DATE(RIGHT('Planner Import'!I753,4),LEFT('Planner Import'!I753,2),MID('Planner Import'!I753,4,2)))</f>
        <v/>
      </c>
      <c r="J763" s="37" t="str">
        <f>IF(ISBLANK('Planner Import'!J753),"",'Planner Import'!J753)</f>
        <v/>
      </c>
      <c r="K763" s="33" t="str">
        <f>IF(ISBLANK('Planner Import'!T753),"",
IF('Planner Import'!T753="Short-Listed","Short-Listed",
IF(AND('Planner Import'!T753="Selection Proposed",'Planner Import'!U753="Yes"),"Selection Approved","Selection Proposed")))</f>
        <v/>
      </c>
      <c r="L763" s="33" t="str">
        <f>IF(ISBLANK('Planner Import'!K753),"",'Planner Import'!K753)</f>
        <v/>
      </c>
      <c r="M763" s="53" t="str">
        <f>IF(ISBLANK('Planner Import'!AD753),"",'Planner Import'!AD753)</f>
        <v/>
      </c>
      <c r="N763" s="53" t="str">
        <f>IF(ISBLANK('Planner Import'!AQ753),"",'Planner Import'!AQ753)</f>
        <v/>
      </c>
      <c r="O763" s="33" t="str">
        <f>IF(ISBLANK('Planner Import'!AG753),"",'Planner Import'!AG753)</f>
        <v/>
      </c>
      <c r="P763" s="33" t="str">
        <f>IF(ISBLANK('Planner Import'!L753),"",'Planner Import'!L753)</f>
        <v/>
      </c>
      <c r="Q763" s="33" t="str">
        <f>IF(ISBLANK('Planner Import'!AC753),"",'Planner Import'!AC753)</f>
        <v/>
      </c>
      <c r="R763" s="33" t="str">
        <f>IF(ISBLANK('Planner Import'!M753),"",'Planner Import'!M753)</f>
        <v/>
      </c>
      <c r="S763" s="33" t="str">
        <f>IF(ISBLANK('Planner Import'!N753),"",'Planner Import'!N753)</f>
        <v/>
      </c>
      <c r="T763" s="33" t="str">
        <f>IF(ISBLANK('Planner Import'!O753),"",'Planner Import'!O753)</f>
        <v/>
      </c>
      <c r="U763" s="33" t="str">
        <f>IF(ISBLANK('Planner Import'!P753),"",'Planner Import'!P753)</f>
        <v/>
      </c>
      <c r="V763" s="33" t="str">
        <f>IF(ISBLANK('Planner Import'!Q753),"",'Planner Import'!Q753)</f>
        <v/>
      </c>
      <c r="W763" s="33" t="str">
        <f>IF(ISBLANK('Planner Import'!R753),"",'Planner Import'!R753)</f>
        <v/>
      </c>
      <c r="X763" s="33" t="str">
        <f ca="1">IF(OR(G763="Sole Source",G763="Single Source high dependency",AND(J763="not defined",I763&lt;$B$2),AND(Y763=0,J763&lt;&gt;""),Y763=0,W763="Not Started"),"Yes",IF('Planner Import'!B753='Planner Import'!B752,X762,IF('Planner Import'!B753="","","No")))</f>
        <v>Yes</v>
      </c>
    </row>
    <row r="764" spans="1:24" ht="29.25" customHeight="1" x14ac:dyDescent="0.25">
      <c r="A764" s="33" t="str">
        <f>IF('Planner Import'!B754="","",IF('Planner Import'!B754='Planner Import'!B753,"same as above",'Planner Import'!B754))</f>
        <v/>
      </c>
      <c r="B764" s="33" t="str">
        <f>IF('Planner Import'!C754="","",IF('Planner Import'!B754='Planner Import'!B753,"same as above",'Planner Import'!C754))</f>
        <v/>
      </c>
      <c r="C764" s="33" t="str">
        <f>IF('Planner Import'!D754="","",IF('Planner Import'!B754='Planner Import'!B753,"same as above",'Planner Import'!D754))</f>
        <v/>
      </c>
      <c r="D764" s="33" t="str">
        <f>IF('Planner Import'!AA754="","",IF('Planner Import'!B754='Planner Import'!B753,"same as above",'Planner Import'!AA754))</f>
        <v/>
      </c>
      <c r="E764" s="33" t="str">
        <f>IF('Planner Import'!E754="","",IF('Planner Import'!B754='Planner Import'!B753,"same as above",'Planner Import'!E754))</f>
        <v/>
      </c>
      <c r="F764" s="33" t="str">
        <f>IF('Planner Import'!F754="","",IF('Planner Import'!B754='Planner Import'!B753,"same as above",'Planner Import'!F754))</f>
        <v/>
      </c>
      <c r="G764" s="33" t="str">
        <f>IF('Planner Import'!G754="","",IF('Planner Import'!B754='Planner Import'!B753,"same as above",'Planner Import'!G754))</f>
        <v/>
      </c>
      <c r="H764" s="37" t="str">
        <f>IF('Planner Import'!H754="","",IF('Planner Import'!B754='Planner Import'!B753,"same as above",DATE(RIGHT('Planner Import'!H754,4),LEFT('Planner Import'!H754,2),MID('Planner Import'!H754,4,2))))</f>
        <v/>
      </c>
      <c r="I764" s="37" t="str">
        <f>IF(ISBLANK('Planner Import'!I754),"",DATE(RIGHT('Planner Import'!I754,4),LEFT('Planner Import'!I754,2),MID('Planner Import'!I754,4,2)))</f>
        <v/>
      </c>
      <c r="J764" s="37" t="str">
        <f>IF(ISBLANK('Planner Import'!J754),"",'Planner Import'!J754)</f>
        <v/>
      </c>
      <c r="K764" s="33" t="str">
        <f>IF(ISBLANK('Planner Import'!T754),"",
IF('Planner Import'!T754="Short-Listed","Short-Listed",
IF(AND('Planner Import'!T754="Selection Proposed",'Planner Import'!U754="Yes"),"Selection Approved","Selection Proposed")))</f>
        <v/>
      </c>
      <c r="L764" s="33" t="str">
        <f>IF(ISBLANK('Planner Import'!K754),"",'Planner Import'!K754)</f>
        <v/>
      </c>
      <c r="M764" s="53" t="str">
        <f>IF(ISBLANK('Planner Import'!AD754),"",'Planner Import'!AD754)</f>
        <v/>
      </c>
      <c r="N764" s="53" t="str">
        <f>IF(ISBLANK('Planner Import'!AQ754),"",'Planner Import'!AQ754)</f>
        <v/>
      </c>
      <c r="O764" s="33" t="str">
        <f>IF(ISBLANK('Planner Import'!AG754),"",'Planner Import'!AG754)</f>
        <v/>
      </c>
      <c r="P764" s="33" t="str">
        <f>IF(ISBLANK('Planner Import'!L754),"",'Planner Import'!L754)</f>
        <v/>
      </c>
      <c r="Q764" s="33" t="str">
        <f>IF(ISBLANK('Planner Import'!AC754),"",'Planner Import'!AC754)</f>
        <v/>
      </c>
      <c r="R764" s="33" t="str">
        <f>IF(ISBLANK('Planner Import'!M754),"",'Planner Import'!M754)</f>
        <v/>
      </c>
      <c r="S764" s="33" t="str">
        <f>IF(ISBLANK('Planner Import'!N754),"",'Planner Import'!N754)</f>
        <v/>
      </c>
      <c r="T764" s="33" t="str">
        <f>IF(ISBLANK('Planner Import'!O754),"",'Planner Import'!O754)</f>
        <v/>
      </c>
      <c r="U764" s="33" t="str">
        <f>IF(ISBLANK('Planner Import'!P754),"",'Planner Import'!P754)</f>
        <v/>
      </c>
      <c r="V764" s="33" t="str">
        <f>IF(ISBLANK('Planner Import'!Q754),"",'Planner Import'!Q754)</f>
        <v/>
      </c>
      <c r="W764" s="33" t="str">
        <f>IF(ISBLANK('Planner Import'!R754),"",'Planner Import'!R754)</f>
        <v/>
      </c>
      <c r="X764" s="33" t="str">
        <f ca="1">IF(OR(G764="Sole Source",G764="Single Source high dependency",AND(J764="not defined",I764&lt;$B$2),AND(Y764=0,J764&lt;&gt;""),Y764=0,W764="Not Started"),"Yes",IF('Planner Import'!B754='Planner Import'!B753,X763,IF('Planner Import'!B754="","","No")))</f>
        <v>Yes</v>
      </c>
    </row>
    <row r="765" spans="1:24" ht="29.25" customHeight="1" x14ac:dyDescent="0.25">
      <c r="A765" s="33" t="str">
        <f>IF('Planner Import'!B755="","",IF('Planner Import'!B755='Planner Import'!B754,"same as above",'Planner Import'!B755))</f>
        <v/>
      </c>
      <c r="B765" s="33" t="str">
        <f>IF('Planner Import'!C755="","",IF('Planner Import'!B755='Planner Import'!B754,"same as above",'Planner Import'!C755))</f>
        <v/>
      </c>
      <c r="C765" s="33" t="str">
        <f>IF('Planner Import'!D755="","",IF('Planner Import'!B755='Planner Import'!B754,"same as above",'Planner Import'!D755))</f>
        <v/>
      </c>
      <c r="D765" s="33" t="str">
        <f>IF('Planner Import'!AA755="","",IF('Planner Import'!B755='Planner Import'!B754,"same as above",'Planner Import'!AA755))</f>
        <v/>
      </c>
      <c r="E765" s="33" t="str">
        <f>IF('Planner Import'!E755="","",IF('Planner Import'!B755='Planner Import'!B754,"same as above",'Planner Import'!E755))</f>
        <v/>
      </c>
      <c r="F765" s="33" t="str">
        <f>IF('Planner Import'!F755="","",IF('Planner Import'!B755='Planner Import'!B754,"same as above",'Planner Import'!F755))</f>
        <v/>
      </c>
      <c r="G765" s="33" t="str">
        <f>IF('Planner Import'!G755="","",IF('Planner Import'!B755='Planner Import'!B754,"same as above",'Planner Import'!G755))</f>
        <v/>
      </c>
      <c r="H765" s="37" t="str">
        <f>IF('Planner Import'!H755="","",IF('Planner Import'!B755='Planner Import'!B754,"same as above",DATE(RIGHT('Planner Import'!H755,4),LEFT('Planner Import'!H755,2),MID('Planner Import'!H755,4,2))))</f>
        <v/>
      </c>
      <c r="I765" s="37" t="str">
        <f>IF(ISBLANK('Planner Import'!I755),"",DATE(RIGHT('Planner Import'!I755,4),LEFT('Planner Import'!I755,2),MID('Planner Import'!I755,4,2)))</f>
        <v/>
      </c>
      <c r="J765" s="37" t="str">
        <f>IF(ISBLANK('Planner Import'!J755),"",'Planner Import'!J755)</f>
        <v/>
      </c>
      <c r="K765" s="33" t="str">
        <f>IF(ISBLANK('Planner Import'!T755),"",
IF('Planner Import'!T755="Short-Listed","Short-Listed",
IF(AND('Planner Import'!T755="Selection Proposed",'Planner Import'!U755="Yes"),"Selection Approved","Selection Proposed")))</f>
        <v/>
      </c>
      <c r="L765" s="33" t="str">
        <f>IF(ISBLANK('Planner Import'!K755),"",'Planner Import'!K755)</f>
        <v/>
      </c>
      <c r="M765" s="53" t="str">
        <f>IF(ISBLANK('Planner Import'!AD755),"",'Planner Import'!AD755)</f>
        <v/>
      </c>
      <c r="N765" s="53" t="str">
        <f>IF(ISBLANK('Planner Import'!AQ755),"",'Planner Import'!AQ755)</f>
        <v/>
      </c>
      <c r="O765" s="33" t="str">
        <f>IF(ISBLANK('Planner Import'!AG755),"",'Planner Import'!AG755)</f>
        <v/>
      </c>
      <c r="P765" s="33" t="str">
        <f>IF(ISBLANK('Planner Import'!L755),"",'Planner Import'!L755)</f>
        <v/>
      </c>
      <c r="Q765" s="33" t="str">
        <f>IF(ISBLANK('Planner Import'!AC755),"",'Planner Import'!AC755)</f>
        <v/>
      </c>
      <c r="R765" s="33" t="str">
        <f>IF(ISBLANK('Planner Import'!M755),"",'Planner Import'!M755)</f>
        <v/>
      </c>
      <c r="S765" s="33" t="str">
        <f>IF(ISBLANK('Planner Import'!N755),"",'Planner Import'!N755)</f>
        <v/>
      </c>
      <c r="T765" s="33" t="str">
        <f>IF(ISBLANK('Planner Import'!O755),"",'Planner Import'!O755)</f>
        <v/>
      </c>
      <c r="U765" s="33" t="str">
        <f>IF(ISBLANK('Planner Import'!P755),"",'Planner Import'!P755)</f>
        <v/>
      </c>
      <c r="V765" s="33" t="str">
        <f>IF(ISBLANK('Planner Import'!Q755),"",'Planner Import'!Q755)</f>
        <v/>
      </c>
      <c r="W765" s="33" t="str">
        <f>IF(ISBLANK('Planner Import'!R755),"",'Planner Import'!R755)</f>
        <v/>
      </c>
      <c r="X765" s="33" t="str">
        <f ca="1">IF(OR(G765="Sole Source",G765="Single Source high dependency",AND(J765="not defined",I765&lt;$B$2),AND(Y765=0,J765&lt;&gt;""),Y765=0,W765="Not Started"),"Yes",IF('Planner Import'!B755='Planner Import'!B754,X764,IF('Planner Import'!B755="","","No")))</f>
        <v>Yes</v>
      </c>
    </row>
    <row r="766" spans="1:24" ht="29.25" customHeight="1" x14ac:dyDescent="0.25">
      <c r="A766" s="33" t="str">
        <f>IF('Planner Import'!B756="","",IF('Planner Import'!B756='Planner Import'!B755,"same as above",'Planner Import'!B756))</f>
        <v/>
      </c>
      <c r="B766" s="33" t="str">
        <f>IF('Planner Import'!C756="","",IF('Planner Import'!B756='Planner Import'!B755,"same as above",'Planner Import'!C756))</f>
        <v/>
      </c>
      <c r="C766" s="33" t="str">
        <f>IF('Planner Import'!D756="","",IF('Planner Import'!B756='Planner Import'!B755,"same as above",'Planner Import'!D756))</f>
        <v/>
      </c>
      <c r="D766" s="33" t="str">
        <f>IF('Planner Import'!AA756="","",IF('Planner Import'!B756='Planner Import'!B755,"same as above",'Planner Import'!AA756))</f>
        <v/>
      </c>
      <c r="E766" s="33" t="str">
        <f>IF('Planner Import'!E756="","",IF('Planner Import'!B756='Planner Import'!B755,"same as above",'Planner Import'!E756))</f>
        <v/>
      </c>
      <c r="F766" s="33" t="str">
        <f>IF('Planner Import'!F756="","",IF('Planner Import'!B756='Planner Import'!B755,"same as above",'Planner Import'!F756))</f>
        <v/>
      </c>
      <c r="G766" s="33" t="str">
        <f>IF('Planner Import'!G756="","",IF('Planner Import'!B756='Planner Import'!B755,"same as above",'Planner Import'!G756))</f>
        <v/>
      </c>
      <c r="H766" s="37" t="str">
        <f>IF('Planner Import'!H756="","",IF('Planner Import'!B756='Planner Import'!B755,"same as above",DATE(RIGHT('Planner Import'!H756,4),LEFT('Planner Import'!H756,2),MID('Planner Import'!H756,4,2))))</f>
        <v/>
      </c>
      <c r="I766" s="37" t="str">
        <f>IF(ISBLANK('Planner Import'!I756),"",DATE(RIGHT('Planner Import'!I756,4),LEFT('Planner Import'!I756,2),MID('Planner Import'!I756,4,2)))</f>
        <v/>
      </c>
      <c r="J766" s="37" t="str">
        <f>IF(ISBLANK('Planner Import'!J756),"",'Planner Import'!J756)</f>
        <v/>
      </c>
      <c r="K766" s="33" t="str">
        <f>IF(ISBLANK('Planner Import'!T756),"",
IF('Planner Import'!T756="Short-Listed","Short-Listed",
IF(AND('Planner Import'!T756="Selection Proposed",'Planner Import'!U756="Yes"),"Selection Approved","Selection Proposed")))</f>
        <v/>
      </c>
      <c r="L766" s="33" t="str">
        <f>IF(ISBLANK('Planner Import'!K756),"",'Planner Import'!K756)</f>
        <v/>
      </c>
      <c r="M766" s="53" t="str">
        <f>IF(ISBLANK('Planner Import'!AD756),"",'Planner Import'!AD756)</f>
        <v/>
      </c>
      <c r="N766" s="53" t="str">
        <f>IF(ISBLANK('Planner Import'!AQ756),"",'Planner Import'!AQ756)</f>
        <v/>
      </c>
      <c r="O766" s="33" t="str">
        <f>IF(ISBLANK('Planner Import'!AG756),"",'Planner Import'!AG756)</f>
        <v/>
      </c>
      <c r="P766" s="33" t="str">
        <f>IF(ISBLANK('Planner Import'!L756),"",'Planner Import'!L756)</f>
        <v/>
      </c>
      <c r="Q766" s="33" t="str">
        <f>IF(ISBLANK('Planner Import'!AC756),"",'Planner Import'!AC756)</f>
        <v/>
      </c>
      <c r="R766" s="33" t="str">
        <f>IF(ISBLANK('Planner Import'!M756),"",'Planner Import'!M756)</f>
        <v/>
      </c>
      <c r="S766" s="33" t="str">
        <f>IF(ISBLANK('Planner Import'!N756),"",'Planner Import'!N756)</f>
        <v/>
      </c>
      <c r="T766" s="33" t="str">
        <f>IF(ISBLANK('Planner Import'!O756),"",'Planner Import'!O756)</f>
        <v/>
      </c>
      <c r="U766" s="33" t="str">
        <f>IF(ISBLANK('Planner Import'!P756),"",'Planner Import'!P756)</f>
        <v/>
      </c>
      <c r="V766" s="33" t="str">
        <f>IF(ISBLANK('Planner Import'!Q756),"",'Planner Import'!Q756)</f>
        <v/>
      </c>
      <c r="W766" s="33" t="str">
        <f>IF(ISBLANK('Planner Import'!R756),"",'Planner Import'!R756)</f>
        <v/>
      </c>
      <c r="X766" s="33" t="str">
        <f ca="1">IF(OR(G766="Sole Source",G766="Single Source high dependency",AND(J766="not defined",I766&lt;$B$2),AND(Y766=0,J766&lt;&gt;""),Y766=0,W766="Not Started"),"Yes",IF('Planner Import'!B756='Planner Import'!B755,X765,IF('Planner Import'!B756="","","No")))</f>
        <v>Yes</v>
      </c>
    </row>
    <row r="767" spans="1:24" ht="29.25" customHeight="1" x14ac:dyDescent="0.25">
      <c r="A767" s="33" t="str">
        <f>IF('Planner Import'!B757="","",IF('Planner Import'!B757='Planner Import'!B756,"same as above",'Planner Import'!B757))</f>
        <v/>
      </c>
      <c r="B767" s="33" t="str">
        <f>IF('Planner Import'!C757="","",IF('Planner Import'!B757='Planner Import'!B756,"same as above",'Planner Import'!C757))</f>
        <v/>
      </c>
      <c r="C767" s="33" t="str">
        <f>IF('Planner Import'!D757="","",IF('Planner Import'!B757='Planner Import'!B756,"same as above",'Planner Import'!D757))</f>
        <v/>
      </c>
      <c r="D767" s="33" t="str">
        <f>IF('Planner Import'!AA757="","",IF('Planner Import'!B757='Planner Import'!B756,"same as above",'Planner Import'!AA757))</f>
        <v/>
      </c>
      <c r="E767" s="33" t="str">
        <f>IF('Planner Import'!E757="","",IF('Planner Import'!B757='Planner Import'!B756,"same as above",'Planner Import'!E757))</f>
        <v/>
      </c>
      <c r="F767" s="33" t="str">
        <f>IF('Planner Import'!F757="","",IF('Planner Import'!B757='Planner Import'!B756,"same as above",'Planner Import'!F757))</f>
        <v/>
      </c>
      <c r="G767" s="33" t="str">
        <f>IF('Planner Import'!G757="","",IF('Planner Import'!B757='Planner Import'!B756,"same as above",'Planner Import'!G757))</f>
        <v/>
      </c>
      <c r="H767" s="37" t="str">
        <f>IF('Planner Import'!H757="","",IF('Planner Import'!B757='Planner Import'!B756,"same as above",DATE(RIGHT('Planner Import'!H757,4),LEFT('Planner Import'!H757,2),MID('Planner Import'!H757,4,2))))</f>
        <v/>
      </c>
      <c r="I767" s="37" t="str">
        <f>IF(ISBLANK('Planner Import'!I757),"",DATE(RIGHT('Planner Import'!I757,4),LEFT('Planner Import'!I757,2),MID('Planner Import'!I757,4,2)))</f>
        <v/>
      </c>
      <c r="J767" s="37" t="str">
        <f>IF(ISBLANK('Planner Import'!J757),"",'Planner Import'!J757)</f>
        <v/>
      </c>
      <c r="K767" s="33" t="str">
        <f>IF(ISBLANK('Planner Import'!T757),"",
IF('Planner Import'!T757="Short-Listed","Short-Listed",
IF(AND('Planner Import'!T757="Selection Proposed",'Planner Import'!U757="Yes"),"Selection Approved","Selection Proposed")))</f>
        <v/>
      </c>
      <c r="L767" s="33" t="str">
        <f>IF(ISBLANK('Planner Import'!K757),"",'Planner Import'!K757)</f>
        <v/>
      </c>
      <c r="M767" s="53" t="str">
        <f>IF(ISBLANK('Planner Import'!AD757),"",'Planner Import'!AD757)</f>
        <v/>
      </c>
      <c r="N767" s="53" t="str">
        <f>IF(ISBLANK('Planner Import'!AQ757),"",'Planner Import'!AQ757)</f>
        <v/>
      </c>
      <c r="O767" s="33" t="str">
        <f>IF(ISBLANK('Planner Import'!AG757),"",'Planner Import'!AG757)</f>
        <v/>
      </c>
      <c r="P767" s="33" t="str">
        <f>IF(ISBLANK('Planner Import'!L757),"",'Planner Import'!L757)</f>
        <v/>
      </c>
      <c r="Q767" s="33" t="str">
        <f>IF(ISBLANK('Planner Import'!AC757),"",'Planner Import'!AC757)</f>
        <v/>
      </c>
      <c r="R767" s="33" t="str">
        <f>IF(ISBLANK('Planner Import'!M757),"",'Planner Import'!M757)</f>
        <v/>
      </c>
      <c r="S767" s="33" t="str">
        <f>IF(ISBLANK('Planner Import'!N757),"",'Planner Import'!N757)</f>
        <v/>
      </c>
      <c r="T767" s="33" t="str">
        <f>IF(ISBLANK('Planner Import'!O757),"",'Planner Import'!O757)</f>
        <v/>
      </c>
      <c r="U767" s="33" t="str">
        <f>IF(ISBLANK('Planner Import'!P757),"",'Planner Import'!P757)</f>
        <v/>
      </c>
      <c r="V767" s="33" t="str">
        <f>IF(ISBLANK('Planner Import'!Q757),"",'Planner Import'!Q757)</f>
        <v/>
      </c>
      <c r="W767" s="33" t="str">
        <f>IF(ISBLANK('Planner Import'!R757),"",'Planner Import'!R757)</f>
        <v/>
      </c>
      <c r="X767" s="33" t="str">
        <f ca="1">IF(OR(G767="Sole Source",G767="Single Source high dependency",AND(J767="not defined",I767&lt;$B$2),AND(Y767=0,J767&lt;&gt;""),Y767=0,W767="Not Started"),"Yes",IF('Planner Import'!B757='Planner Import'!B756,X766,IF('Planner Import'!B757="","","No")))</f>
        <v>Yes</v>
      </c>
    </row>
    <row r="768" spans="1:24" ht="29.25" customHeight="1" x14ac:dyDescent="0.25">
      <c r="A768" s="33" t="str">
        <f>IF('Planner Import'!B758="","",IF('Planner Import'!B758='Planner Import'!B757,"same as above",'Planner Import'!B758))</f>
        <v/>
      </c>
      <c r="B768" s="33" t="str">
        <f>IF('Planner Import'!C758="","",IF('Planner Import'!B758='Planner Import'!B757,"same as above",'Planner Import'!C758))</f>
        <v/>
      </c>
      <c r="C768" s="33" t="str">
        <f>IF('Planner Import'!D758="","",IF('Planner Import'!B758='Planner Import'!B757,"same as above",'Planner Import'!D758))</f>
        <v/>
      </c>
      <c r="D768" s="33" t="str">
        <f>IF('Planner Import'!AA758="","",IF('Planner Import'!B758='Planner Import'!B757,"same as above",'Planner Import'!AA758))</f>
        <v/>
      </c>
      <c r="E768" s="33" t="str">
        <f>IF('Planner Import'!E758="","",IF('Planner Import'!B758='Planner Import'!B757,"same as above",'Planner Import'!E758))</f>
        <v/>
      </c>
      <c r="F768" s="33" t="str">
        <f>IF('Planner Import'!F758="","",IF('Planner Import'!B758='Planner Import'!B757,"same as above",'Planner Import'!F758))</f>
        <v/>
      </c>
      <c r="G768" s="33" t="str">
        <f>IF('Planner Import'!G758="","",IF('Planner Import'!B758='Planner Import'!B757,"same as above",'Planner Import'!G758))</f>
        <v/>
      </c>
      <c r="H768" s="37" t="str">
        <f>IF('Planner Import'!H758="","",IF('Planner Import'!B758='Planner Import'!B757,"same as above",DATE(RIGHT('Planner Import'!H758,4),LEFT('Planner Import'!H758,2),MID('Planner Import'!H758,4,2))))</f>
        <v/>
      </c>
      <c r="I768" s="37" t="str">
        <f>IF(ISBLANK('Planner Import'!I758),"",DATE(RIGHT('Planner Import'!I758,4),LEFT('Planner Import'!I758,2),MID('Planner Import'!I758,4,2)))</f>
        <v/>
      </c>
      <c r="J768" s="37" t="str">
        <f>IF(ISBLANK('Planner Import'!J758),"",'Planner Import'!J758)</f>
        <v/>
      </c>
      <c r="K768" s="33" t="str">
        <f>IF(ISBLANK('Planner Import'!T758),"",
IF('Planner Import'!T758="Short-Listed","Short-Listed",
IF(AND('Planner Import'!T758="Selection Proposed",'Planner Import'!U758="Yes"),"Selection Approved","Selection Proposed")))</f>
        <v/>
      </c>
      <c r="L768" s="33" t="str">
        <f>IF(ISBLANK('Planner Import'!K758),"",'Planner Import'!K758)</f>
        <v/>
      </c>
      <c r="M768" s="53" t="str">
        <f>IF(ISBLANK('Planner Import'!AD758),"",'Planner Import'!AD758)</f>
        <v/>
      </c>
      <c r="N768" s="53" t="str">
        <f>IF(ISBLANK('Planner Import'!AQ758),"",'Planner Import'!AQ758)</f>
        <v/>
      </c>
      <c r="O768" s="33" t="str">
        <f>IF(ISBLANK('Planner Import'!AG758),"",'Planner Import'!AG758)</f>
        <v/>
      </c>
      <c r="P768" s="33" t="str">
        <f>IF(ISBLANK('Planner Import'!L758),"",'Planner Import'!L758)</f>
        <v/>
      </c>
      <c r="Q768" s="33" t="str">
        <f>IF(ISBLANK('Planner Import'!AC758),"",'Planner Import'!AC758)</f>
        <v/>
      </c>
      <c r="R768" s="33" t="str">
        <f>IF(ISBLANK('Planner Import'!M758),"",'Planner Import'!M758)</f>
        <v/>
      </c>
      <c r="S768" s="33" t="str">
        <f>IF(ISBLANK('Planner Import'!N758),"",'Planner Import'!N758)</f>
        <v/>
      </c>
      <c r="T768" s="33" t="str">
        <f>IF(ISBLANK('Planner Import'!O758),"",'Planner Import'!O758)</f>
        <v/>
      </c>
      <c r="U768" s="33" t="str">
        <f>IF(ISBLANK('Planner Import'!P758),"",'Planner Import'!P758)</f>
        <v/>
      </c>
      <c r="V768" s="33" t="str">
        <f>IF(ISBLANK('Planner Import'!Q758),"",'Planner Import'!Q758)</f>
        <v/>
      </c>
      <c r="W768" s="33" t="str">
        <f>IF(ISBLANK('Planner Import'!R758),"",'Planner Import'!R758)</f>
        <v/>
      </c>
      <c r="X768" s="33" t="str">
        <f ca="1">IF(OR(G768="Sole Source",G768="Single Source high dependency",AND(J768="not defined",I768&lt;$B$2),AND(Y768=0,J768&lt;&gt;""),Y768=0,W768="Not Started"),"Yes",IF('Planner Import'!B758='Planner Import'!B757,X767,IF('Planner Import'!B758="","","No")))</f>
        <v>Yes</v>
      </c>
    </row>
    <row r="769" spans="1:24" ht="29.25" customHeight="1" x14ac:dyDescent="0.25">
      <c r="A769" s="33" t="str">
        <f>IF('Planner Import'!B759="","",IF('Planner Import'!B759='Planner Import'!B758,"same as above",'Planner Import'!B759))</f>
        <v/>
      </c>
      <c r="B769" s="33" t="str">
        <f>IF('Planner Import'!C759="","",IF('Planner Import'!B759='Planner Import'!B758,"same as above",'Planner Import'!C759))</f>
        <v/>
      </c>
      <c r="C769" s="33" t="str">
        <f>IF('Planner Import'!D759="","",IF('Planner Import'!B759='Planner Import'!B758,"same as above",'Planner Import'!D759))</f>
        <v/>
      </c>
      <c r="D769" s="33" t="str">
        <f>IF('Planner Import'!AA759="","",IF('Planner Import'!B759='Planner Import'!B758,"same as above",'Planner Import'!AA759))</f>
        <v/>
      </c>
      <c r="E769" s="33" t="str">
        <f>IF('Planner Import'!E759="","",IF('Planner Import'!B759='Planner Import'!B758,"same as above",'Planner Import'!E759))</f>
        <v/>
      </c>
      <c r="F769" s="33" t="str">
        <f>IF('Planner Import'!F759="","",IF('Planner Import'!B759='Planner Import'!B758,"same as above",'Planner Import'!F759))</f>
        <v/>
      </c>
      <c r="G769" s="33" t="str">
        <f>IF('Planner Import'!G759="","",IF('Planner Import'!B759='Planner Import'!B758,"same as above",'Planner Import'!G759))</f>
        <v/>
      </c>
      <c r="H769" s="37" t="str">
        <f>IF('Planner Import'!H759="","",IF('Planner Import'!B759='Planner Import'!B758,"same as above",DATE(RIGHT('Planner Import'!H759,4),LEFT('Planner Import'!H759,2),MID('Planner Import'!H759,4,2))))</f>
        <v/>
      </c>
      <c r="I769" s="37" t="str">
        <f>IF(ISBLANK('Planner Import'!I759),"",DATE(RIGHT('Planner Import'!I759,4),LEFT('Planner Import'!I759,2),MID('Planner Import'!I759,4,2)))</f>
        <v/>
      </c>
      <c r="J769" s="37" t="str">
        <f>IF(ISBLANK('Planner Import'!J759),"",'Planner Import'!J759)</f>
        <v/>
      </c>
      <c r="K769" s="33" t="str">
        <f>IF(ISBLANK('Planner Import'!T759),"",
IF('Planner Import'!T759="Short-Listed","Short-Listed",
IF(AND('Planner Import'!T759="Selection Proposed",'Planner Import'!U759="Yes"),"Selection Approved","Selection Proposed")))</f>
        <v/>
      </c>
      <c r="L769" s="33" t="str">
        <f>IF(ISBLANK('Planner Import'!K759),"",'Planner Import'!K759)</f>
        <v/>
      </c>
      <c r="M769" s="53" t="str">
        <f>IF(ISBLANK('Planner Import'!AD759),"",'Planner Import'!AD759)</f>
        <v/>
      </c>
      <c r="N769" s="53" t="str">
        <f>IF(ISBLANK('Planner Import'!AQ759),"",'Planner Import'!AQ759)</f>
        <v/>
      </c>
      <c r="O769" s="33" t="str">
        <f>IF(ISBLANK('Planner Import'!AG759),"",'Planner Import'!AG759)</f>
        <v/>
      </c>
      <c r="P769" s="33" t="str">
        <f>IF(ISBLANK('Planner Import'!L759),"",'Planner Import'!L759)</f>
        <v/>
      </c>
      <c r="Q769" s="33" t="str">
        <f>IF(ISBLANK('Planner Import'!AC759),"",'Planner Import'!AC759)</f>
        <v/>
      </c>
      <c r="R769" s="33" t="str">
        <f>IF(ISBLANK('Planner Import'!M759),"",'Planner Import'!M759)</f>
        <v/>
      </c>
      <c r="S769" s="33" t="str">
        <f>IF(ISBLANK('Planner Import'!N759),"",'Planner Import'!N759)</f>
        <v/>
      </c>
      <c r="T769" s="33" t="str">
        <f>IF(ISBLANK('Planner Import'!O759),"",'Planner Import'!O759)</f>
        <v/>
      </c>
      <c r="U769" s="33" t="str">
        <f>IF(ISBLANK('Planner Import'!P759),"",'Planner Import'!P759)</f>
        <v/>
      </c>
      <c r="V769" s="33" t="str">
        <f>IF(ISBLANK('Planner Import'!Q759),"",'Planner Import'!Q759)</f>
        <v/>
      </c>
      <c r="W769" s="33" t="str">
        <f>IF(ISBLANK('Planner Import'!R759),"",'Planner Import'!R759)</f>
        <v/>
      </c>
      <c r="X769" s="33" t="str">
        <f ca="1">IF(OR(G769="Sole Source",G769="Single Source high dependency",AND(J769="not defined",I769&lt;$B$2),AND(Y769=0,J769&lt;&gt;""),Y769=0,W769="Not Started"),"Yes",IF('Planner Import'!B759='Planner Import'!B758,X768,IF('Planner Import'!B759="","","No")))</f>
        <v>Yes</v>
      </c>
    </row>
    <row r="770" spans="1:24" ht="29.25" customHeight="1" x14ac:dyDescent="0.25">
      <c r="A770" s="33" t="str">
        <f>IF('Planner Import'!B760="","",IF('Planner Import'!B760='Planner Import'!B759,"same as above",'Planner Import'!B760))</f>
        <v/>
      </c>
      <c r="B770" s="33" t="str">
        <f>IF('Planner Import'!C760="","",IF('Planner Import'!B760='Planner Import'!B759,"same as above",'Planner Import'!C760))</f>
        <v/>
      </c>
      <c r="C770" s="33" t="str">
        <f>IF('Planner Import'!D760="","",IF('Planner Import'!B760='Planner Import'!B759,"same as above",'Planner Import'!D760))</f>
        <v/>
      </c>
      <c r="D770" s="33" t="str">
        <f>IF('Planner Import'!AA760="","",IF('Planner Import'!B760='Planner Import'!B759,"same as above",'Planner Import'!AA760))</f>
        <v/>
      </c>
      <c r="E770" s="33" t="str">
        <f>IF('Planner Import'!E760="","",IF('Planner Import'!B760='Planner Import'!B759,"same as above",'Planner Import'!E760))</f>
        <v/>
      </c>
      <c r="F770" s="33" t="str">
        <f>IF('Planner Import'!F760="","",IF('Planner Import'!B760='Planner Import'!B759,"same as above",'Planner Import'!F760))</f>
        <v/>
      </c>
      <c r="G770" s="33" t="str">
        <f>IF('Planner Import'!G760="","",IF('Planner Import'!B760='Planner Import'!B759,"same as above",'Planner Import'!G760))</f>
        <v/>
      </c>
      <c r="H770" s="37" t="str">
        <f>IF('Planner Import'!H760="","",IF('Planner Import'!B760='Planner Import'!B759,"same as above",DATE(RIGHT('Planner Import'!H760,4),LEFT('Planner Import'!H760,2),MID('Planner Import'!H760,4,2))))</f>
        <v/>
      </c>
      <c r="I770" s="37" t="str">
        <f>IF(ISBLANK('Planner Import'!I760),"",DATE(RIGHT('Planner Import'!I760,4),LEFT('Planner Import'!I760,2),MID('Planner Import'!I760,4,2)))</f>
        <v/>
      </c>
      <c r="J770" s="37" t="str">
        <f>IF(ISBLANK('Planner Import'!J760),"",'Planner Import'!J760)</f>
        <v/>
      </c>
      <c r="K770" s="33" t="str">
        <f>IF(ISBLANK('Planner Import'!T760),"",
IF('Planner Import'!T760="Short-Listed","Short-Listed",
IF(AND('Planner Import'!T760="Selection Proposed",'Planner Import'!U760="Yes"),"Selection Approved","Selection Proposed")))</f>
        <v/>
      </c>
      <c r="L770" s="33" t="str">
        <f>IF(ISBLANK('Planner Import'!K760),"",'Planner Import'!K760)</f>
        <v/>
      </c>
      <c r="M770" s="53" t="str">
        <f>IF(ISBLANK('Planner Import'!AD760),"",'Planner Import'!AD760)</f>
        <v/>
      </c>
      <c r="N770" s="53" t="str">
        <f>IF(ISBLANK('Planner Import'!AQ760),"",'Planner Import'!AQ760)</f>
        <v/>
      </c>
      <c r="O770" s="33" t="str">
        <f>IF(ISBLANK('Planner Import'!AG760),"",'Planner Import'!AG760)</f>
        <v/>
      </c>
      <c r="P770" s="33" t="str">
        <f>IF(ISBLANK('Planner Import'!L760),"",'Planner Import'!L760)</f>
        <v/>
      </c>
      <c r="Q770" s="33" t="str">
        <f>IF(ISBLANK('Planner Import'!AC760),"",'Planner Import'!AC760)</f>
        <v/>
      </c>
      <c r="R770" s="33" t="str">
        <f>IF(ISBLANK('Planner Import'!M760),"",'Planner Import'!M760)</f>
        <v/>
      </c>
      <c r="S770" s="33" t="str">
        <f>IF(ISBLANK('Planner Import'!N760),"",'Planner Import'!N760)</f>
        <v/>
      </c>
      <c r="T770" s="33" t="str">
        <f>IF(ISBLANK('Planner Import'!O760),"",'Planner Import'!O760)</f>
        <v/>
      </c>
      <c r="U770" s="33" t="str">
        <f>IF(ISBLANK('Planner Import'!P760),"",'Planner Import'!P760)</f>
        <v/>
      </c>
      <c r="V770" s="33" t="str">
        <f>IF(ISBLANK('Planner Import'!Q760),"",'Planner Import'!Q760)</f>
        <v/>
      </c>
      <c r="W770" s="33" t="str">
        <f>IF(ISBLANK('Planner Import'!R760),"",'Planner Import'!R760)</f>
        <v/>
      </c>
      <c r="X770" s="33" t="str">
        <f ca="1">IF(OR(G770="Sole Source",G770="Single Source high dependency",AND(J770="not defined",I770&lt;$B$2),AND(Y770=0,J770&lt;&gt;""),Y770=0,W770="Not Started"),"Yes",IF('Planner Import'!B760='Planner Import'!B759,X769,IF('Planner Import'!B760="","","No")))</f>
        <v>Yes</v>
      </c>
    </row>
    <row r="771" spans="1:24" ht="29.25" customHeight="1" x14ac:dyDescent="0.25">
      <c r="A771" s="33" t="str">
        <f>IF('Planner Import'!B761="","",IF('Planner Import'!B761='Planner Import'!B760,"same as above",'Planner Import'!B761))</f>
        <v/>
      </c>
      <c r="B771" s="33" t="str">
        <f>IF('Planner Import'!C761="","",IF('Planner Import'!B761='Planner Import'!B760,"same as above",'Planner Import'!C761))</f>
        <v/>
      </c>
      <c r="C771" s="33" t="str">
        <f>IF('Planner Import'!D761="","",IF('Planner Import'!B761='Planner Import'!B760,"same as above",'Planner Import'!D761))</f>
        <v/>
      </c>
      <c r="D771" s="33" t="str">
        <f>IF('Planner Import'!AA761="","",IF('Planner Import'!B761='Planner Import'!B760,"same as above",'Planner Import'!AA761))</f>
        <v/>
      </c>
      <c r="E771" s="33" t="str">
        <f>IF('Planner Import'!E761="","",IF('Planner Import'!B761='Planner Import'!B760,"same as above",'Planner Import'!E761))</f>
        <v/>
      </c>
      <c r="F771" s="33" t="str">
        <f>IF('Planner Import'!F761="","",IF('Planner Import'!B761='Planner Import'!B760,"same as above",'Planner Import'!F761))</f>
        <v/>
      </c>
      <c r="G771" s="33" t="str">
        <f>IF('Planner Import'!G761="","",IF('Planner Import'!B761='Planner Import'!B760,"same as above",'Planner Import'!G761))</f>
        <v/>
      </c>
      <c r="H771" s="37" t="str">
        <f>IF('Planner Import'!H761="","",IF('Planner Import'!B761='Planner Import'!B760,"same as above",DATE(RIGHT('Planner Import'!H761,4),LEFT('Planner Import'!H761,2),MID('Planner Import'!H761,4,2))))</f>
        <v/>
      </c>
      <c r="I771" s="37" t="str">
        <f>IF(ISBLANK('Planner Import'!I761),"",DATE(RIGHT('Planner Import'!I761,4),LEFT('Planner Import'!I761,2),MID('Planner Import'!I761,4,2)))</f>
        <v/>
      </c>
      <c r="J771" s="37" t="str">
        <f>IF(ISBLANK('Planner Import'!J761),"",'Planner Import'!J761)</f>
        <v/>
      </c>
      <c r="K771" s="33" t="str">
        <f>IF(ISBLANK('Planner Import'!T761),"",
IF('Planner Import'!T761="Short-Listed","Short-Listed",
IF(AND('Planner Import'!T761="Selection Proposed",'Planner Import'!U761="Yes"),"Selection Approved","Selection Proposed")))</f>
        <v/>
      </c>
      <c r="L771" s="33" t="str">
        <f>IF(ISBLANK('Planner Import'!K761),"",'Planner Import'!K761)</f>
        <v/>
      </c>
      <c r="M771" s="53" t="str">
        <f>IF(ISBLANK('Planner Import'!AD761),"",'Planner Import'!AD761)</f>
        <v/>
      </c>
      <c r="N771" s="53" t="str">
        <f>IF(ISBLANK('Planner Import'!AQ761),"",'Planner Import'!AQ761)</f>
        <v/>
      </c>
      <c r="O771" s="33" t="str">
        <f>IF(ISBLANK('Planner Import'!AG761),"",'Planner Import'!AG761)</f>
        <v/>
      </c>
      <c r="P771" s="33" t="str">
        <f>IF(ISBLANK('Planner Import'!L761),"",'Planner Import'!L761)</f>
        <v/>
      </c>
      <c r="Q771" s="33" t="str">
        <f>IF(ISBLANK('Planner Import'!AC761),"",'Planner Import'!AC761)</f>
        <v/>
      </c>
      <c r="R771" s="33" t="str">
        <f>IF(ISBLANK('Planner Import'!M761),"",'Planner Import'!M761)</f>
        <v/>
      </c>
      <c r="S771" s="33" t="str">
        <f>IF(ISBLANK('Planner Import'!N761),"",'Planner Import'!N761)</f>
        <v/>
      </c>
      <c r="T771" s="33" t="str">
        <f>IF(ISBLANK('Planner Import'!O761),"",'Planner Import'!O761)</f>
        <v/>
      </c>
      <c r="U771" s="33" t="str">
        <f>IF(ISBLANK('Planner Import'!P761),"",'Planner Import'!P761)</f>
        <v/>
      </c>
      <c r="V771" s="33" t="str">
        <f>IF(ISBLANK('Planner Import'!Q761),"",'Planner Import'!Q761)</f>
        <v/>
      </c>
      <c r="W771" s="33" t="str">
        <f>IF(ISBLANK('Planner Import'!R761),"",'Planner Import'!R761)</f>
        <v/>
      </c>
      <c r="X771" s="33" t="str">
        <f ca="1">IF(OR(G771="Sole Source",G771="Single Source high dependency",AND(J771="not defined",I771&lt;$B$2),AND(Y771=0,J771&lt;&gt;""),Y771=0,W771="Not Started"),"Yes",IF('Planner Import'!B761='Planner Import'!B760,X770,IF('Planner Import'!B761="","","No")))</f>
        <v>Yes</v>
      </c>
    </row>
    <row r="772" spans="1:24" ht="29.25" customHeight="1" x14ac:dyDescent="0.25">
      <c r="A772" s="33" t="str">
        <f>IF('Planner Import'!B762="","",IF('Planner Import'!B762='Planner Import'!B761,"same as above",'Planner Import'!B762))</f>
        <v/>
      </c>
      <c r="B772" s="33" t="str">
        <f>IF('Planner Import'!C762="","",IF('Planner Import'!B762='Planner Import'!B761,"same as above",'Planner Import'!C762))</f>
        <v/>
      </c>
      <c r="C772" s="33" t="str">
        <f>IF('Planner Import'!D762="","",IF('Planner Import'!B762='Planner Import'!B761,"same as above",'Planner Import'!D762))</f>
        <v/>
      </c>
      <c r="D772" s="33" t="str">
        <f>IF('Planner Import'!AA762="","",IF('Planner Import'!B762='Planner Import'!B761,"same as above",'Planner Import'!AA762))</f>
        <v/>
      </c>
      <c r="E772" s="33" t="str">
        <f>IF('Planner Import'!E762="","",IF('Planner Import'!B762='Planner Import'!B761,"same as above",'Planner Import'!E762))</f>
        <v/>
      </c>
      <c r="F772" s="33" t="str">
        <f>IF('Planner Import'!F762="","",IF('Planner Import'!B762='Planner Import'!B761,"same as above",'Planner Import'!F762))</f>
        <v/>
      </c>
      <c r="G772" s="33" t="str">
        <f>IF('Planner Import'!G762="","",IF('Planner Import'!B762='Planner Import'!B761,"same as above",'Planner Import'!G762))</f>
        <v/>
      </c>
      <c r="H772" s="37" t="str">
        <f>IF('Planner Import'!H762="","",IF('Planner Import'!B762='Planner Import'!B761,"same as above",DATE(RIGHT('Planner Import'!H762,4),LEFT('Planner Import'!H762,2),MID('Planner Import'!H762,4,2))))</f>
        <v/>
      </c>
      <c r="I772" s="37" t="str">
        <f>IF(ISBLANK('Planner Import'!I762),"",DATE(RIGHT('Planner Import'!I762,4),LEFT('Planner Import'!I762,2),MID('Planner Import'!I762,4,2)))</f>
        <v/>
      </c>
      <c r="J772" s="37" t="str">
        <f>IF(ISBLANK('Planner Import'!J762),"",'Planner Import'!J762)</f>
        <v/>
      </c>
      <c r="K772" s="33" t="str">
        <f>IF(ISBLANK('Planner Import'!T762),"",
IF('Planner Import'!T762="Short-Listed","Short-Listed",
IF(AND('Planner Import'!T762="Selection Proposed",'Planner Import'!U762="Yes"),"Selection Approved","Selection Proposed")))</f>
        <v/>
      </c>
      <c r="L772" s="33" t="str">
        <f>IF(ISBLANK('Planner Import'!K762),"",'Planner Import'!K762)</f>
        <v/>
      </c>
      <c r="M772" s="53" t="str">
        <f>IF(ISBLANK('Planner Import'!AD762),"",'Planner Import'!AD762)</f>
        <v/>
      </c>
      <c r="N772" s="53" t="str">
        <f>IF(ISBLANK('Planner Import'!AQ762),"",'Planner Import'!AQ762)</f>
        <v/>
      </c>
      <c r="O772" s="33" t="str">
        <f>IF(ISBLANK('Planner Import'!AG762),"",'Planner Import'!AG762)</f>
        <v/>
      </c>
      <c r="P772" s="33" t="str">
        <f>IF(ISBLANK('Planner Import'!L762),"",'Planner Import'!L762)</f>
        <v/>
      </c>
      <c r="Q772" s="33" t="str">
        <f>IF(ISBLANK('Planner Import'!AC762),"",'Planner Import'!AC762)</f>
        <v/>
      </c>
      <c r="R772" s="33" t="str">
        <f>IF(ISBLANK('Planner Import'!M762),"",'Planner Import'!M762)</f>
        <v/>
      </c>
      <c r="S772" s="33" t="str">
        <f>IF(ISBLANK('Planner Import'!N762),"",'Planner Import'!N762)</f>
        <v/>
      </c>
      <c r="T772" s="33" t="str">
        <f>IF(ISBLANK('Planner Import'!O762),"",'Planner Import'!O762)</f>
        <v/>
      </c>
      <c r="U772" s="33" t="str">
        <f>IF(ISBLANK('Planner Import'!P762),"",'Planner Import'!P762)</f>
        <v/>
      </c>
      <c r="V772" s="33" t="str">
        <f>IF(ISBLANK('Planner Import'!Q762),"",'Planner Import'!Q762)</f>
        <v/>
      </c>
      <c r="W772" s="33" t="str">
        <f>IF(ISBLANK('Planner Import'!R762),"",'Planner Import'!R762)</f>
        <v/>
      </c>
      <c r="X772" s="33" t="str">
        <f ca="1">IF(OR(G772="Sole Source",G772="Single Source high dependency",AND(J772="not defined",I772&lt;$B$2),AND(Y772=0,J772&lt;&gt;""),Y772=0,W772="Not Started"),"Yes",IF('Planner Import'!B762='Planner Import'!B761,X771,IF('Planner Import'!B762="","","No")))</f>
        <v>Yes</v>
      </c>
    </row>
    <row r="773" spans="1:24" ht="29.25" customHeight="1" x14ac:dyDescent="0.25">
      <c r="A773" s="33" t="str">
        <f>IF('Planner Import'!B763="","",IF('Planner Import'!B763='Planner Import'!B762,"same as above",'Planner Import'!B763))</f>
        <v/>
      </c>
      <c r="B773" s="33" t="str">
        <f>IF('Planner Import'!C763="","",IF('Planner Import'!B763='Planner Import'!B762,"same as above",'Planner Import'!C763))</f>
        <v/>
      </c>
      <c r="C773" s="33" t="str">
        <f>IF('Planner Import'!D763="","",IF('Planner Import'!B763='Planner Import'!B762,"same as above",'Planner Import'!D763))</f>
        <v/>
      </c>
      <c r="D773" s="33" t="str">
        <f>IF('Planner Import'!AA763="","",IF('Planner Import'!B763='Planner Import'!B762,"same as above",'Planner Import'!AA763))</f>
        <v/>
      </c>
      <c r="E773" s="33" t="str">
        <f>IF('Planner Import'!E763="","",IF('Planner Import'!B763='Planner Import'!B762,"same as above",'Planner Import'!E763))</f>
        <v/>
      </c>
      <c r="F773" s="33" t="str">
        <f>IF('Planner Import'!F763="","",IF('Planner Import'!B763='Planner Import'!B762,"same as above",'Planner Import'!F763))</f>
        <v/>
      </c>
      <c r="G773" s="33" t="str">
        <f>IF('Planner Import'!G763="","",IF('Planner Import'!B763='Planner Import'!B762,"same as above",'Planner Import'!G763))</f>
        <v/>
      </c>
      <c r="H773" s="37" t="str">
        <f>IF('Planner Import'!H763="","",IF('Planner Import'!B763='Planner Import'!B762,"same as above",DATE(RIGHT('Planner Import'!H763,4),LEFT('Planner Import'!H763,2),MID('Planner Import'!H763,4,2))))</f>
        <v/>
      </c>
      <c r="I773" s="37" t="str">
        <f>IF(ISBLANK('Planner Import'!I763),"",DATE(RIGHT('Planner Import'!I763,4),LEFT('Planner Import'!I763,2),MID('Planner Import'!I763,4,2)))</f>
        <v/>
      </c>
      <c r="J773" s="37" t="str">
        <f>IF(ISBLANK('Planner Import'!J763),"",'Planner Import'!J763)</f>
        <v/>
      </c>
      <c r="K773" s="33" t="str">
        <f>IF(ISBLANK('Planner Import'!T763),"",
IF('Planner Import'!T763="Short-Listed","Short-Listed",
IF(AND('Planner Import'!T763="Selection Proposed",'Planner Import'!U763="Yes"),"Selection Approved","Selection Proposed")))</f>
        <v/>
      </c>
      <c r="L773" s="33" t="str">
        <f>IF(ISBLANK('Planner Import'!K763),"",'Planner Import'!K763)</f>
        <v/>
      </c>
      <c r="M773" s="53" t="str">
        <f>IF(ISBLANK('Planner Import'!AD763),"",'Planner Import'!AD763)</f>
        <v/>
      </c>
      <c r="N773" s="53" t="str">
        <f>IF(ISBLANK('Planner Import'!AQ763),"",'Planner Import'!AQ763)</f>
        <v/>
      </c>
      <c r="O773" s="33" t="str">
        <f>IF(ISBLANK('Planner Import'!AG763),"",'Planner Import'!AG763)</f>
        <v/>
      </c>
      <c r="P773" s="33" t="str">
        <f>IF(ISBLANK('Planner Import'!L763),"",'Planner Import'!L763)</f>
        <v/>
      </c>
      <c r="Q773" s="33" t="str">
        <f>IF(ISBLANK('Planner Import'!AC763),"",'Planner Import'!AC763)</f>
        <v/>
      </c>
      <c r="R773" s="33" t="str">
        <f>IF(ISBLANK('Planner Import'!M763),"",'Planner Import'!M763)</f>
        <v/>
      </c>
      <c r="S773" s="33" t="str">
        <f>IF(ISBLANK('Planner Import'!N763),"",'Planner Import'!N763)</f>
        <v/>
      </c>
      <c r="T773" s="33" t="str">
        <f>IF(ISBLANK('Planner Import'!O763),"",'Planner Import'!O763)</f>
        <v/>
      </c>
      <c r="U773" s="33" t="str">
        <f>IF(ISBLANK('Planner Import'!P763),"",'Planner Import'!P763)</f>
        <v/>
      </c>
      <c r="V773" s="33" t="str">
        <f>IF(ISBLANK('Planner Import'!Q763),"",'Planner Import'!Q763)</f>
        <v/>
      </c>
      <c r="W773" s="33" t="str">
        <f>IF(ISBLANK('Planner Import'!R763),"",'Planner Import'!R763)</f>
        <v/>
      </c>
      <c r="X773" s="33" t="str">
        <f ca="1">IF(OR(G773="Sole Source",G773="Single Source high dependency",AND(J773="not defined",I773&lt;$B$2),AND(Y773=0,J773&lt;&gt;""),Y773=0,W773="Not Started"),"Yes",IF('Planner Import'!B763='Planner Import'!B762,X772,IF('Planner Import'!B763="","","No")))</f>
        <v>Yes</v>
      </c>
    </row>
    <row r="774" spans="1:24" ht="29.25" customHeight="1" x14ac:dyDescent="0.25">
      <c r="A774" s="33" t="str">
        <f>IF('Planner Import'!B764="","",IF('Planner Import'!B764='Planner Import'!B763,"same as above",'Planner Import'!B764))</f>
        <v/>
      </c>
      <c r="B774" s="33" t="str">
        <f>IF('Planner Import'!C764="","",IF('Planner Import'!B764='Planner Import'!B763,"same as above",'Planner Import'!C764))</f>
        <v/>
      </c>
      <c r="C774" s="33" t="str">
        <f>IF('Planner Import'!D764="","",IF('Planner Import'!B764='Planner Import'!B763,"same as above",'Planner Import'!D764))</f>
        <v/>
      </c>
      <c r="D774" s="33" t="str">
        <f>IF('Planner Import'!AA764="","",IF('Planner Import'!B764='Planner Import'!B763,"same as above",'Planner Import'!AA764))</f>
        <v/>
      </c>
      <c r="E774" s="33" t="str">
        <f>IF('Planner Import'!E764="","",IF('Planner Import'!B764='Planner Import'!B763,"same as above",'Planner Import'!E764))</f>
        <v/>
      </c>
      <c r="F774" s="33" t="str">
        <f>IF('Planner Import'!F764="","",IF('Planner Import'!B764='Planner Import'!B763,"same as above",'Planner Import'!F764))</f>
        <v/>
      </c>
      <c r="G774" s="33" t="str">
        <f>IF('Planner Import'!G764="","",IF('Planner Import'!B764='Planner Import'!B763,"same as above",'Planner Import'!G764))</f>
        <v/>
      </c>
      <c r="H774" s="37" t="str">
        <f>IF('Planner Import'!H764="","",IF('Planner Import'!B764='Planner Import'!B763,"same as above",DATE(RIGHT('Planner Import'!H764,4),LEFT('Planner Import'!H764,2),MID('Planner Import'!H764,4,2))))</f>
        <v/>
      </c>
      <c r="I774" s="37" t="str">
        <f>IF(ISBLANK('Planner Import'!I764),"",DATE(RIGHT('Planner Import'!I764,4),LEFT('Planner Import'!I764,2),MID('Planner Import'!I764,4,2)))</f>
        <v/>
      </c>
      <c r="J774" s="37" t="str">
        <f>IF(ISBLANK('Planner Import'!J764),"",'Planner Import'!J764)</f>
        <v/>
      </c>
      <c r="K774" s="33" t="str">
        <f>IF(ISBLANK('Planner Import'!T764),"",
IF('Planner Import'!T764="Short-Listed","Short-Listed",
IF(AND('Planner Import'!T764="Selection Proposed",'Planner Import'!U764="Yes"),"Selection Approved","Selection Proposed")))</f>
        <v/>
      </c>
      <c r="L774" s="33" t="str">
        <f>IF(ISBLANK('Planner Import'!K764),"",'Planner Import'!K764)</f>
        <v/>
      </c>
      <c r="M774" s="53" t="str">
        <f>IF(ISBLANK('Planner Import'!AD764),"",'Planner Import'!AD764)</f>
        <v/>
      </c>
      <c r="N774" s="53" t="str">
        <f>IF(ISBLANK('Planner Import'!AQ764),"",'Planner Import'!AQ764)</f>
        <v/>
      </c>
      <c r="O774" s="33" t="str">
        <f>IF(ISBLANK('Planner Import'!AG764),"",'Planner Import'!AG764)</f>
        <v/>
      </c>
      <c r="P774" s="33" t="str">
        <f>IF(ISBLANK('Planner Import'!L764),"",'Planner Import'!L764)</f>
        <v/>
      </c>
      <c r="Q774" s="33" t="str">
        <f>IF(ISBLANK('Planner Import'!AC764),"",'Planner Import'!AC764)</f>
        <v/>
      </c>
      <c r="R774" s="33" t="str">
        <f>IF(ISBLANK('Planner Import'!M764),"",'Planner Import'!M764)</f>
        <v/>
      </c>
      <c r="S774" s="33" t="str">
        <f>IF(ISBLANK('Planner Import'!N764),"",'Planner Import'!N764)</f>
        <v/>
      </c>
      <c r="T774" s="33" t="str">
        <f>IF(ISBLANK('Planner Import'!O764),"",'Planner Import'!O764)</f>
        <v/>
      </c>
      <c r="U774" s="33" t="str">
        <f>IF(ISBLANK('Planner Import'!P764),"",'Planner Import'!P764)</f>
        <v/>
      </c>
      <c r="V774" s="33" t="str">
        <f>IF(ISBLANK('Planner Import'!Q764),"",'Planner Import'!Q764)</f>
        <v/>
      </c>
      <c r="W774" s="33" t="str">
        <f>IF(ISBLANK('Planner Import'!R764),"",'Planner Import'!R764)</f>
        <v/>
      </c>
      <c r="X774" s="33" t="str">
        <f ca="1">IF(OR(G774="Sole Source",G774="Single Source high dependency",AND(J774="not defined",I774&lt;$B$2),AND(Y774=0,J774&lt;&gt;""),Y774=0,W774="Not Started"),"Yes",IF('Planner Import'!B764='Planner Import'!B763,X773,IF('Planner Import'!B764="","","No")))</f>
        <v>Yes</v>
      </c>
    </row>
    <row r="775" spans="1:24" ht="29.25" customHeight="1" x14ac:dyDescent="0.25">
      <c r="A775" s="33" t="str">
        <f>IF('Planner Import'!B765="","",IF('Planner Import'!B765='Planner Import'!B764,"same as above",'Planner Import'!B765))</f>
        <v/>
      </c>
      <c r="B775" s="33" t="str">
        <f>IF('Planner Import'!C765="","",IF('Planner Import'!B765='Planner Import'!B764,"same as above",'Planner Import'!C765))</f>
        <v/>
      </c>
      <c r="C775" s="33" t="str">
        <f>IF('Planner Import'!D765="","",IF('Planner Import'!B765='Planner Import'!B764,"same as above",'Planner Import'!D765))</f>
        <v/>
      </c>
      <c r="D775" s="33" t="str">
        <f>IF('Planner Import'!AA765="","",IF('Planner Import'!B765='Planner Import'!B764,"same as above",'Planner Import'!AA765))</f>
        <v/>
      </c>
      <c r="E775" s="33" t="str">
        <f>IF('Planner Import'!E765="","",IF('Planner Import'!B765='Planner Import'!B764,"same as above",'Planner Import'!E765))</f>
        <v/>
      </c>
      <c r="F775" s="33" t="str">
        <f>IF('Planner Import'!F765="","",IF('Planner Import'!B765='Planner Import'!B764,"same as above",'Planner Import'!F765))</f>
        <v/>
      </c>
      <c r="G775" s="33" t="str">
        <f>IF('Planner Import'!G765="","",IF('Planner Import'!B765='Planner Import'!B764,"same as above",'Planner Import'!G765))</f>
        <v/>
      </c>
      <c r="H775" s="37" t="str">
        <f>IF('Planner Import'!H765="","",IF('Planner Import'!B765='Planner Import'!B764,"same as above",DATE(RIGHT('Planner Import'!H765,4),LEFT('Planner Import'!H765,2),MID('Planner Import'!H765,4,2))))</f>
        <v/>
      </c>
      <c r="I775" s="37" t="str">
        <f>IF(ISBLANK('Planner Import'!I765),"",DATE(RIGHT('Planner Import'!I765,4),LEFT('Planner Import'!I765,2),MID('Planner Import'!I765,4,2)))</f>
        <v/>
      </c>
      <c r="J775" s="37" t="str">
        <f>IF(ISBLANK('Planner Import'!J765),"",'Planner Import'!J765)</f>
        <v/>
      </c>
      <c r="K775" s="33" t="str">
        <f>IF(ISBLANK('Planner Import'!T765),"",
IF('Planner Import'!T765="Short-Listed","Short-Listed",
IF(AND('Planner Import'!T765="Selection Proposed",'Planner Import'!U765="Yes"),"Selection Approved","Selection Proposed")))</f>
        <v/>
      </c>
      <c r="L775" s="33" t="str">
        <f>IF(ISBLANK('Planner Import'!K765),"",'Planner Import'!K765)</f>
        <v/>
      </c>
      <c r="M775" s="53" t="str">
        <f>IF(ISBLANK('Planner Import'!AD765),"",'Planner Import'!AD765)</f>
        <v/>
      </c>
      <c r="N775" s="53" t="str">
        <f>IF(ISBLANK('Planner Import'!AQ765),"",'Planner Import'!AQ765)</f>
        <v/>
      </c>
      <c r="O775" s="33" t="str">
        <f>IF(ISBLANK('Planner Import'!AG765),"",'Planner Import'!AG765)</f>
        <v/>
      </c>
      <c r="P775" s="33" t="str">
        <f>IF(ISBLANK('Planner Import'!L765),"",'Planner Import'!L765)</f>
        <v/>
      </c>
      <c r="Q775" s="33" t="str">
        <f>IF(ISBLANK('Planner Import'!AC765),"",'Planner Import'!AC765)</f>
        <v/>
      </c>
      <c r="R775" s="33" t="str">
        <f>IF(ISBLANK('Planner Import'!M765),"",'Planner Import'!M765)</f>
        <v/>
      </c>
      <c r="S775" s="33" t="str">
        <f>IF(ISBLANK('Planner Import'!N765),"",'Planner Import'!N765)</f>
        <v/>
      </c>
      <c r="T775" s="33" t="str">
        <f>IF(ISBLANK('Planner Import'!O765),"",'Planner Import'!O765)</f>
        <v/>
      </c>
      <c r="U775" s="33" t="str">
        <f>IF(ISBLANK('Planner Import'!P765),"",'Planner Import'!P765)</f>
        <v/>
      </c>
      <c r="V775" s="33" t="str">
        <f>IF(ISBLANK('Planner Import'!Q765),"",'Planner Import'!Q765)</f>
        <v/>
      </c>
      <c r="W775" s="33" t="str">
        <f>IF(ISBLANK('Planner Import'!R765),"",'Planner Import'!R765)</f>
        <v/>
      </c>
      <c r="X775" s="33" t="str">
        <f ca="1">IF(OR(G775="Sole Source",G775="Single Source high dependency",AND(J775="not defined",I775&lt;$B$2),AND(Y775=0,J775&lt;&gt;""),Y775=0,W775="Not Started"),"Yes",IF('Planner Import'!B765='Planner Import'!B764,X774,IF('Planner Import'!B765="","","No")))</f>
        <v>Yes</v>
      </c>
    </row>
    <row r="776" spans="1:24" ht="29.25" customHeight="1" x14ac:dyDescent="0.25">
      <c r="A776" s="33" t="str">
        <f>IF('Planner Import'!B766="","",IF('Planner Import'!B766='Planner Import'!B765,"same as above",'Planner Import'!B766))</f>
        <v/>
      </c>
      <c r="B776" s="33" t="str">
        <f>IF('Planner Import'!C766="","",IF('Planner Import'!B766='Planner Import'!B765,"same as above",'Planner Import'!C766))</f>
        <v/>
      </c>
      <c r="C776" s="33" t="str">
        <f>IF('Planner Import'!D766="","",IF('Planner Import'!B766='Planner Import'!B765,"same as above",'Planner Import'!D766))</f>
        <v/>
      </c>
      <c r="D776" s="33" t="str">
        <f>IF('Planner Import'!AA766="","",IF('Planner Import'!B766='Planner Import'!B765,"same as above",'Planner Import'!AA766))</f>
        <v/>
      </c>
      <c r="E776" s="33" t="str">
        <f>IF('Planner Import'!E766="","",IF('Planner Import'!B766='Planner Import'!B765,"same as above",'Planner Import'!E766))</f>
        <v/>
      </c>
      <c r="F776" s="33" t="str">
        <f>IF('Planner Import'!F766="","",IF('Planner Import'!B766='Planner Import'!B765,"same as above",'Planner Import'!F766))</f>
        <v/>
      </c>
      <c r="G776" s="33" t="str">
        <f>IF('Planner Import'!G766="","",IF('Planner Import'!B766='Planner Import'!B765,"same as above",'Planner Import'!G766))</f>
        <v/>
      </c>
      <c r="H776" s="37" t="str">
        <f>IF('Planner Import'!H766="","",IF('Planner Import'!B766='Planner Import'!B765,"same as above",DATE(RIGHT('Planner Import'!H766,4),LEFT('Planner Import'!H766,2),MID('Planner Import'!H766,4,2))))</f>
        <v/>
      </c>
      <c r="I776" s="37" t="str">
        <f>IF(ISBLANK('Planner Import'!I766),"",DATE(RIGHT('Planner Import'!I766,4),LEFT('Planner Import'!I766,2),MID('Planner Import'!I766,4,2)))</f>
        <v/>
      </c>
      <c r="J776" s="37" t="str">
        <f>IF(ISBLANK('Planner Import'!J766),"",'Planner Import'!J766)</f>
        <v/>
      </c>
      <c r="K776" s="33" t="str">
        <f>IF(ISBLANK('Planner Import'!T766),"",
IF('Planner Import'!T766="Short-Listed","Short-Listed",
IF(AND('Planner Import'!T766="Selection Proposed",'Planner Import'!U766="Yes"),"Selection Approved","Selection Proposed")))</f>
        <v/>
      </c>
      <c r="L776" s="33" t="str">
        <f>IF(ISBLANK('Planner Import'!K766),"",'Planner Import'!K766)</f>
        <v/>
      </c>
      <c r="M776" s="53" t="str">
        <f>IF(ISBLANK('Planner Import'!AD766),"",'Planner Import'!AD766)</f>
        <v/>
      </c>
      <c r="N776" s="53" t="str">
        <f>IF(ISBLANK('Planner Import'!AQ766),"",'Planner Import'!AQ766)</f>
        <v/>
      </c>
      <c r="O776" s="33" t="str">
        <f>IF(ISBLANK('Planner Import'!AG766),"",'Planner Import'!AG766)</f>
        <v/>
      </c>
      <c r="P776" s="33" t="str">
        <f>IF(ISBLANK('Planner Import'!L766),"",'Planner Import'!L766)</f>
        <v/>
      </c>
      <c r="Q776" s="33" t="str">
        <f>IF(ISBLANK('Planner Import'!AC766),"",'Planner Import'!AC766)</f>
        <v/>
      </c>
      <c r="R776" s="33" t="str">
        <f>IF(ISBLANK('Planner Import'!M766),"",'Planner Import'!M766)</f>
        <v/>
      </c>
      <c r="S776" s="33" t="str">
        <f>IF(ISBLANK('Planner Import'!N766),"",'Planner Import'!N766)</f>
        <v/>
      </c>
      <c r="T776" s="33" t="str">
        <f>IF(ISBLANK('Planner Import'!O766),"",'Planner Import'!O766)</f>
        <v/>
      </c>
      <c r="U776" s="33" t="str">
        <f>IF(ISBLANK('Planner Import'!P766),"",'Planner Import'!P766)</f>
        <v/>
      </c>
      <c r="V776" s="33" t="str">
        <f>IF(ISBLANK('Planner Import'!Q766),"",'Planner Import'!Q766)</f>
        <v/>
      </c>
      <c r="W776" s="33" t="str">
        <f>IF(ISBLANK('Planner Import'!R766),"",'Planner Import'!R766)</f>
        <v/>
      </c>
      <c r="X776" s="33" t="str">
        <f ca="1">IF(OR(G776="Sole Source",G776="Single Source high dependency",AND(J776="not defined",I776&lt;$B$2),AND(Y776=0,J776&lt;&gt;""),Y776=0,W776="Not Started"),"Yes",IF('Planner Import'!B766='Planner Import'!B765,X775,IF('Planner Import'!B766="","","No")))</f>
        <v>Yes</v>
      </c>
    </row>
    <row r="777" spans="1:24" ht="29.25" customHeight="1" x14ac:dyDescent="0.25">
      <c r="A777" s="33" t="str">
        <f>IF('Planner Import'!B767="","",IF('Planner Import'!B767='Planner Import'!B766,"same as above",'Planner Import'!B767))</f>
        <v/>
      </c>
      <c r="B777" s="33" t="str">
        <f>IF('Planner Import'!C767="","",IF('Planner Import'!B767='Planner Import'!B766,"same as above",'Planner Import'!C767))</f>
        <v/>
      </c>
      <c r="C777" s="33" t="str">
        <f>IF('Planner Import'!D767="","",IF('Planner Import'!B767='Planner Import'!B766,"same as above",'Planner Import'!D767))</f>
        <v/>
      </c>
      <c r="D777" s="33" t="str">
        <f>IF('Planner Import'!AA767="","",IF('Planner Import'!B767='Planner Import'!B766,"same as above",'Planner Import'!AA767))</f>
        <v/>
      </c>
      <c r="E777" s="33" t="str">
        <f>IF('Planner Import'!E767="","",IF('Planner Import'!B767='Planner Import'!B766,"same as above",'Planner Import'!E767))</f>
        <v/>
      </c>
      <c r="F777" s="33" t="str">
        <f>IF('Planner Import'!F767="","",IF('Planner Import'!B767='Planner Import'!B766,"same as above",'Planner Import'!F767))</f>
        <v/>
      </c>
      <c r="G777" s="33" t="str">
        <f>IF('Planner Import'!G767="","",IF('Planner Import'!B767='Planner Import'!B766,"same as above",'Planner Import'!G767))</f>
        <v/>
      </c>
      <c r="H777" s="37" t="str">
        <f>IF('Planner Import'!H767="","",IF('Planner Import'!B767='Planner Import'!B766,"same as above",DATE(RIGHT('Planner Import'!H767,4),LEFT('Planner Import'!H767,2),MID('Planner Import'!H767,4,2))))</f>
        <v/>
      </c>
      <c r="I777" s="37" t="str">
        <f>IF(ISBLANK('Planner Import'!I767),"",DATE(RIGHT('Planner Import'!I767,4),LEFT('Planner Import'!I767,2),MID('Planner Import'!I767,4,2)))</f>
        <v/>
      </c>
      <c r="J777" s="37" t="str">
        <f>IF(ISBLANK('Planner Import'!J767),"",'Planner Import'!J767)</f>
        <v/>
      </c>
      <c r="K777" s="33" t="str">
        <f>IF(ISBLANK('Planner Import'!T767),"",
IF('Planner Import'!T767="Short-Listed","Short-Listed",
IF(AND('Planner Import'!T767="Selection Proposed",'Planner Import'!U767="Yes"),"Selection Approved","Selection Proposed")))</f>
        <v/>
      </c>
      <c r="L777" s="33" t="str">
        <f>IF(ISBLANK('Planner Import'!K767),"",'Planner Import'!K767)</f>
        <v/>
      </c>
      <c r="M777" s="53" t="str">
        <f>IF(ISBLANK('Planner Import'!AD767),"",'Planner Import'!AD767)</f>
        <v/>
      </c>
      <c r="N777" s="53" t="str">
        <f>IF(ISBLANK('Planner Import'!AQ767),"",'Planner Import'!AQ767)</f>
        <v/>
      </c>
      <c r="O777" s="33" t="str">
        <f>IF(ISBLANK('Planner Import'!AG767),"",'Planner Import'!AG767)</f>
        <v/>
      </c>
      <c r="P777" s="33" t="str">
        <f>IF(ISBLANK('Planner Import'!L767),"",'Planner Import'!L767)</f>
        <v/>
      </c>
      <c r="Q777" s="33" t="str">
        <f>IF(ISBLANK('Planner Import'!AC767),"",'Planner Import'!AC767)</f>
        <v/>
      </c>
      <c r="R777" s="33" t="str">
        <f>IF(ISBLANK('Planner Import'!M767),"",'Planner Import'!M767)</f>
        <v/>
      </c>
      <c r="S777" s="33" t="str">
        <f>IF(ISBLANK('Planner Import'!N767),"",'Planner Import'!N767)</f>
        <v/>
      </c>
      <c r="T777" s="33" t="str">
        <f>IF(ISBLANK('Planner Import'!O767),"",'Planner Import'!O767)</f>
        <v/>
      </c>
      <c r="U777" s="33" t="str">
        <f>IF(ISBLANK('Planner Import'!P767),"",'Planner Import'!P767)</f>
        <v/>
      </c>
      <c r="V777" s="33" t="str">
        <f>IF(ISBLANK('Planner Import'!Q767),"",'Planner Import'!Q767)</f>
        <v/>
      </c>
      <c r="W777" s="33" t="str">
        <f>IF(ISBLANK('Planner Import'!R767),"",'Planner Import'!R767)</f>
        <v/>
      </c>
      <c r="X777" s="33" t="str">
        <f ca="1">IF(OR(G777="Sole Source",G777="Single Source high dependency",AND(J777="not defined",I777&lt;$B$2),AND(Y777=0,J777&lt;&gt;""),Y777=0,W777="Not Started"),"Yes",IF('Planner Import'!B767='Planner Import'!B766,X776,IF('Planner Import'!B767="","","No")))</f>
        <v>Yes</v>
      </c>
    </row>
    <row r="778" spans="1:24" ht="29.25" customHeight="1" x14ac:dyDescent="0.25">
      <c r="A778" s="33" t="str">
        <f>IF('Planner Import'!B768="","",IF('Planner Import'!B768='Planner Import'!B767,"same as above",'Planner Import'!B768))</f>
        <v/>
      </c>
      <c r="B778" s="33" t="str">
        <f>IF('Planner Import'!C768="","",IF('Planner Import'!B768='Planner Import'!B767,"same as above",'Planner Import'!C768))</f>
        <v/>
      </c>
      <c r="C778" s="33" t="str">
        <f>IF('Planner Import'!D768="","",IF('Planner Import'!B768='Planner Import'!B767,"same as above",'Planner Import'!D768))</f>
        <v/>
      </c>
      <c r="D778" s="33" t="str">
        <f>IF('Planner Import'!AA768="","",IF('Planner Import'!B768='Planner Import'!B767,"same as above",'Planner Import'!AA768))</f>
        <v/>
      </c>
      <c r="E778" s="33" t="str">
        <f>IF('Planner Import'!E768="","",IF('Planner Import'!B768='Planner Import'!B767,"same as above",'Planner Import'!E768))</f>
        <v/>
      </c>
      <c r="F778" s="33" t="str">
        <f>IF('Planner Import'!F768="","",IF('Planner Import'!B768='Planner Import'!B767,"same as above",'Planner Import'!F768))</f>
        <v/>
      </c>
      <c r="G778" s="33" t="str">
        <f>IF('Planner Import'!G768="","",IF('Planner Import'!B768='Planner Import'!B767,"same as above",'Planner Import'!G768))</f>
        <v/>
      </c>
      <c r="H778" s="37" t="str">
        <f>IF('Planner Import'!H768="","",IF('Planner Import'!B768='Planner Import'!B767,"same as above",DATE(RIGHT('Planner Import'!H768,4),LEFT('Planner Import'!H768,2),MID('Planner Import'!H768,4,2))))</f>
        <v/>
      </c>
      <c r="I778" s="37" t="str">
        <f>IF(ISBLANK('Planner Import'!I768),"",DATE(RIGHT('Planner Import'!I768,4),LEFT('Planner Import'!I768,2),MID('Planner Import'!I768,4,2)))</f>
        <v/>
      </c>
      <c r="J778" s="37" t="str">
        <f>IF(ISBLANK('Planner Import'!J768),"",'Planner Import'!J768)</f>
        <v/>
      </c>
      <c r="K778" s="33" t="str">
        <f>IF(ISBLANK('Planner Import'!T768),"",
IF('Planner Import'!T768="Short-Listed","Short-Listed",
IF(AND('Planner Import'!T768="Selection Proposed",'Planner Import'!U768="Yes"),"Selection Approved","Selection Proposed")))</f>
        <v/>
      </c>
      <c r="L778" s="33" t="str">
        <f>IF(ISBLANK('Planner Import'!K768),"",'Planner Import'!K768)</f>
        <v/>
      </c>
      <c r="M778" s="53" t="str">
        <f>IF(ISBLANK('Planner Import'!AD768),"",'Planner Import'!AD768)</f>
        <v/>
      </c>
      <c r="N778" s="53" t="str">
        <f>IF(ISBLANK('Planner Import'!AQ768),"",'Planner Import'!AQ768)</f>
        <v/>
      </c>
      <c r="O778" s="33" t="str">
        <f>IF(ISBLANK('Planner Import'!AG768),"",'Planner Import'!AG768)</f>
        <v/>
      </c>
      <c r="P778" s="33" t="str">
        <f>IF(ISBLANK('Planner Import'!L768),"",'Planner Import'!L768)</f>
        <v/>
      </c>
      <c r="Q778" s="33" t="str">
        <f>IF(ISBLANK('Planner Import'!AC768),"",'Planner Import'!AC768)</f>
        <v/>
      </c>
      <c r="R778" s="33" t="str">
        <f>IF(ISBLANK('Planner Import'!M768),"",'Planner Import'!M768)</f>
        <v/>
      </c>
      <c r="S778" s="33" t="str">
        <f>IF(ISBLANK('Planner Import'!N768),"",'Planner Import'!N768)</f>
        <v/>
      </c>
      <c r="T778" s="33" t="str">
        <f>IF(ISBLANK('Planner Import'!O768),"",'Planner Import'!O768)</f>
        <v/>
      </c>
      <c r="U778" s="33" t="str">
        <f>IF(ISBLANK('Planner Import'!P768),"",'Planner Import'!P768)</f>
        <v/>
      </c>
      <c r="V778" s="33" t="str">
        <f>IF(ISBLANK('Planner Import'!Q768),"",'Planner Import'!Q768)</f>
        <v/>
      </c>
      <c r="W778" s="33" t="str">
        <f>IF(ISBLANK('Planner Import'!R768),"",'Planner Import'!R768)</f>
        <v/>
      </c>
      <c r="X778" s="33" t="str">
        <f ca="1">IF(OR(G778="Sole Source",G778="Single Source high dependency",AND(J778="not defined",I778&lt;$B$2),AND(Y778=0,J778&lt;&gt;""),Y778=0,W778="Not Started"),"Yes",IF('Planner Import'!B768='Planner Import'!B767,X777,IF('Planner Import'!B768="","","No")))</f>
        <v>Yes</v>
      </c>
    </row>
    <row r="779" spans="1:24" ht="29.25" customHeight="1" x14ac:dyDescent="0.25">
      <c r="A779" s="33" t="str">
        <f>IF('Planner Import'!B769="","",IF('Planner Import'!B769='Planner Import'!B768,"same as above",'Planner Import'!B769))</f>
        <v/>
      </c>
      <c r="B779" s="33" t="str">
        <f>IF('Planner Import'!C769="","",IF('Planner Import'!B769='Planner Import'!B768,"same as above",'Planner Import'!C769))</f>
        <v/>
      </c>
      <c r="C779" s="33" t="str">
        <f>IF('Planner Import'!D769="","",IF('Planner Import'!B769='Planner Import'!B768,"same as above",'Planner Import'!D769))</f>
        <v/>
      </c>
      <c r="D779" s="33" t="str">
        <f>IF('Planner Import'!AA769="","",IF('Planner Import'!B769='Planner Import'!B768,"same as above",'Planner Import'!AA769))</f>
        <v/>
      </c>
      <c r="E779" s="33" t="str">
        <f>IF('Planner Import'!E769="","",IF('Planner Import'!B769='Planner Import'!B768,"same as above",'Planner Import'!E769))</f>
        <v/>
      </c>
      <c r="F779" s="33" t="str">
        <f>IF('Planner Import'!F769="","",IF('Planner Import'!B769='Planner Import'!B768,"same as above",'Planner Import'!F769))</f>
        <v/>
      </c>
      <c r="G779" s="33" t="str">
        <f>IF('Planner Import'!G769="","",IF('Planner Import'!B769='Planner Import'!B768,"same as above",'Planner Import'!G769))</f>
        <v/>
      </c>
      <c r="H779" s="37" t="str">
        <f>IF('Planner Import'!H769="","",IF('Planner Import'!B769='Planner Import'!B768,"same as above",DATE(RIGHT('Planner Import'!H769,4),LEFT('Planner Import'!H769,2),MID('Planner Import'!H769,4,2))))</f>
        <v/>
      </c>
      <c r="I779" s="37" t="str">
        <f>IF(ISBLANK('Planner Import'!I769),"",DATE(RIGHT('Planner Import'!I769,4),LEFT('Planner Import'!I769,2),MID('Planner Import'!I769,4,2)))</f>
        <v/>
      </c>
      <c r="J779" s="37" t="str">
        <f>IF(ISBLANK('Planner Import'!J769),"",'Planner Import'!J769)</f>
        <v/>
      </c>
      <c r="K779" s="33" t="str">
        <f>IF(ISBLANK('Planner Import'!T769),"",
IF('Planner Import'!T769="Short-Listed","Short-Listed",
IF(AND('Planner Import'!T769="Selection Proposed",'Planner Import'!U769="Yes"),"Selection Approved","Selection Proposed")))</f>
        <v/>
      </c>
      <c r="L779" s="33" t="str">
        <f>IF(ISBLANK('Planner Import'!K769),"",'Planner Import'!K769)</f>
        <v/>
      </c>
      <c r="M779" s="53" t="str">
        <f>IF(ISBLANK('Planner Import'!AD769),"",'Planner Import'!AD769)</f>
        <v/>
      </c>
      <c r="N779" s="53" t="str">
        <f>IF(ISBLANK('Planner Import'!AQ769),"",'Planner Import'!AQ769)</f>
        <v/>
      </c>
      <c r="O779" s="33" t="str">
        <f>IF(ISBLANK('Planner Import'!AG769),"",'Planner Import'!AG769)</f>
        <v/>
      </c>
      <c r="P779" s="33" t="str">
        <f>IF(ISBLANK('Planner Import'!L769),"",'Planner Import'!L769)</f>
        <v/>
      </c>
      <c r="Q779" s="33" t="str">
        <f>IF(ISBLANK('Planner Import'!AC769),"",'Planner Import'!AC769)</f>
        <v/>
      </c>
      <c r="R779" s="33" t="str">
        <f>IF(ISBLANK('Planner Import'!M769),"",'Planner Import'!M769)</f>
        <v/>
      </c>
      <c r="S779" s="33" t="str">
        <f>IF(ISBLANK('Planner Import'!N769),"",'Planner Import'!N769)</f>
        <v/>
      </c>
      <c r="T779" s="33" t="str">
        <f>IF(ISBLANK('Planner Import'!O769),"",'Planner Import'!O769)</f>
        <v/>
      </c>
      <c r="U779" s="33" t="str">
        <f>IF(ISBLANK('Planner Import'!P769),"",'Planner Import'!P769)</f>
        <v/>
      </c>
      <c r="V779" s="33" t="str">
        <f>IF(ISBLANK('Planner Import'!Q769),"",'Planner Import'!Q769)</f>
        <v/>
      </c>
      <c r="W779" s="33" t="str">
        <f>IF(ISBLANK('Planner Import'!R769),"",'Planner Import'!R769)</f>
        <v/>
      </c>
      <c r="X779" s="33" t="str">
        <f ca="1">IF(OR(G779="Sole Source",G779="Single Source high dependency",AND(J779="not defined",I779&lt;$B$2),AND(Y779=0,J779&lt;&gt;""),Y779=0,W779="Not Started"),"Yes",IF('Planner Import'!B769='Planner Import'!B768,X778,IF('Planner Import'!B769="","","No")))</f>
        <v>Yes</v>
      </c>
    </row>
    <row r="780" spans="1:24" ht="29.25" customHeight="1" x14ac:dyDescent="0.25">
      <c r="A780" s="33" t="str">
        <f>IF('Planner Import'!B770="","",IF('Planner Import'!B770='Planner Import'!B769,"same as above",'Planner Import'!B770))</f>
        <v/>
      </c>
      <c r="B780" s="33" t="str">
        <f>IF('Planner Import'!C770="","",IF('Planner Import'!B770='Planner Import'!B769,"same as above",'Planner Import'!C770))</f>
        <v/>
      </c>
      <c r="C780" s="33" t="str">
        <f>IF('Planner Import'!D770="","",IF('Planner Import'!B770='Planner Import'!B769,"same as above",'Planner Import'!D770))</f>
        <v/>
      </c>
      <c r="D780" s="33" t="str">
        <f>IF('Planner Import'!AA770="","",IF('Planner Import'!B770='Planner Import'!B769,"same as above",'Planner Import'!AA770))</f>
        <v/>
      </c>
      <c r="E780" s="33" t="str">
        <f>IF('Planner Import'!E770="","",IF('Planner Import'!B770='Planner Import'!B769,"same as above",'Planner Import'!E770))</f>
        <v/>
      </c>
      <c r="F780" s="33" t="str">
        <f>IF('Planner Import'!F770="","",IF('Planner Import'!B770='Planner Import'!B769,"same as above",'Planner Import'!F770))</f>
        <v/>
      </c>
      <c r="G780" s="33" t="str">
        <f>IF('Planner Import'!G770="","",IF('Planner Import'!B770='Planner Import'!B769,"same as above",'Planner Import'!G770))</f>
        <v/>
      </c>
      <c r="H780" s="37" t="str">
        <f>IF('Planner Import'!H770="","",IF('Planner Import'!B770='Planner Import'!B769,"same as above",DATE(RIGHT('Planner Import'!H770,4),LEFT('Planner Import'!H770,2),MID('Planner Import'!H770,4,2))))</f>
        <v/>
      </c>
      <c r="I780" s="37" t="str">
        <f>IF(ISBLANK('Planner Import'!I770),"",DATE(RIGHT('Planner Import'!I770,4),LEFT('Planner Import'!I770,2),MID('Planner Import'!I770,4,2)))</f>
        <v/>
      </c>
      <c r="J780" s="37" t="str">
        <f>IF(ISBLANK('Planner Import'!J770),"",'Planner Import'!J770)</f>
        <v/>
      </c>
      <c r="K780" s="33" t="str">
        <f>IF(ISBLANK('Planner Import'!T770),"",
IF('Planner Import'!T770="Short-Listed","Short-Listed",
IF(AND('Planner Import'!T770="Selection Proposed",'Planner Import'!U770="Yes"),"Selection Approved","Selection Proposed")))</f>
        <v/>
      </c>
      <c r="L780" s="33" t="str">
        <f>IF(ISBLANK('Planner Import'!K770),"",'Planner Import'!K770)</f>
        <v/>
      </c>
      <c r="M780" s="53" t="str">
        <f>IF(ISBLANK('Planner Import'!AD770),"",'Planner Import'!AD770)</f>
        <v/>
      </c>
      <c r="N780" s="53" t="str">
        <f>IF(ISBLANK('Planner Import'!AQ770),"",'Planner Import'!AQ770)</f>
        <v/>
      </c>
      <c r="O780" s="33" t="str">
        <f>IF(ISBLANK('Planner Import'!AG770),"",'Planner Import'!AG770)</f>
        <v/>
      </c>
      <c r="P780" s="33" t="str">
        <f>IF(ISBLANK('Planner Import'!L770),"",'Planner Import'!L770)</f>
        <v/>
      </c>
      <c r="Q780" s="33" t="str">
        <f>IF(ISBLANK('Planner Import'!AC770),"",'Planner Import'!AC770)</f>
        <v/>
      </c>
      <c r="R780" s="33" t="str">
        <f>IF(ISBLANK('Planner Import'!M770),"",'Planner Import'!M770)</f>
        <v/>
      </c>
      <c r="S780" s="33" t="str">
        <f>IF(ISBLANK('Planner Import'!N770),"",'Planner Import'!N770)</f>
        <v/>
      </c>
      <c r="T780" s="33" t="str">
        <f>IF(ISBLANK('Planner Import'!O770),"",'Planner Import'!O770)</f>
        <v/>
      </c>
      <c r="U780" s="33" t="str">
        <f>IF(ISBLANK('Planner Import'!P770),"",'Planner Import'!P770)</f>
        <v/>
      </c>
      <c r="V780" s="33" t="str">
        <f>IF(ISBLANK('Planner Import'!Q770),"",'Planner Import'!Q770)</f>
        <v/>
      </c>
      <c r="W780" s="33" t="str">
        <f>IF(ISBLANK('Planner Import'!R770),"",'Planner Import'!R770)</f>
        <v/>
      </c>
      <c r="X780" s="33" t="str">
        <f ca="1">IF(OR(G780="Sole Source",G780="Single Source high dependency",AND(J780="not defined",I780&lt;$B$2),AND(Y780=0,J780&lt;&gt;""),Y780=0,W780="Not Started"),"Yes",IF('Planner Import'!B770='Planner Import'!B769,X779,IF('Planner Import'!B770="","","No")))</f>
        <v>Yes</v>
      </c>
    </row>
    <row r="781" spans="1:24" ht="29.25" customHeight="1" x14ac:dyDescent="0.25">
      <c r="A781" s="33" t="str">
        <f>IF('Planner Import'!B771="","",IF('Planner Import'!B771='Planner Import'!B770,"same as above",'Planner Import'!B771))</f>
        <v/>
      </c>
      <c r="B781" s="33" t="str">
        <f>IF('Planner Import'!C771="","",IF('Planner Import'!B771='Planner Import'!B770,"same as above",'Planner Import'!C771))</f>
        <v/>
      </c>
      <c r="C781" s="33" t="str">
        <f>IF('Planner Import'!D771="","",IF('Planner Import'!B771='Planner Import'!B770,"same as above",'Planner Import'!D771))</f>
        <v/>
      </c>
      <c r="D781" s="33" t="str">
        <f>IF('Planner Import'!AA771="","",IF('Planner Import'!B771='Planner Import'!B770,"same as above",'Planner Import'!AA771))</f>
        <v/>
      </c>
      <c r="E781" s="33" t="str">
        <f>IF('Planner Import'!E771="","",IF('Planner Import'!B771='Planner Import'!B770,"same as above",'Planner Import'!E771))</f>
        <v/>
      </c>
      <c r="F781" s="33" t="str">
        <f>IF('Planner Import'!F771="","",IF('Planner Import'!B771='Planner Import'!B770,"same as above",'Planner Import'!F771))</f>
        <v/>
      </c>
      <c r="G781" s="33" t="str">
        <f>IF('Planner Import'!G771="","",IF('Planner Import'!B771='Planner Import'!B770,"same as above",'Planner Import'!G771))</f>
        <v/>
      </c>
      <c r="H781" s="37" t="str">
        <f>IF('Planner Import'!H771="","",IF('Planner Import'!B771='Planner Import'!B770,"same as above",DATE(RIGHT('Planner Import'!H771,4),LEFT('Planner Import'!H771,2),MID('Planner Import'!H771,4,2))))</f>
        <v/>
      </c>
      <c r="I781" s="37" t="str">
        <f>IF(ISBLANK('Planner Import'!I771),"",DATE(RIGHT('Planner Import'!I771,4),LEFT('Planner Import'!I771,2),MID('Planner Import'!I771,4,2)))</f>
        <v/>
      </c>
      <c r="J781" s="37" t="str">
        <f>IF(ISBLANK('Planner Import'!J771),"",'Planner Import'!J771)</f>
        <v/>
      </c>
      <c r="K781" s="33" t="str">
        <f>IF(ISBLANK('Planner Import'!T771),"",
IF('Planner Import'!T771="Short-Listed","Short-Listed",
IF(AND('Planner Import'!T771="Selection Proposed",'Planner Import'!U771="Yes"),"Selection Approved","Selection Proposed")))</f>
        <v/>
      </c>
      <c r="L781" s="33" t="str">
        <f>IF(ISBLANK('Planner Import'!K771),"",'Planner Import'!K771)</f>
        <v/>
      </c>
      <c r="M781" s="53" t="str">
        <f>IF(ISBLANK('Planner Import'!AD771),"",'Planner Import'!AD771)</f>
        <v/>
      </c>
      <c r="N781" s="53" t="str">
        <f>IF(ISBLANK('Planner Import'!AQ771),"",'Planner Import'!AQ771)</f>
        <v/>
      </c>
      <c r="O781" s="33" t="str">
        <f>IF(ISBLANK('Planner Import'!AG771),"",'Planner Import'!AG771)</f>
        <v/>
      </c>
      <c r="P781" s="33" t="str">
        <f>IF(ISBLANK('Planner Import'!L771),"",'Planner Import'!L771)</f>
        <v/>
      </c>
      <c r="Q781" s="33" t="str">
        <f>IF(ISBLANK('Planner Import'!AC771),"",'Planner Import'!AC771)</f>
        <v/>
      </c>
      <c r="R781" s="33" t="str">
        <f>IF(ISBLANK('Planner Import'!M771),"",'Planner Import'!M771)</f>
        <v/>
      </c>
      <c r="S781" s="33" t="str">
        <f>IF(ISBLANK('Planner Import'!N771),"",'Planner Import'!N771)</f>
        <v/>
      </c>
      <c r="T781" s="33" t="str">
        <f>IF(ISBLANK('Planner Import'!O771),"",'Planner Import'!O771)</f>
        <v/>
      </c>
      <c r="U781" s="33" t="str">
        <f>IF(ISBLANK('Planner Import'!P771),"",'Planner Import'!P771)</f>
        <v/>
      </c>
      <c r="V781" s="33" t="str">
        <f>IF(ISBLANK('Planner Import'!Q771),"",'Planner Import'!Q771)</f>
        <v/>
      </c>
      <c r="W781" s="33" t="str">
        <f>IF(ISBLANK('Planner Import'!R771),"",'Planner Import'!R771)</f>
        <v/>
      </c>
      <c r="X781" s="33" t="str">
        <f ca="1">IF(OR(G781="Sole Source",G781="Single Source high dependency",AND(J781="not defined",I781&lt;$B$2),AND(Y781=0,J781&lt;&gt;""),Y781=0,W781="Not Started"),"Yes",IF('Planner Import'!B771='Planner Import'!B770,X780,IF('Planner Import'!B771="","","No")))</f>
        <v>Yes</v>
      </c>
    </row>
    <row r="782" spans="1:24" ht="29.25" customHeight="1" x14ac:dyDescent="0.25">
      <c r="A782" s="33" t="str">
        <f>IF('Planner Import'!B772="","",IF('Planner Import'!B772='Planner Import'!B771,"same as above",'Planner Import'!B772))</f>
        <v/>
      </c>
      <c r="B782" s="33" t="str">
        <f>IF('Planner Import'!C772="","",IF('Planner Import'!B772='Planner Import'!B771,"same as above",'Planner Import'!C772))</f>
        <v/>
      </c>
      <c r="C782" s="33" t="str">
        <f>IF('Planner Import'!D772="","",IF('Planner Import'!B772='Planner Import'!B771,"same as above",'Planner Import'!D772))</f>
        <v/>
      </c>
      <c r="D782" s="33" t="str">
        <f>IF('Planner Import'!AA772="","",IF('Planner Import'!B772='Planner Import'!B771,"same as above",'Planner Import'!AA772))</f>
        <v/>
      </c>
      <c r="E782" s="33" t="str">
        <f>IF('Planner Import'!E772="","",IF('Planner Import'!B772='Planner Import'!B771,"same as above",'Planner Import'!E772))</f>
        <v/>
      </c>
      <c r="F782" s="33" t="str">
        <f>IF('Planner Import'!F772="","",IF('Planner Import'!B772='Planner Import'!B771,"same as above",'Planner Import'!F772))</f>
        <v/>
      </c>
      <c r="G782" s="33" t="str">
        <f>IF('Planner Import'!G772="","",IF('Planner Import'!B772='Planner Import'!B771,"same as above",'Planner Import'!G772))</f>
        <v/>
      </c>
      <c r="H782" s="37" t="str">
        <f>IF('Planner Import'!H772="","",IF('Planner Import'!B772='Planner Import'!B771,"same as above",DATE(RIGHT('Planner Import'!H772,4),LEFT('Planner Import'!H772,2),MID('Planner Import'!H772,4,2))))</f>
        <v/>
      </c>
      <c r="I782" s="37" t="str">
        <f>IF(ISBLANK('Planner Import'!I772),"",DATE(RIGHT('Planner Import'!I772,4),LEFT('Planner Import'!I772,2),MID('Planner Import'!I772,4,2)))</f>
        <v/>
      </c>
      <c r="J782" s="37" t="str">
        <f>IF(ISBLANK('Planner Import'!J772),"",'Planner Import'!J772)</f>
        <v/>
      </c>
      <c r="K782" s="33" t="str">
        <f>IF(ISBLANK('Planner Import'!T772),"",
IF('Planner Import'!T772="Short-Listed","Short-Listed",
IF(AND('Planner Import'!T772="Selection Proposed",'Planner Import'!U772="Yes"),"Selection Approved","Selection Proposed")))</f>
        <v/>
      </c>
      <c r="L782" s="33" t="str">
        <f>IF(ISBLANK('Planner Import'!K772),"",'Planner Import'!K772)</f>
        <v/>
      </c>
      <c r="M782" s="53" t="str">
        <f>IF(ISBLANK('Planner Import'!AD772),"",'Planner Import'!AD772)</f>
        <v/>
      </c>
      <c r="N782" s="53" t="str">
        <f>IF(ISBLANK('Planner Import'!AQ772),"",'Planner Import'!AQ772)</f>
        <v/>
      </c>
      <c r="O782" s="33" t="str">
        <f>IF(ISBLANK('Planner Import'!AG772),"",'Planner Import'!AG772)</f>
        <v/>
      </c>
      <c r="P782" s="33" t="str">
        <f>IF(ISBLANK('Planner Import'!L772),"",'Planner Import'!L772)</f>
        <v/>
      </c>
      <c r="Q782" s="33" t="str">
        <f>IF(ISBLANK('Planner Import'!AC772),"",'Planner Import'!AC772)</f>
        <v/>
      </c>
      <c r="R782" s="33" t="str">
        <f>IF(ISBLANK('Planner Import'!M772),"",'Planner Import'!M772)</f>
        <v/>
      </c>
      <c r="S782" s="33" t="str">
        <f>IF(ISBLANK('Planner Import'!N772),"",'Planner Import'!N772)</f>
        <v/>
      </c>
      <c r="T782" s="33" t="str">
        <f>IF(ISBLANK('Planner Import'!O772),"",'Planner Import'!O772)</f>
        <v/>
      </c>
      <c r="U782" s="33" t="str">
        <f>IF(ISBLANK('Planner Import'!P772),"",'Planner Import'!P772)</f>
        <v/>
      </c>
      <c r="V782" s="33" t="str">
        <f>IF(ISBLANK('Planner Import'!Q772),"",'Planner Import'!Q772)</f>
        <v/>
      </c>
      <c r="W782" s="33" t="str">
        <f>IF(ISBLANK('Planner Import'!R772),"",'Planner Import'!R772)</f>
        <v/>
      </c>
      <c r="X782" s="33" t="str">
        <f ca="1">IF(OR(G782="Sole Source",G782="Single Source high dependency",AND(J782="not defined",I782&lt;$B$2),AND(Y782=0,J782&lt;&gt;""),Y782=0,W782="Not Started"),"Yes",IF('Planner Import'!B772='Planner Import'!B771,X781,IF('Planner Import'!B772="","","No")))</f>
        <v>Yes</v>
      </c>
    </row>
    <row r="783" spans="1:24" ht="29.25" customHeight="1" x14ac:dyDescent="0.25">
      <c r="A783" s="33" t="str">
        <f>IF('Planner Import'!B773="","",IF('Planner Import'!B773='Planner Import'!B772,"same as above",'Planner Import'!B773))</f>
        <v/>
      </c>
      <c r="B783" s="33" t="str">
        <f>IF('Planner Import'!C773="","",IF('Planner Import'!B773='Planner Import'!B772,"same as above",'Planner Import'!C773))</f>
        <v/>
      </c>
      <c r="C783" s="33" t="str">
        <f>IF('Planner Import'!D773="","",IF('Planner Import'!B773='Planner Import'!B772,"same as above",'Planner Import'!D773))</f>
        <v/>
      </c>
      <c r="D783" s="33" t="str">
        <f>IF('Planner Import'!AA773="","",IF('Planner Import'!B773='Planner Import'!B772,"same as above",'Planner Import'!AA773))</f>
        <v/>
      </c>
      <c r="E783" s="33" t="str">
        <f>IF('Planner Import'!E773="","",IF('Planner Import'!B773='Planner Import'!B772,"same as above",'Planner Import'!E773))</f>
        <v/>
      </c>
      <c r="F783" s="33" t="str">
        <f>IF('Planner Import'!F773="","",IF('Planner Import'!B773='Planner Import'!B772,"same as above",'Planner Import'!F773))</f>
        <v/>
      </c>
      <c r="G783" s="33" t="str">
        <f>IF('Planner Import'!G773="","",IF('Planner Import'!B773='Planner Import'!B772,"same as above",'Planner Import'!G773))</f>
        <v/>
      </c>
      <c r="H783" s="37" t="str">
        <f>IF('Planner Import'!H773="","",IF('Planner Import'!B773='Planner Import'!B772,"same as above",DATE(RIGHT('Planner Import'!H773,4),LEFT('Planner Import'!H773,2),MID('Planner Import'!H773,4,2))))</f>
        <v/>
      </c>
      <c r="I783" s="37" t="str">
        <f>IF(ISBLANK('Planner Import'!I773),"",DATE(RIGHT('Planner Import'!I773,4),LEFT('Planner Import'!I773,2),MID('Planner Import'!I773,4,2)))</f>
        <v/>
      </c>
      <c r="J783" s="37" t="str">
        <f>IF(ISBLANK('Planner Import'!J773),"",'Planner Import'!J773)</f>
        <v/>
      </c>
      <c r="K783" s="33" t="str">
        <f>IF(ISBLANK('Planner Import'!T773),"",
IF('Planner Import'!T773="Short-Listed","Short-Listed",
IF(AND('Planner Import'!T773="Selection Proposed",'Planner Import'!U773="Yes"),"Selection Approved","Selection Proposed")))</f>
        <v/>
      </c>
      <c r="L783" s="33" t="str">
        <f>IF(ISBLANK('Planner Import'!K773),"",'Planner Import'!K773)</f>
        <v/>
      </c>
      <c r="M783" s="53" t="str">
        <f>IF(ISBLANK('Planner Import'!AD773),"",'Planner Import'!AD773)</f>
        <v/>
      </c>
      <c r="N783" s="53" t="str">
        <f>IF(ISBLANK('Planner Import'!AQ773),"",'Planner Import'!AQ773)</f>
        <v/>
      </c>
      <c r="O783" s="33" t="str">
        <f>IF(ISBLANK('Planner Import'!AG773),"",'Planner Import'!AG773)</f>
        <v/>
      </c>
      <c r="P783" s="33" t="str">
        <f>IF(ISBLANK('Planner Import'!L773),"",'Planner Import'!L773)</f>
        <v/>
      </c>
      <c r="Q783" s="33" t="str">
        <f>IF(ISBLANK('Planner Import'!AC773),"",'Planner Import'!AC773)</f>
        <v/>
      </c>
      <c r="R783" s="33" t="str">
        <f>IF(ISBLANK('Planner Import'!M773),"",'Planner Import'!M773)</f>
        <v/>
      </c>
      <c r="S783" s="33" t="str">
        <f>IF(ISBLANK('Planner Import'!N773),"",'Planner Import'!N773)</f>
        <v/>
      </c>
      <c r="T783" s="33" t="str">
        <f>IF(ISBLANK('Planner Import'!O773),"",'Planner Import'!O773)</f>
        <v/>
      </c>
      <c r="U783" s="33" t="str">
        <f>IF(ISBLANK('Planner Import'!P773),"",'Planner Import'!P773)</f>
        <v/>
      </c>
      <c r="V783" s="33" t="str">
        <f>IF(ISBLANK('Planner Import'!Q773),"",'Planner Import'!Q773)</f>
        <v/>
      </c>
      <c r="W783" s="33" t="str">
        <f>IF(ISBLANK('Planner Import'!R773),"",'Planner Import'!R773)</f>
        <v/>
      </c>
      <c r="X783" s="33" t="str">
        <f ca="1">IF(OR(G783="Sole Source",G783="Single Source high dependency",AND(J783="not defined",I783&lt;$B$2),AND(Y783=0,J783&lt;&gt;""),Y783=0,W783="Not Started"),"Yes",IF('Planner Import'!B773='Planner Import'!B772,X782,IF('Planner Import'!B773="","","No")))</f>
        <v>Yes</v>
      </c>
    </row>
    <row r="784" spans="1:24" ht="29.25" customHeight="1" x14ac:dyDescent="0.25">
      <c r="A784" s="33" t="str">
        <f>IF('Planner Import'!B774="","",IF('Planner Import'!B774='Planner Import'!B773,"same as above",'Planner Import'!B774))</f>
        <v/>
      </c>
      <c r="B784" s="33" t="str">
        <f>IF('Planner Import'!C774="","",IF('Planner Import'!B774='Planner Import'!B773,"same as above",'Planner Import'!C774))</f>
        <v/>
      </c>
      <c r="C784" s="33" t="str">
        <f>IF('Planner Import'!D774="","",IF('Planner Import'!B774='Planner Import'!B773,"same as above",'Planner Import'!D774))</f>
        <v/>
      </c>
      <c r="D784" s="33" t="str">
        <f>IF('Planner Import'!AA774="","",IF('Planner Import'!B774='Planner Import'!B773,"same as above",'Planner Import'!AA774))</f>
        <v/>
      </c>
      <c r="E784" s="33" t="str">
        <f>IF('Planner Import'!E774="","",IF('Planner Import'!B774='Planner Import'!B773,"same as above",'Planner Import'!E774))</f>
        <v/>
      </c>
      <c r="F784" s="33" t="str">
        <f>IF('Planner Import'!F774="","",IF('Planner Import'!B774='Planner Import'!B773,"same as above",'Planner Import'!F774))</f>
        <v/>
      </c>
      <c r="G784" s="33" t="str">
        <f>IF('Planner Import'!G774="","",IF('Planner Import'!B774='Planner Import'!B773,"same as above",'Planner Import'!G774))</f>
        <v/>
      </c>
      <c r="H784" s="37" t="str">
        <f>IF('Planner Import'!H774="","",IF('Planner Import'!B774='Planner Import'!B773,"same as above",DATE(RIGHT('Planner Import'!H774,4),LEFT('Planner Import'!H774,2),MID('Planner Import'!H774,4,2))))</f>
        <v/>
      </c>
      <c r="I784" s="37" t="str">
        <f>IF(ISBLANK('Planner Import'!I774),"",DATE(RIGHT('Planner Import'!I774,4),LEFT('Planner Import'!I774,2),MID('Planner Import'!I774,4,2)))</f>
        <v/>
      </c>
      <c r="J784" s="37" t="str">
        <f>IF(ISBLANK('Planner Import'!J774),"",'Planner Import'!J774)</f>
        <v/>
      </c>
      <c r="K784" s="33" t="str">
        <f>IF(ISBLANK('Planner Import'!T774),"",
IF('Planner Import'!T774="Short-Listed","Short-Listed",
IF(AND('Planner Import'!T774="Selection Proposed",'Planner Import'!U774="Yes"),"Selection Approved","Selection Proposed")))</f>
        <v/>
      </c>
      <c r="L784" s="33" t="str">
        <f>IF(ISBLANK('Planner Import'!K774),"",'Planner Import'!K774)</f>
        <v/>
      </c>
      <c r="M784" s="53" t="str">
        <f>IF(ISBLANK('Planner Import'!AD774),"",'Planner Import'!AD774)</f>
        <v/>
      </c>
      <c r="N784" s="53" t="str">
        <f>IF(ISBLANK('Planner Import'!AQ774),"",'Planner Import'!AQ774)</f>
        <v/>
      </c>
      <c r="O784" s="33" t="str">
        <f>IF(ISBLANK('Planner Import'!AG774),"",'Planner Import'!AG774)</f>
        <v/>
      </c>
      <c r="P784" s="33" t="str">
        <f>IF(ISBLANK('Planner Import'!L774),"",'Planner Import'!L774)</f>
        <v/>
      </c>
      <c r="Q784" s="33" t="str">
        <f>IF(ISBLANK('Planner Import'!AC774),"",'Planner Import'!AC774)</f>
        <v/>
      </c>
      <c r="R784" s="33" t="str">
        <f>IF(ISBLANK('Planner Import'!M774),"",'Planner Import'!M774)</f>
        <v/>
      </c>
      <c r="S784" s="33" t="str">
        <f>IF(ISBLANK('Planner Import'!N774),"",'Planner Import'!N774)</f>
        <v/>
      </c>
      <c r="T784" s="33" t="str">
        <f>IF(ISBLANK('Planner Import'!O774),"",'Planner Import'!O774)</f>
        <v/>
      </c>
      <c r="U784" s="33" t="str">
        <f>IF(ISBLANK('Planner Import'!P774),"",'Planner Import'!P774)</f>
        <v/>
      </c>
      <c r="V784" s="33" t="str">
        <f>IF(ISBLANK('Planner Import'!Q774),"",'Planner Import'!Q774)</f>
        <v/>
      </c>
      <c r="W784" s="33" t="str">
        <f>IF(ISBLANK('Planner Import'!R774),"",'Planner Import'!R774)</f>
        <v/>
      </c>
      <c r="X784" s="33" t="str">
        <f ca="1">IF(OR(G784="Sole Source",G784="Single Source high dependency",AND(J784="not defined",I784&lt;$B$2),AND(Y784=0,J784&lt;&gt;""),Y784=0,W784="Not Started"),"Yes",IF('Planner Import'!B774='Planner Import'!B773,X783,IF('Planner Import'!B774="","","No")))</f>
        <v>Yes</v>
      </c>
    </row>
    <row r="785" spans="1:24" ht="29.25" customHeight="1" x14ac:dyDescent="0.25">
      <c r="A785" s="33" t="str">
        <f>IF('Planner Import'!B775="","",IF('Planner Import'!B775='Planner Import'!B774,"same as above",'Planner Import'!B775))</f>
        <v/>
      </c>
      <c r="B785" s="33" t="str">
        <f>IF('Planner Import'!C775="","",IF('Planner Import'!B775='Planner Import'!B774,"same as above",'Planner Import'!C775))</f>
        <v/>
      </c>
      <c r="C785" s="33" t="str">
        <f>IF('Planner Import'!D775="","",IF('Planner Import'!B775='Planner Import'!B774,"same as above",'Planner Import'!D775))</f>
        <v/>
      </c>
      <c r="D785" s="33" t="str">
        <f>IF('Planner Import'!AA775="","",IF('Planner Import'!B775='Planner Import'!B774,"same as above",'Planner Import'!AA775))</f>
        <v/>
      </c>
      <c r="E785" s="33" t="str">
        <f>IF('Planner Import'!E775="","",IF('Planner Import'!B775='Planner Import'!B774,"same as above",'Planner Import'!E775))</f>
        <v/>
      </c>
      <c r="F785" s="33" t="str">
        <f>IF('Planner Import'!F775="","",IF('Planner Import'!B775='Planner Import'!B774,"same as above",'Planner Import'!F775))</f>
        <v/>
      </c>
      <c r="G785" s="33" t="str">
        <f>IF('Planner Import'!G775="","",IF('Planner Import'!B775='Planner Import'!B774,"same as above",'Planner Import'!G775))</f>
        <v/>
      </c>
      <c r="H785" s="37" t="str">
        <f>IF('Planner Import'!H775="","",IF('Planner Import'!B775='Planner Import'!B774,"same as above",DATE(RIGHT('Planner Import'!H775,4),LEFT('Planner Import'!H775,2),MID('Planner Import'!H775,4,2))))</f>
        <v/>
      </c>
      <c r="I785" s="37" t="str">
        <f>IF(ISBLANK('Planner Import'!I775),"",DATE(RIGHT('Planner Import'!I775,4),LEFT('Planner Import'!I775,2),MID('Planner Import'!I775,4,2)))</f>
        <v/>
      </c>
      <c r="J785" s="37" t="str">
        <f>IF(ISBLANK('Planner Import'!J775),"",'Planner Import'!J775)</f>
        <v/>
      </c>
      <c r="K785" s="33" t="str">
        <f>IF(ISBLANK('Planner Import'!T775),"",
IF('Planner Import'!T775="Short-Listed","Short-Listed",
IF(AND('Planner Import'!T775="Selection Proposed",'Planner Import'!U775="Yes"),"Selection Approved","Selection Proposed")))</f>
        <v/>
      </c>
      <c r="L785" s="33" t="str">
        <f>IF(ISBLANK('Planner Import'!K775),"",'Planner Import'!K775)</f>
        <v/>
      </c>
      <c r="M785" s="53" t="str">
        <f>IF(ISBLANK('Planner Import'!AD775),"",'Planner Import'!AD775)</f>
        <v/>
      </c>
      <c r="N785" s="53" t="str">
        <f>IF(ISBLANK('Planner Import'!AQ775),"",'Planner Import'!AQ775)</f>
        <v/>
      </c>
      <c r="O785" s="33" t="str">
        <f>IF(ISBLANK('Planner Import'!AG775),"",'Planner Import'!AG775)</f>
        <v/>
      </c>
      <c r="P785" s="33" t="str">
        <f>IF(ISBLANK('Planner Import'!L775),"",'Planner Import'!L775)</f>
        <v/>
      </c>
      <c r="Q785" s="33" t="str">
        <f>IF(ISBLANK('Planner Import'!AC775),"",'Planner Import'!AC775)</f>
        <v/>
      </c>
      <c r="R785" s="33" t="str">
        <f>IF(ISBLANK('Planner Import'!M775),"",'Planner Import'!M775)</f>
        <v/>
      </c>
      <c r="S785" s="33" t="str">
        <f>IF(ISBLANK('Planner Import'!N775),"",'Planner Import'!N775)</f>
        <v/>
      </c>
      <c r="T785" s="33" t="str">
        <f>IF(ISBLANK('Planner Import'!O775),"",'Planner Import'!O775)</f>
        <v/>
      </c>
      <c r="U785" s="33" t="str">
        <f>IF(ISBLANK('Planner Import'!P775),"",'Planner Import'!P775)</f>
        <v/>
      </c>
      <c r="V785" s="33" t="str">
        <f>IF(ISBLANK('Planner Import'!Q775),"",'Planner Import'!Q775)</f>
        <v/>
      </c>
      <c r="W785" s="33" t="str">
        <f>IF(ISBLANK('Planner Import'!R775),"",'Planner Import'!R775)</f>
        <v/>
      </c>
      <c r="X785" s="33" t="str">
        <f ca="1">IF(OR(G785="Sole Source",G785="Single Source high dependency",AND(J785="not defined",I785&lt;$B$2),AND(Y785=0,J785&lt;&gt;""),Y785=0,W785="Not Started"),"Yes",IF('Planner Import'!B775='Planner Import'!B774,X784,IF('Planner Import'!B775="","","No")))</f>
        <v>Yes</v>
      </c>
    </row>
    <row r="786" spans="1:24" ht="29.25" customHeight="1" x14ac:dyDescent="0.25">
      <c r="A786" s="33" t="str">
        <f>IF('Planner Import'!B776="","",IF('Planner Import'!B776='Planner Import'!B775,"same as above",'Planner Import'!B776))</f>
        <v/>
      </c>
      <c r="B786" s="33" t="str">
        <f>IF('Planner Import'!C776="","",IF('Planner Import'!B776='Planner Import'!B775,"same as above",'Planner Import'!C776))</f>
        <v/>
      </c>
      <c r="C786" s="33" t="str">
        <f>IF('Planner Import'!D776="","",IF('Planner Import'!B776='Planner Import'!B775,"same as above",'Planner Import'!D776))</f>
        <v/>
      </c>
      <c r="D786" s="33" t="str">
        <f>IF('Planner Import'!AA776="","",IF('Planner Import'!B776='Planner Import'!B775,"same as above",'Planner Import'!AA776))</f>
        <v/>
      </c>
      <c r="E786" s="33" t="str">
        <f>IF('Planner Import'!E776="","",IF('Planner Import'!B776='Planner Import'!B775,"same as above",'Planner Import'!E776))</f>
        <v/>
      </c>
      <c r="F786" s="33" t="str">
        <f>IF('Planner Import'!F776="","",IF('Planner Import'!B776='Planner Import'!B775,"same as above",'Planner Import'!F776))</f>
        <v/>
      </c>
      <c r="G786" s="33" t="str">
        <f>IF('Planner Import'!G776="","",IF('Planner Import'!B776='Planner Import'!B775,"same as above",'Planner Import'!G776))</f>
        <v/>
      </c>
      <c r="H786" s="37" t="str">
        <f>IF('Planner Import'!H776="","",IF('Planner Import'!B776='Planner Import'!B775,"same as above",DATE(RIGHT('Planner Import'!H776,4),LEFT('Planner Import'!H776,2),MID('Planner Import'!H776,4,2))))</f>
        <v/>
      </c>
      <c r="I786" s="37" t="str">
        <f>IF(ISBLANK('Planner Import'!I776),"",DATE(RIGHT('Planner Import'!I776,4),LEFT('Planner Import'!I776,2),MID('Planner Import'!I776,4,2)))</f>
        <v/>
      </c>
      <c r="J786" s="37" t="str">
        <f>IF(ISBLANK('Planner Import'!J776),"",'Planner Import'!J776)</f>
        <v/>
      </c>
      <c r="K786" s="33" t="str">
        <f>IF(ISBLANK('Planner Import'!T776),"",
IF('Planner Import'!T776="Short-Listed","Short-Listed",
IF(AND('Planner Import'!T776="Selection Proposed",'Planner Import'!U776="Yes"),"Selection Approved","Selection Proposed")))</f>
        <v/>
      </c>
      <c r="L786" s="33" t="str">
        <f>IF(ISBLANK('Planner Import'!K776),"",'Planner Import'!K776)</f>
        <v/>
      </c>
      <c r="M786" s="53" t="str">
        <f>IF(ISBLANK('Planner Import'!AD776),"",'Planner Import'!AD776)</f>
        <v/>
      </c>
      <c r="N786" s="53" t="str">
        <f>IF(ISBLANK('Planner Import'!AQ776),"",'Planner Import'!AQ776)</f>
        <v/>
      </c>
      <c r="O786" s="33" t="str">
        <f>IF(ISBLANK('Planner Import'!AG776),"",'Planner Import'!AG776)</f>
        <v/>
      </c>
      <c r="P786" s="33" t="str">
        <f>IF(ISBLANK('Planner Import'!L776),"",'Planner Import'!L776)</f>
        <v/>
      </c>
      <c r="Q786" s="33" t="str">
        <f>IF(ISBLANK('Planner Import'!AC776),"",'Planner Import'!AC776)</f>
        <v/>
      </c>
      <c r="R786" s="33" t="str">
        <f>IF(ISBLANK('Planner Import'!M776),"",'Planner Import'!M776)</f>
        <v/>
      </c>
      <c r="S786" s="33" t="str">
        <f>IF(ISBLANK('Planner Import'!N776),"",'Planner Import'!N776)</f>
        <v/>
      </c>
      <c r="T786" s="33" t="str">
        <f>IF(ISBLANK('Planner Import'!O776),"",'Planner Import'!O776)</f>
        <v/>
      </c>
      <c r="U786" s="33" t="str">
        <f>IF(ISBLANK('Planner Import'!P776),"",'Planner Import'!P776)</f>
        <v/>
      </c>
      <c r="V786" s="33" t="str">
        <f>IF(ISBLANK('Planner Import'!Q776),"",'Planner Import'!Q776)</f>
        <v/>
      </c>
      <c r="W786" s="33" t="str">
        <f>IF(ISBLANK('Planner Import'!R776),"",'Planner Import'!R776)</f>
        <v/>
      </c>
      <c r="X786" s="33" t="str">
        <f ca="1">IF(OR(G786="Sole Source",G786="Single Source high dependency",AND(J786="not defined",I786&lt;$B$2),AND(Y786=0,J786&lt;&gt;""),Y786=0,W786="Not Started"),"Yes",IF('Planner Import'!B776='Planner Import'!B775,X785,IF('Planner Import'!B776="","","No")))</f>
        <v>Yes</v>
      </c>
    </row>
    <row r="787" spans="1:24" ht="29.25" customHeight="1" x14ac:dyDescent="0.25">
      <c r="A787" s="33" t="str">
        <f>IF('Planner Import'!B777="","",IF('Planner Import'!B777='Planner Import'!B776,"same as above",'Planner Import'!B777))</f>
        <v/>
      </c>
      <c r="B787" s="33" t="str">
        <f>IF('Planner Import'!C777="","",IF('Planner Import'!B777='Planner Import'!B776,"same as above",'Planner Import'!C777))</f>
        <v/>
      </c>
      <c r="C787" s="33" t="str">
        <f>IF('Planner Import'!D777="","",IF('Planner Import'!B777='Planner Import'!B776,"same as above",'Planner Import'!D777))</f>
        <v/>
      </c>
      <c r="D787" s="33" t="str">
        <f>IF('Planner Import'!AA777="","",IF('Planner Import'!B777='Planner Import'!B776,"same as above",'Planner Import'!AA777))</f>
        <v/>
      </c>
      <c r="E787" s="33" t="str">
        <f>IF('Planner Import'!E777="","",IF('Planner Import'!B777='Planner Import'!B776,"same as above",'Planner Import'!E777))</f>
        <v/>
      </c>
      <c r="F787" s="33" t="str">
        <f>IF('Planner Import'!F777="","",IF('Planner Import'!B777='Planner Import'!B776,"same as above",'Planner Import'!F777))</f>
        <v/>
      </c>
      <c r="G787" s="33" t="str">
        <f>IF('Planner Import'!G777="","",IF('Planner Import'!B777='Planner Import'!B776,"same as above",'Planner Import'!G777))</f>
        <v/>
      </c>
      <c r="H787" s="37" t="str">
        <f>IF('Planner Import'!H777="","",IF('Planner Import'!B777='Planner Import'!B776,"same as above",DATE(RIGHT('Planner Import'!H777,4),LEFT('Planner Import'!H777,2),MID('Planner Import'!H777,4,2))))</f>
        <v/>
      </c>
      <c r="I787" s="37" t="str">
        <f>IF(ISBLANK('Planner Import'!I777),"",DATE(RIGHT('Planner Import'!I777,4),LEFT('Planner Import'!I777,2),MID('Planner Import'!I777,4,2)))</f>
        <v/>
      </c>
      <c r="J787" s="37" t="str">
        <f>IF(ISBLANK('Planner Import'!J777),"",'Planner Import'!J777)</f>
        <v/>
      </c>
      <c r="K787" s="33" t="str">
        <f>IF(ISBLANK('Planner Import'!T777),"",
IF('Planner Import'!T777="Short-Listed","Short-Listed",
IF(AND('Planner Import'!T777="Selection Proposed",'Planner Import'!U777="Yes"),"Selection Approved","Selection Proposed")))</f>
        <v/>
      </c>
      <c r="L787" s="33" t="str">
        <f>IF(ISBLANK('Planner Import'!K777),"",'Planner Import'!K777)</f>
        <v/>
      </c>
      <c r="M787" s="53" t="str">
        <f>IF(ISBLANK('Planner Import'!AD777),"",'Planner Import'!AD777)</f>
        <v/>
      </c>
      <c r="N787" s="53" t="str">
        <f>IF(ISBLANK('Planner Import'!AQ777),"",'Planner Import'!AQ777)</f>
        <v/>
      </c>
      <c r="O787" s="33" t="str">
        <f>IF(ISBLANK('Planner Import'!AG777),"",'Planner Import'!AG777)</f>
        <v/>
      </c>
      <c r="P787" s="33" t="str">
        <f>IF(ISBLANK('Planner Import'!L777),"",'Planner Import'!L777)</f>
        <v/>
      </c>
      <c r="Q787" s="33" t="str">
        <f>IF(ISBLANK('Planner Import'!AC777),"",'Planner Import'!AC777)</f>
        <v/>
      </c>
      <c r="R787" s="33" t="str">
        <f>IF(ISBLANK('Planner Import'!M777),"",'Planner Import'!M777)</f>
        <v/>
      </c>
      <c r="S787" s="33" t="str">
        <f>IF(ISBLANK('Planner Import'!N777),"",'Planner Import'!N777)</f>
        <v/>
      </c>
      <c r="T787" s="33" t="str">
        <f>IF(ISBLANK('Planner Import'!O777),"",'Planner Import'!O777)</f>
        <v/>
      </c>
      <c r="U787" s="33" t="str">
        <f>IF(ISBLANK('Planner Import'!P777),"",'Planner Import'!P777)</f>
        <v/>
      </c>
      <c r="V787" s="33" t="str">
        <f>IF(ISBLANK('Planner Import'!Q777),"",'Planner Import'!Q777)</f>
        <v/>
      </c>
      <c r="W787" s="33" t="str">
        <f>IF(ISBLANK('Planner Import'!R777),"",'Planner Import'!R777)</f>
        <v/>
      </c>
      <c r="X787" s="33" t="str">
        <f ca="1">IF(OR(G787="Sole Source",G787="Single Source high dependency",AND(J787="not defined",I787&lt;$B$2),AND(Y787=0,J787&lt;&gt;""),Y787=0,W787="Not Started"),"Yes",IF('Planner Import'!B777='Planner Import'!B776,X786,IF('Planner Import'!B777="","","No")))</f>
        <v>Yes</v>
      </c>
    </row>
    <row r="788" spans="1:24" ht="29.25" customHeight="1" x14ac:dyDescent="0.25">
      <c r="A788" s="33" t="str">
        <f>IF('Planner Import'!B778="","",IF('Planner Import'!B778='Planner Import'!B777,"same as above",'Planner Import'!B778))</f>
        <v/>
      </c>
      <c r="B788" s="33" t="str">
        <f>IF('Planner Import'!C778="","",IF('Planner Import'!B778='Planner Import'!B777,"same as above",'Planner Import'!C778))</f>
        <v/>
      </c>
      <c r="C788" s="33" t="str">
        <f>IF('Planner Import'!D778="","",IF('Planner Import'!B778='Planner Import'!B777,"same as above",'Planner Import'!D778))</f>
        <v/>
      </c>
      <c r="D788" s="33" t="str">
        <f>IF('Planner Import'!AA778="","",IF('Planner Import'!B778='Planner Import'!B777,"same as above",'Planner Import'!AA778))</f>
        <v/>
      </c>
      <c r="E788" s="33" t="str">
        <f>IF('Planner Import'!E778="","",IF('Planner Import'!B778='Planner Import'!B777,"same as above",'Planner Import'!E778))</f>
        <v/>
      </c>
      <c r="F788" s="33" t="str">
        <f>IF('Planner Import'!F778="","",IF('Planner Import'!B778='Planner Import'!B777,"same as above",'Planner Import'!F778))</f>
        <v/>
      </c>
      <c r="G788" s="33" t="str">
        <f>IF('Planner Import'!G778="","",IF('Planner Import'!B778='Planner Import'!B777,"same as above",'Planner Import'!G778))</f>
        <v/>
      </c>
      <c r="H788" s="37" t="str">
        <f>IF('Planner Import'!H778="","",IF('Planner Import'!B778='Planner Import'!B777,"same as above",DATE(RIGHT('Planner Import'!H778,4),LEFT('Planner Import'!H778,2),MID('Planner Import'!H778,4,2))))</f>
        <v/>
      </c>
      <c r="I788" s="37" t="str">
        <f>IF(ISBLANK('Planner Import'!I778),"",DATE(RIGHT('Planner Import'!I778,4),LEFT('Planner Import'!I778,2),MID('Planner Import'!I778,4,2)))</f>
        <v/>
      </c>
      <c r="J788" s="37" t="str">
        <f>IF(ISBLANK('Planner Import'!J778),"",'Planner Import'!J778)</f>
        <v/>
      </c>
      <c r="K788" s="33" t="str">
        <f>IF(ISBLANK('Planner Import'!T778),"",
IF('Planner Import'!T778="Short-Listed","Short-Listed",
IF(AND('Planner Import'!T778="Selection Proposed",'Planner Import'!U778="Yes"),"Selection Approved","Selection Proposed")))</f>
        <v/>
      </c>
      <c r="L788" s="33" t="str">
        <f>IF(ISBLANK('Planner Import'!K778),"",'Planner Import'!K778)</f>
        <v/>
      </c>
      <c r="M788" s="53" t="str">
        <f>IF(ISBLANK('Planner Import'!AD778),"",'Planner Import'!AD778)</f>
        <v/>
      </c>
      <c r="N788" s="53" t="str">
        <f>IF(ISBLANK('Planner Import'!AQ778),"",'Planner Import'!AQ778)</f>
        <v/>
      </c>
      <c r="O788" s="33" t="str">
        <f>IF(ISBLANK('Planner Import'!AG778),"",'Planner Import'!AG778)</f>
        <v/>
      </c>
      <c r="P788" s="33" t="str">
        <f>IF(ISBLANK('Planner Import'!L778),"",'Planner Import'!L778)</f>
        <v/>
      </c>
      <c r="Q788" s="33" t="str">
        <f>IF(ISBLANK('Planner Import'!AC778),"",'Planner Import'!AC778)</f>
        <v/>
      </c>
      <c r="R788" s="33" t="str">
        <f>IF(ISBLANK('Planner Import'!M778),"",'Planner Import'!M778)</f>
        <v/>
      </c>
      <c r="S788" s="33" t="str">
        <f>IF(ISBLANK('Planner Import'!N778),"",'Planner Import'!N778)</f>
        <v/>
      </c>
      <c r="T788" s="33" t="str">
        <f>IF(ISBLANK('Planner Import'!O778),"",'Planner Import'!O778)</f>
        <v/>
      </c>
      <c r="U788" s="33" t="str">
        <f>IF(ISBLANK('Planner Import'!P778),"",'Planner Import'!P778)</f>
        <v/>
      </c>
      <c r="V788" s="33" t="str">
        <f>IF(ISBLANK('Planner Import'!Q778),"",'Planner Import'!Q778)</f>
        <v/>
      </c>
      <c r="W788" s="33" t="str">
        <f>IF(ISBLANK('Planner Import'!R778),"",'Planner Import'!R778)</f>
        <v/>
      </c>
      <c r="X788" s="33" t="str">
        <f ca="1">IF(OR(G788="Sole Source",G788="Single Source high dependency",AND(J788="not defined",I788&lt;$B$2),AND(Y788=0,J788&lt;&gt;""),Y788=0,W788="Not Started"),"Yes",IF('Planner Import'!B778='Planner Import'!B777,X787,IF('Planner Import'!B778="","","No")))</f>
        <v>Yes</v>
      </c>
    </row>
    <row r="789" spans="1:24" ht="29.25" customHeight="1" x14ac:dyDescent="0.25">
      <c r="A789" s="33" t="str">
        <f>IF('Planner Import'!B779="","",IF('Planner Import'!B779='Planner Import'!B778,"same as above",'Planner Import'!B779))</f>
        <v/>
      </c>
      <c r="B789" s="33" t="str">
        <f>IF('Planner Import'!C779="","",IF('Planner Import'!B779='Planner Import'!B778,"same as above",'Planner Import'!C779))</f>
        <v/>
      </c>
      <c r="C789" s="33" t="str">
        <f>IF('Planner Import'!D779="","",IF('Planner Import'!B779='Planner Import'!B778,"same as above",'Planner Import'!D779))</f>
        <v/>
      </c>
      <c r="D789" s="33" t="str">
        <f>IF('Planner Import'!AA779="","",IF('Planner Import'!B779='Planner Import'!B778,"same as above",'Planner Import'!AA779))</f>
        <v/>
      </c>
      <c r="E789" s="33" t="str">
        <f>IF('Planner Import'!E779="","",IF('Planner Import'!B779='Planner Import'!B778,"same as above",'Planner Import'!E779))</f>
        <v/>
      </c>
      <c r="F789" s="33" t="str">
        <f>IF('Planner Import'!F779="","",IF('Planner Import'!B779='Planner Import'!B778,"same as above",'Planner Import'!F779))</f>
        <v/>
      </c>
      <c r="G789" s="33" t="str">
        <f>IF('Planner Import'!G779="","",IF('Planner Import'!B779='Planner Import'!B778,"same as above",'Planner Import'!G779))</f>
        <v/>
      </c>
      <c r="H789" s="37" t="str">
        <f>IF('Planner Import'!H779="","",IF('Planner Import'!B779='Planner Import'!B778,"same as above",DATE(RIGHT('Planner Import'!H779,4),LEFT('Planner Import'!H779,2),MID('Planner Import'!H779,4,2))))</f>
        <v/>
      </c>
      <c r="I789" s="37" t="str">
        <f>IF(ISBLANK('Planner Import'!I779),"",DATE(RIGHT('Planner Import'!I779,4),LEFT('Planner Import'!I779,2),MID('Planner Import'!I779,4,2)))</f>
        <v/>
      </c>
      <c r="J789" s="37" t="str">
        <f>IF(ISBLANK('Planner Import'!J779),"",'Planner Import'!J779)</f>
        <v/>
      </c>
      <c r="K789" s="33" t="str">
        <f>IF(ISBLANK('Planner Import'!T779),"",
IF('Planner Import'!T779="Short-Listed","Short-Listed",
IF(AND('Planner Import'!T779="Selection Proposed",'Planner Import'!U779="Yes"),"Selection Approved","Selection Proposed")))</f>
        <v/>
      </c>
      <c r="L789" s="33" t="str">
        <f>IF(ISBLANK('Planner Import'!K779),"",'Planner Import'!K779)</f>
        <v/>
      </c>
      <c r="M789" s="53" t="str">
        <f>IF(ISBLANK('Planner Import'!AD779),"",'Planner Import'!AD779)</f>
        <v/>
      </c>
      <c r="N789" s="53" t="str">
        <f>IF(ISBLANK('Planner Import'!AQ779),"",'Planner Import'!AQ779)</f>
        <v/>
      </c>
      <c r="O789" s="33" t="str">
        <f>IF(ISBLANK('Planner Import'!AG779),"",'Planner Import'!AG779)</f>
        <v/>
      </c>
      <c r="P789" s="33" t="str">
        <f>IF(ISBLANK('Planner Import'!L779),"",'Planner Import'!L779)</f>
        <v/>
      </c>
      <c r="Q789" s="33" t="str">
        <f>IF(ISBLANK('Planner Import'!AC779),"",'Planner Import'!AC779)</f>
        <v/>
      </c>
      <c r="R789" s="33" t="str">
        <f>IF(ISBLANK('Planner Import'!M779),"",'Planner Import'!M779)</f>
        <v/>
      </c>
      <c r="S789" s="33" t="str">
        <f>IF(ISBLANK('Planner Import'!N779),"",'Planner Import'!N779)</f>
        <v/>
      </c>
      <c r="T789" s="33" t="str">
        <f>IF(ISBLANK('Planner Import'!O779),"",'Planner Import'!O779)</f>
        <v/>
      </c>
      <c r="U789" s="33" t="str">
        <f>IF(ISBLANK('Planner Import'!P779),"",'Planner Import'!P779)</f>
        <v/>
      </c>
      <c r="V789" s="33" t="str">
        <f>IF(ISBLANK('Planner Import'!Q779),"",'Planner Import'!Q779)</f>
        <v/>
      </c>
      <c r="W789" s="33" t="str">
        <f>IF(ISBLANK('Planner Import'!R779),"",'Planner Import'!R779)</f>
        <v/>
      </c>
      <c r="X789" s="33" t="str">
        <f ca="1">IF(OR(G789="Sole Source",G789="Single Source high dependency",AND(J789="not defined",I789&lt;$B$2),AND(Y789=0,J789&lt;&gt;""),Y789=0,W789="Not Started"),"Yes",IF('Planner Import'!B779='Planner Import'!B778,X788,IF('Planner Import'!B779="","","No")))</f>
        <v>Yes</v>
      </c>
    </row>
    <row r="790" spans="1:24" ht="29.25" customHeight="1" x14ac:dyDescent="0.25">
      <c r="A790" s="33" t="str">
        <f>IF('Planner Import'!B780="","",IF('Planner Import'!B780='Planner Import'!B779,"same as above",'Planner Import'!B780))</f>
        <v/>
      </c>
      <c r="B790" s="33" t="str">
        <f>IF('Planner Import'!C780="","",IF('Planner Import'!B780='Planner Import'!B779,"same as above",'Planner Import'!C780))</f>
        <v/>
      </c>
      <c r="C790" s="33" t="str">
        <f>IF('Planner Import'!D780="","",IF('Planner Import'!B780='Planner Import'!B779,"same as above",'Planner Import'!D780))</f>
        <v/>
      </c>
      <c r="D790" s="33" t="str">
        <f>IF('Planner Import'!AA780="","",IF('Planner Import'!B780='Planner Import'!B779,"same as above",'Planner Import'!AA780))</f>
        <v/>
      </c>
      <c r="E790" s="33" t="str">
        <f>IF('Planner Import'!E780="","",IF('Planner Import'!B780='Planner Import'!B779,"same as above",'Planner Import'!E780))</f>
        <v/>
      </c>
      <c r="F790" s="33" t="str">
        <f>IF('Planner Import'!F780="","",IF('Planner Import'!B780='Planner Import'!B779,"same as above",'Planner Import'!F780))</f>
        <v/>
      </c>
      <c r="G790" s="33" t="str">
        <f>IF('Planner Import'!G780="","",IF('Planner Import'!B780='Planner Import'!B779,"same as above",'Planner Import'!G780))</f>
        <v/>
      </c>
      <c r="H790" s="37" t="str">
        <f>IF('Planner Import'!H780="","",IF('Planner Import'!B780='Planner Import'!B779,"same as above",DATE(RIGHT('Planner Import'!H780,4),LEFT('Planner Import'!H780,2),MID('Planner Import'!H780,4,2))))</f>
        <v/>
      </c>
      <c r="I790" s="37" t="str">
        <f>IF(ISBLANK('Planner Import'!I780),"",DATE(RIGHT('Planner Import'!I780,4),LEFT('Planner Import'!I780,2),MID('Planner Import'!I780,4,2)))</f>
        <v/>
      </c>
      <c r="J790" s="37" t="str">
        <f>IF(ISBLANK('Planner Import'!J780),"",'Planner Import'!J780)</f>
        <v/>
      </c>
      <c r="K790" s="33" t="str">
        <f>IF(ISBLANK('Planner Import'!T780),"",
IF('Planner Import'!T780="Short-Listed","Short-Listed",
IF(AND('Planner Import'!T780="Selection Proposed",'Planner Import'!U780="Yes"),"Selection Approved","Selection Proposed")))</f>
        <v/>
      </c>
      <c r="L790" s="33" t="str">
        <f>IF(ISBLANK('Planner Import'!K780),"",'Planner Import'!K780)</f>
        <v/>
      </c>
      <c r="M790" s="53" t="str">
        <f>IF(ISBLANK('Planner Import'!AD780),"",'Planner Import'!AD780)</f>
        <v/>
      </c>
      <c r="N790" s="53" t="str">
        <f>IF(ISBLANK('Planner Import'!AQ780),"",'Planner Import'!AQ780)</f>
        <v/>
      </c>
      <c r="O790" s="33" t="str">
        <f>IF(ISBLANK('Planner Import'!AG780),"",'Planner Import'!AG780)</f>
        <v/>
      </c>
      <c r="P790" s="33" t="str">
        <f>IF(ISBLANK('Planner Import'!L780),"",'Planner Import'!L780)</f>
        <v/>
      </c>
      <c r="Q790" s="33" t="str">
        <f>IF(ISBLANK('Planner Import'!AC780),"",'Planner Import'!AC780)</f>
        <v/>
      </c>
      <c r="R790" s="33" t="str">
        <f>IF(ISBLANK('Planner Import'!M780),"",'Planner Import'!M780)</f>
        <v/>
      </c>
      <c r="S790" s="33" t="str">
        <f>IF(ISBLANK('Planner Import'!N780),"",'Planner Import'!N780)</f>
        <v/>
      </c>
      <c r="T790" s="33" t="str">
        <f>IF(ISBLANK('Planner Import'!O780),"",'Planner Import'!O780)</f>
        <v/>
      </c>
      <c r="U790" s="33" t="str">
        <f>IF(ISBLANK('Planner Import'!P780),"",'Planner Import'!P780)</f>
        <v/>
      </c>
      <c r="V790" s="33" t="str">
        <f>IF(ISBLANK('Planner Import'!Q780),"",'Planner Import'!Q780)</f>
        <v/>
      </c>
      <c r="W790" s="33" t="str">
        <f>IF(ISBLANK('Planner Import'!R780),"",'Planner Import'!R780)</f>
        <v/>
      </c>
      <c r="X790" s="33" t="str">
        <f ca="1">IF(OR(G790="Sole Source",G790="Single Source high dependency",AND(J790="not defined",I790&lt;$B$2),AND(Y790=0,J790&lt;&gt;""),Y790=0,W790="Not Started"),"Yes",IF('Planner Import'!B780='Planner Import'!B779,X789,IF('Planner Import'!B780="","","No")))</f>
        <v>Yes</v>
      </c>
    </row>
    <row r="791" spans="1:24" ht="29.25" customHeight="1" x14ac:dyDescent="0.25">
      <c r="A791" s="33" t="str">
        <f>IF('Planner Import'!B781="","",IF('Planner Import'!B781='Planner Import'!B780,"same as above",'Planner Import'!B781))</f>
        <v/>
      </c>
      <c r="B791" s="33" t="str">
        <f>IF('Planner Import'!C781="","",IF('Planner Import'!B781='Planner Import'!B780,"same as above",'Planner Import'!C781))</f>
        <v/>
      </c>
      <c r="C791" s="33" t="str">
        <f>IF('Planner Import'!D781="","",IF('Planner Import'!B781='Planner Import'!B780,"same as above",'Planner Import'!D781))</f>
        <v/>
      </c>
      <c r="D791" s="33" t="str">
        <f>IF('Planner Import'!AA781="","",IF('Planner Import'!B781='Planner Import'!B780,"same as above",'Planner Import'!AA781))</f>
        <v/>
      </c>
      <c r="E791" s="33" t="str">
        <f>IF('Planner Import'!E781="","",IF('Planner Import'!B781='Planner Import'!B780,"same as above",'Planner Import'!E781))</f>
        <v/>
      </c>
      <c r="F791" s="33" t="str">
        <f>IF('Planner Import'!F781="","",IF('Planner Import'!B781='Planner Import'!B780,"same as above",'Planner Import'!F781))</f>
        <v/>
      </c>
      <c r="G791" s="33" t="str">
        <f>IF('Planner Import'!G781="","",IF('Planner Import'!B781='Planner Import'!B780,"same as above",'Planner Import'!G781))</f>
        <v/>
      </c>
      <c r="H791" s="37" t="str">
        <f>IF('Planner Import'!H781="","",IF('Planner Import'!B781='Planner Import'!B780,"same as above",DATE(RIGHT('Planner Import'!H781,4),LEFT('Planner Import'!H781,2),MID('Planner Import'!H781,4,2))))</f>
        <v/>
      </c>
      <c r="I791" s="37" t="str">
        <f>IF(ISBLANK('Planner Import'!I781),"",DATE(RIGHT('Planner Import'!I781,4),LEFT('Planner Import'!I781,2),MID('Planner Import'!I781,4,2)))</f>
        <v/>
      </c>
      <c r="J791" s="37" t="str">
        <f>IF(ISBLANK('Planner Import'!J781),"",'Planner Import'!J781)</f>
        <v/>
      </c>
      <c r="K791" s="33" t="str">
        <f>IF(ISBLANK('Planner Import'!T781),"",
IF('Planner Import'!T781="Short-Listed","Short-Listed",
IF(AND('Planner Import'!T781="Selection Proposed",'Planner Import'!U781="Yes"),"Selection Approved","Selection Proposed")))</f>
        <v/>
      </c>
      <c r="L791" s="33" t="str">
        <f>IF(ISBLANK('Planner Import'!K781),"",'Planner Import'!K781)</f>
        <v/>
      </c>
      <c r="M791" s="53" t="str">
        <f>IF(ISBLANK('Planner Import'!AD781),"",'Planner Import'!AD781)</f>
        <v/>
      </c>
      <c r="N791" s="53" t="str">
        <f>IF(ISBLANK('Planner Import'!AQ781),"",'Planner Import'!AQ781)</f>
        <v/>
      </c>
      <c r="O791" s="33" t="str">
        <f>IF(ISBLANK('Planner Import'!AG781),"",'Planner Import'!AG781)</f>
        <v/>
      </c>
      <c r="P791" s="33" t="str">
        <f>IF(ISBLANK('Planner Import'!L781),"",'Planner Import'!L781)</f>
        <v/>
      </c>
      <c r="Q791" s="33" t="str">
        <f>IF(ISBLANK('Planner Import'!AC781),"",'Planner Import'!AC781)</f>
        <v/>
      </c>
      <c r="R791" s="33" t="str">
        <f>IF(ISBLANK('Planner Import'!M781),"",'Planner Import'!M781)</f>
        <v/>
      </c>
      <c r="S791" s="33" t="str">
        <f>IF(ISBLANK('Planner Import'!N781),"",'Planner Import'!N781)</f>
        <v/>
      </c>
      <c r="T791" s="33" t="str">
        <f>IF(ISBLANK('Planner Import'!O781),"",'Planner Import'!O781)</f>
        <v/>
      </c>
      <c r="U791" s="33" t="str">
        <f>IF(ISBLANK('Planner Import'!P781),"",'Planner Import'!P781)</f>
        <v/>
      </c>
      <c r="V791" s="33" t="str">
        <f>IF(ISBLANK('Planner Import'!Q781),"",'Planner Import'!Q781)</f>
        <v/>
      </c>
      <c r="W791" s="33" t="str">
        <f>IF(ISBLANK('Planner Import'!R781),"",'Planner Import'!R781)</f>
        <v/>
      </c>
      <c r="X791" s="33" t="str">
        <f ca="1">IF(OR(G791="Sole Source",G791="Single Source high dependency",AND(J791="not defined",I791&lt;$B$2),AND(Y791=0,J791&lt;&gt;""),Y791=0,W791="Not Started"),"Yes",IF('Planner Import'!B781='Planner Import'!B780,X790,IF('Planner Import'!B781="","","No")))</f>
        <v>Yes</v>
      </c>
    </row>
    <row r="792" spans="1:24" ht="29.25" customHeight="1" x14ac:dyDescent="0.25">
      <c r="A792" s="33" t="str">
        <f>IF('Planner Import'!B782="","",IF('Planner Import'!B782='Planner Import'!B781,"same as above",'Planner Import'!B782))</f>
        <v/>
      </c>
      <c r="B792" s="33" t="str">
        <f>IF('Planner Import'!C782="","",IF('Planner Import'!B782='Planner Import'!B781,"same as above",'Planner Import'!C782))</f>
        <v/>
      </c>
      <c r="C792" s="33" t="str">
        <f>IF('Planner Import'!D782="","",IF('Planner Import'!B782='Planner Import'!B781,"same as above",'Planner Import'!D782))</f>
        <v/>
      </c>
      <c r="D792" s="33" t="str">
        <f>IF('Planner Import'!AA782="","",IF('Planner Import'!B782='Planner Import'!B781,"same as above",'Planner Import'!AA782))</f>
        <v/>
      </c>
      <c r="E792" s="33" t="str">
        <f>IF('Planner Import'!E782="","",IF('Planner Import'!B782='Planner Import'!B781,"same as above",'Planner Import'!E782))</f>
        <v/>
      </c>
      <c r="F792" s="33" t="str">
        <f>IF('Planner Import'!F782="","",IF('Planner Import'!B782='Planner Import'!B781,"same as above",'Planner Import'!F782))</f>
        <v/>
      </c>
      <c r="G792" s="33" t="str">
        <f>IF('Planner Import'!G782="","",IF('Planner Import'!B782='Planner Import'!B781,"same as above",'Planner Import'!G782))</f>
        <v/>
      </c>
      <c r="H792" s="37" t="str">
        <f>IF('Planner Import'!H782="","",IF('Planner Import'!B782='Planner Import'!B781,"same as above",DATE(RIGHT('Planner Import'!H782,4),LEFT('Planner Import'!H782,2),MID('Planner Import'!H782,4,2))))</f>
        <v/>
      </c>
      <c r="I792" s="37" t="str">
        <f>IF(ISBLANK('Planner Import'!I782),"",DATE(RIGHT('Planner Import'!I782,4),LEFT('Planner Import'!I782,2),MID('Planner Import'!I782,4,2)))</f>
        <v/>
      </c>
      <c r="J792" s="37" t="str">
        <f>IF(ISBLANK('Planner Import'!J782),"",'Planner Import'!J782)</f>
        <v/>
      </c>
      <c r="K792" s="33" t="str">
        <f>IF(ISBLANK('Planner Import'!T782),"",
IF('Planner Import'!T782="Short-Listed","Short-Listed",
IF(AND('Planner Import'!T782="Selection Proposed",'Planner Import'!U782="Yes"),"Selection Approved","Selection Proposed")))</f>
        <v/>
      </c>
      <c r="L792" s="33" t="str">
        <f>IF(ISBLANK('Planner Import'!K782),"",'Planner Import'!K782)</f>
        <v/>
      </c>
      <c r="M792" s="53" t="str">
        <f>IF(ISBLANK('Planner Import'!AD782),"",'Planner Import'!AD782)</f>
        <v/>
      </c>
      <c r="N792" s="53" t="str">
        <f>IF(ISBLANK('Planner Import'!AQ782),"",'Planner Import'!AQ782)</f>
        <v/>
      </c>
      <c r="O792" s="33" t="str">
        <f>IF(ISBLANK('Planner Import'!AG782),"",'Planner Import'!AG782)</f>
        <v/>
      </c>
      <c r="P792" s="33" t="str">
        <f>IF(ISBLANK('Planner Import'!L782),"",'Planner Import'!L782)</f>
        <v/>
      </c>
      <c r="Q792" s="33" t="str">
        <f>IF(ISBLANK('Planner Import'!AC782),"",'Planner Import'!AC782)</f>
        <v/>
      </c>
      <c r="R792" s="33" t="str">
        <f>IF(ISBLANK('Planner Import'!M782),"",'Planner Import'!M782)</f>
        <v/>
      </c>
      <c r="S792" s="33" t="str">
        <f>IF(ISBLANK('Planner Import'!N782),"",'Planner Import'!N782)</f>
        <v/>
      </c>
      <c r="T792" s="33" t="str">
        <f>IF(ISBLANK('Planner Import'!O782),"",'Planner Import'!O782)</f>
        <v/>
      </c>
      <c r="U792" s="33" t="str">
        <f>IF(ISBLANK('Planner Import'!P782),"",'Planner Import'!P782)</f>
        <v/>
      </c>
      <c r="V792" s="33" t="str">
        <f>IF(ISBLANK('Planner Import'!Q782),"",'Planner Import'!Q782)</f>
        <v/>
      </c>
      <c r="W792" s="33" t="str">
        <f>IF(ISBLANK('Planner Import'!R782),"",'Planner Import'!R782)</f>
        <v/>
      </c>
      <c r="X792" s="33" t="str">
        <f ca="1">IF(OR(G792="Sole Source",G792="Single Source high dependency",AND(J792="not defined",I792&lt;$B$2),AND(Y792=0,J792&lt;&gt;""),Y792=0,W792="Not Started"),"Yes",IF('Planner Import'!B782='Planner Import'!B781,X791,IF('Planner Import'!B782="","","No")))</f>
        <v>Yes</v>
      </c>
    </row>
    <row r="793" spans="1:24" ht="29.25" customHeight="1" x14ac:dyDescent="0.25">
      <c r="A793" s="33" t="str">
        <f>IF('Planner Import'!B783="","",IF('Planner Import'!B783='Planner Import'!B782,"same as above",'Planner Import'!B783))</f>
        <v/>
      </c>
      <c r="B793" s="33" t="str">
        <f>IF('Planner Import'!C783="","",IF('Planner Import'!B783='Planner Import'!B782,"same as above",'Planner Import'!C783))</f>
        <v/>
      </c>
      <c r="C793" s="33" t="str">
        <f>IF('Planner Import'!D783="","",IF('Planner Import'!B783='Planner Import'!B782,"same as above",'Planner Import'!D783))</f>
        <v/>
      </c>
      <c r="D793" s="33" t="str">
        <f>IF('Planner Import'!AA783="","",IF('Planner Import'!B783='Planner Import'!B782,"same as above",'Planner Import'!AA783))</f>
        <v/>
      </c>
      <c r="E793" s="33" t="str">
        <f>IF('Planner Import'!E783="","",IF('Planner Import'!B783='Planner Import'!B782,"same as above",'Planner Import'!E783))</f>
        <v/>
      </c>
      <c r="F793" s="33" t="str">
        <f>IF('Planner Import'!F783="","",IF('Planner Import'!B783='Planner Import'!B782,"same as above",'Planner Import'!F783))</f>
        <v/>
      </c>
      <c r="G793" s="33" t="str">
        <f>IF('Planner Import'!G783="","",IF('Planner Import'!B783='Planner Import'!B782,"same as above",'Planner Import'!G783))</f>
        <v/>
      </c>
      <c r="H793" s="37" t="str">
        <f>IF('Planner Import'!H783="","",IF('Planner Import'!B783='Planner Import'!B782,"same as above",DATE(RIGHT('Planner Import'!H783,4),LEFT('Planner Import'!H783,2),MID('Planner Import'!H783,4,2))))</f>
        <v/>
      </c>
      <c r="I793" s="37" t="str">
        <f>IF(ISBLANK('Planner Import'!I783),"",DATE(RIGHT('Planner Import'!I783,4),LEFT('Planner Import'!I783,2),MID('Planner Import'!I783,4,2)))</f>
        <v/>
      </c>
      <c r="J793" s="37" t="str">
        <f>IF(ISBLANK('Planner Import'!J783),"",'Planner Import'!J783)</f>
        <v/>
      </c>
      <c r="K793" s="33" t="str">
        <f>IF(ISBLANK('Planner Import'!T783),"",
IF('Planner Import'!T783="Short-Listed","Short-Listed",
IF(AND('Planner Import'!T783="Selection Proposed",'Planner Import'!U783="Yes"),"Selection Approved","Selection Proposed")))</f>
        <v/>
      </c>
      <c r="L793" s="33" t="str">
        <f>IF(ISBLANK('Planner Import'!K783),"",'Planner Import'!K783)</f>
        <v/>
      </c>
      <c r="M793" s="53" t="str">
        <f>IF(ISBLANK('Planner Import'!AD783),"",'Planner Import'!AD783)</f>
        <v/>
      </c>
      <c r="N793" s="53" t="str">
        <f>IF(ISBLANK('Planner Import'!AQ783),"",'Planner Import'!AQ783)</f>
        <v/>
      </c>
      <c r="O793" s="33" t="str">
        <f>IF(ISBLANK('Planner Import'!AG783),"",'Planner Import'!AG783)</f>
        <v/>
      </c>
      <c r="P793" s="33" t="str">
        <f>IF(ISBLANK('Planner Import'!L783),"",'Planner Import'!L783)</f>
        <v/>
      </c>
      <c r="Q793" s="33" t="str">
        <f>IF(ISBLANK('Planner Import'!AC783),"",'Planner Import'!AC783)</f>
        <v/>
      </c>
      <c r="R793" s="33" t="str">
        <f>IF(ISBLANK('Planner Import'!M783),"",'Planner Import'!M783)</f>
        <v/>
      </c>
      <c r="S793" s="33" t="str">
        <f>IF(ISBLANK('Planner Import'!N783),"",'Planner Import'!N783)</f>
        <v/>
      </c>
      <c r="T793" s="33" t="str">
        <f>IF(ISBLANK('Planner Import'!O783),"",'Planner Import'!O783)</f>
        <v/>
      </c>
      <c r="U793" s="33" t="str">
        <f>IF(ISBLANK('Planner Import'!P783),"",'Planner Import'!P783)</f>
        <v/>
      </c>
      <c r="V793" s="33" t="str">
        <f>IF(ISBLANK('Planner Import'!Q783),"",'Planner Import'!Q783)</f>
        <v/>
      </c>
      <c r="W793" s="33" t="str">
        <f>IF(ISBLANK('Planner Import'!R783),"",'Planner Import'!R783)</f>
        <v/>
      </c>
      <c r="X793" s="33" t="str">
        <f ca="1">IF(OR(G793="Sole Source",G793="Single Source high dependency",AND(J793="not defined",I793&lt;$B$2),AND(Y793=0,J793&lt;&gt;""),Y793=0,W793="Not Started"),"Yes",IF('Planner Import'!B783='Planner Import'!B782,X792,IF('Planner Import'!B783="","","No")))</f>
        <v>Yes</v>
      </c>
    </row>
    <row r="794" spans="1:24" ht="29.25" customHeight="1" x14ac:dyDescent="0.25">
      <c r="A794" s="33" t="str">
        <f>IF('Planner Import'!B784="","",IF('Planner Import'!B784='Planner Import'!B783,"same as above",'Planner Import'!B784))</f>
        <v/>
      </c>
      <c r="B794" s="33" t="str">
        <f>IF('Planner Import'!C784="","",IF('Planner Import'!B784='Planner Import'!B783,"same as above",'Planner Import'!C784))</f>
        <v/>
      </c>
      <c r="C794" s="33" t="str">
        <f>IF('Planner Import'!D784="","",IF('Planner Import'!B784='Planner Import'!B783,"same as above",'Planner Import'!D784))</f>
        <v/>
      </c>
      <c r="D794" s="33" t="str">
        <f>IF('Planner Import'!AA784="","",IF('Planner Import'!B784='Planner Import'!B783,"same as above",'Planner Import'!AA784))</f>
        <v/>
      </c>
      <c r="E794" s="33" t="str">
        <f>IF('Planner Import'!E784="","",IF('Planner Import'!B784='Planner Import'!B783,"same as above",'Planner Import'!E784))</f>
        <v/>
      </c>
      <c r="F794" s="33" t="str">
        <f>IF('Planner Import'!F784="","",IF('Planner Import'!B784='Planner Import'!B783,"same as above",'Planner Import'!F784))</f>
        <v/>
      </c>
      <c r="G794" s="33" t="str">
        <f>IF('Planner Import'!G784="","",IF('Planner Import'!B784='Planner Import'!B783,"same as above",'Planner Import'!G784))</f>
        <v/>
      </c>
      <c r="H794" s="37" t="str">
        <f>IF('Planner Import'!H784="","",IF('Planner Import'!B784='Planner Import'!B783,"same as above",DATE(RIGHT('Planner Import'!H784,4),LEFT('Planner Import'!H784,2),MID('Planner Import'!H784,4,2))))</f>
        <v/>
      </c>
      <c r="I794" s="37" t="str">
        <f>IF(ISBLANK('Planner Import'!I784),"",DATE(RIGHT('Planner Import'!I784,4),LEFT('Planner Import'!I784,2),MID('Planner Import'!I784,4,2)))</f>
        <v/>
      </c>
      <c r="J794" s="37" t="str">
        <f>IF(ISBLANK('Planner Import'!J784),"",'Planner Import'!J784)</f>
        <v/>
      </c>
      <c r="K794" s="33" t="str">
        <f>IF(ISBLANK('Planner Import'!T784),"",
IF('Planner Import'!T784="Short-Listed","Short-Listed",
IF(AND('Planner Import'!T784="Selection Proposed",'Planner Import'!U784="Yes"),"Selection Approved","Selection Proposed")))</f>
        <v/>
      </c>
      <c r="L794" s="33" t="str">
        <f>IF(ISBLANK('Planner Import'!K784),"",'Planner Import'!K784)</f>
        <v/>
      </c>
      <c r="M794" s="53" t="str">
        <f>IF(ISBLANK('Planner Import'!AD784),"",'Planner Import'!AD784)</f>
        <v/>
      </c>
      <c r="N794" s="53" t="str">
        <f>IF(ISBLANK('Planner Import'!AQ784),"",'Planner Import'!AQ784)</f>
        <v/>
      </c>
      <c r="O794" s="33" t="str">
        <f>IF(ISBLANK('Planner Import'!AG784),"",'Planner Import'!AG784)</f>
        <v/>
      </c>
      <c r="P794" s="33" t="str">
        <f>IF(ISBLANK('Planner Import'!L784),"",'Planner Import'!L784)</f>
        <v/>
      </c>
      <c r="Q794" s="33" t="str">
        <f>IF(ISBLANK('Planner Import'!AC784),"",'Planner Import'!AC784)</f>
        <v/>
      </c>
      <c r="R794" s="33" t="str">
        <f>IF(ISBLANK('Planner Import'!M784),"",'Planner Import'!M784)</f>
        <v/>
      </c>
      <c r="S794" s="33" t="str">
        <f>IF(ISBLANK('Planner Import'!N784),"",'Planner Import'!N784)</f>
        <v/>
      </c>
      <c r="T794" s="33" t="str">
        <f>IF(ISBLANK('Planner Import'!O784),"",'Planner Import'!O784)</f>
        <v/>
      </c>
      <c r="U794" s="33" t="str">
        <f>IF(ISBLANK('Planner Import'!P784),"",'Planner Import'!P784)</f>
        <v/>
      </c>
      <c r="V794" s="33" t="str">
        <f>IF(ISBLANK('Planner Import'!Q784),"",'Planner Import'!Q784)</f>
        <v/>
      </c>
      <c r="W794" s="33" t="str">
        <f>IF(ISBLANK('Planner Import'!R784),"",'Planner Import'!R784)</f>
        <v/>
      </c>
      <c r="X794" s="33" t="str">
        <f ca="1">IF(OR(G794="Sole Source",G794="Single Source high dependency",AND(J794="not defined",I794&lt;$B$2),AND(Y794=0,J794&lt;&gt;""),Y794=0,W794="Not Started"),"Yes",IF('Planner Import'!B784='Planner Import'!B783,X793,IF('Planner Import'!B784="","","No")))</f>
        <v>Yes</v>
      </c>
    </row>
    <row r="795" spans="1:24" ht="29.25" customHeight="1" x14ac:dyDescent="0.25">
      <c r="A795" s="33" t="str">
        <f>IF('Planner Import'!B785="","",IF('Planner Import'!B785='Planner Import'!B784,"same as above",'Planner Import'!B785))</f>
        <v/>
      </c>
      <c r="B795" s="33" t="str">
        <f>IF('Planner Import'!C785="","",IF('Planner Import'!B785='Planner Import'!B784,"same as above",'Planner Import'!C785))</f>
        <v/>
      </c>
      <c r="C795" s="33" t="str">
        <f>IF('Planner Import'!D785="","",IF('Planner Import'!B785='Planner Import'!B784,"same as above",'Planner Import'!D785))</f>
        <v/>
      </c>
      <c r="D795" s="33" t="str">
        <f>IF('Planner Import'!AA785="","",IF('Planner Import'!B785='Planner Import'!B784,"same as above",'Planner Import'!AA785))</f>
        <v/>
      </c>
      <c r="E795" s="33" t="str">
        <f>IF('Planner Import'!E785="","",IF('Planner Import'!B785='Planner Import'!B784,"same as above",'Planner Import'!E785))</f>
        <v/>
      </c>
      <c r="F795" s="33" t="str">
        <f>IF('Planner Import'!F785="","",IF('Planner Import'!B785='Planner Import'!B784,"same as above",'Planner Import'!F785))</f>
        <v/>
      </c>
      <c r="G795" s="33" t="str">
        <f>IF('Planner Import'!G785="","",IF('Planner Import'!B785='Planner Import'!B784,"same as above",'Planner Import'!G785))</f>
        <v/>
      </c>
      <c r="H795" s="37" t="str">
        <f>IF('Planner Import'!H785="","",IF('Planner Import'!B785='Planner Import'!B784,"same as above",DATE(RIGHT('Planner Import'!H785,4),LEFT('Planner Import'!H785,2),MID('Planner Import'!H785,4,2))))</f>
        <v/>
      </c>
      <c r="I795" s="37" t="str">
        <f>IF(ISBLANK('Planner Import'!I785),"",DATE(RIGHT('Planner Import'!I785,4),LEFT('Planner Import'!I785,2),MID('Planner Import'!I785,4,2)))</f>
        <v/>
      </c>
      <c r="J795" s="37" t="str">
        <f>IF(ISBLANK('Planner Import'!J785),"",'Planner Import'!J785)</f>
        <v/>
      </c>
      <c r="K795" s="33" t="str">
        <f>IF(ISBLANK('Planner Import'!T785),"",
IF('Planner Import'!T785="Short-Listed","Short-Listed",
IF(AND('Planner Import'!T785="Selection Proposed",'Planner Import'!U785="Yes"),"Selection Approved","Selection Proposed")))</f>
        <v/>
      </c>
      <c r="L795" s="33" t="str">
        <f>IF(ISBLANK('Planner Import'!K785),"",'Planner Import'!K785)</f>
        <v/>
      </c>
      <c r="M795" s="53" t="str">
        <f>IF(ISBLANK('Planner Import'!AD785),"",'Planner Import'!AD785)</f>
        <v/>
      </c>
      <c r="N795" s="53" t="str">
        <f>IF(ISBLANK('Planner Import'!AQ785),"",'Planner Import'!AQ785)</f>
        <v/>
      </c>
      <c r="O795" s="33" t="str">
        <f>IF(ISBLANK('Planner Import'!AG785),"",'Planner Import'!AG785)</f>
        <v/>
      </c>
      <c r="P795" s="33" t="str">
        <f>IF(ISBLANK('Planner Import'!L785),"",'Planner Import'!L785)</f>
        <v/>
      </c>
      <c r="Q795" s="33" t="str">
        <f>IF(ISBLANK('Planner Import'!AC785),"",'Planner Import'!AC785)</f>
        <v/>
      </c>
      <c r="R795" s="33" t="str">
        <f>IF(ISBLANK('Planner Import'!M785),"",'Planner Import'!M785)</f>
        <v/>
      </c>
      <c r="S795" s="33" t="str">
        <f>IF(ISBLANK('Planner Import'!N785),"",'Planner Import'!N785)</f>
        <v/>
      </c>
      <c r="T795" s="33" t="str">
        <f>IF(ISBLANK('Planner Import'!O785),"",'Planner Import'!O785)</f>
        <v/>
      </c>
      <c r="U795" s="33" t="str">
        <f>IF(ISBLANK('Planner Import'!P785),"",'Planner Import'!P785)</f>
        <v/>
      </c>
      <c r="V795" s="33" t="str">
        <f>IF(ISBLANK('Planner Import'!Q785),"",'Planner Import'!Q785)</f>
        <v/>
      </c>
      <c r="W795" s="33" t="str">
        <f>IF(ISBLANK('Planner Import'!R785),"",'Planner Import'!R785)</f>
        <v/>
      </c>
      <c r="X795" s="33" t="str">
        <f ca="1">IF(OR(G795="Sole Source",G795="Single Source high dependency",AND(J795="not defined",I795&lt;$B$2),AND(Y795=0,J795&lt;&gt;""),Y795=0,W795="Not Started"),"Yes",IF('Planner Import'!B785='Planner Import'!B784,X794,IF('Planner Import'!B785="","","No")))</f>
        <v>Yes</v>
      </c>
    </row>
    <row r="796" spans="1:24" ht="29.25" customHeight="1" x14ac:dyDescent="0.25">
      <c r="A796" s="33" t="str">
        <f>IF('Planner Import'!B786="","",IF('Planner Import'!B786='Planner Import'!B785,"same as above",'Planner Import'!B786))</f>
        <v/>
      </c>
      <c r="B796" s="33" t="str">
        <f>IF('Planner Import'!C786="","",IF('Planner Import'!B786='Planner Import'!B785,"same as above",'Planner Import'!C786))</f>
        <v/>
      </c>
      <c r="C796" s="33" t="str">
        <f>IF('Planner Import'!D786="","",IF('Planner Import'!B786='Planner Import'!B785,"same as above",'Planner Import'!D786))</f>
        <v/>
      </c>
      <c r="D796" s="33" t="str">
        <f>IF('Planner Import'!AA786="","",IF('Planner Import'!B786='Planner Import'!B785,"same as above",'Planner Import'!AA786))</f>
        <v/>
      </c>
      <c r="E796" s="33" t="str">
        <f>IF('Planner Import'!E786="","",IF('Planner Import'!B786='Planner Import'!B785,"same as above",'Planner Import'!E786))</f>
        <v/>
      </c>
      <c r="F796" s="33" t="str">
        <f>IF('Planner Import'!F786="","",IF('Planner Import'!B786='Planner Import'!B785,"same as above",'Planner Import'!F786))</f>
        <v/>
      </c>
      <c r="G796" s="33" t="str">
        <f>IF('Planner Import'!G786="","",IF('Planner Import'!B786='Planner Import'!B785,"same as above",'Planner Import'!G786))</f>
        <v/>
      </c>
      <c r="H796" s="37" t="str">
        <f>IF('Planner Import'!H786="","",IF('Planner Import'!B786='Planner Import'!B785,"same as above",DATE(RIGHT('Planner Import'!H786,4),LEFT('Planner Import'!H786,2),MID('Planner Import'!H786,4,2))))</f>
        <v/>
      </c>
      <c r="I796" s="37" t="str">
        <f>IF(ISBLANK('Planner Import'!I786),"",DATE(RIGHT('Planner Import'!I786,4),LEFT('Planner Import'!I786,2),MID('Planner Import'!I786,4,2)))</f>
        <v/>
      </c>
      <c r="J796" s="37" t="str">
        <f>IF(ISBLANK('Planner Import'!J786),"",'Planner Import'!J786)</f>
        <v/>
      </c>
      <c r="K796" s="33" t="str">
        <f>IF(ISBLANK('Planner Import'!T786),"",
IF('Planner Import'!T786="Short-Listed","Short-Listed",
IF(AND('Planner Import'!T786="Selection Proposed",'Planner Import'!U786="Yes"),"Selection Approved","Selection Proposed")))</f>
        <v/>
      </c>
      <c r="L796" s="33" t="str">
        <f>IF(ISBLANK('Planner Import'!K786),"",'Planner Import'!K786)</f>
        <v/>
      </c>
      <c r="M796" s="53" t="str">
        <f>IF(ISBLANK('Planner Import'!AD786),"",'Planner Import'!AD786)</f>
        <v/>
      </c>
      <c r="N796" s="53" t="str">
        <f>IF(ISBLANK('Planner Import'!AQ786),"",'Planner Import'!AQ786)</f>
        <v/>
      </c>
      <c r="O796" s="33" t="str">
        <f>IF(ISBLANK('Planner Import'!AG786),"",'Planner Import'!AG786)</f>
        <v/>
      </c>
      <c r="P796" s="33" t="str">
        <f>IF(ISBLANK('Planner Import'!L786),"",'Planner Import'!L786)</f>
        <v/>
      </c>
      <c r="Q796" s="33" t="str">
        <f>IF(ISBLANK('Planner Import'!AC786),"",'Planner Import'!AC786)</f>
        <v/>
      </c>
      <c r="R796" s="33" t="str">
        <f>IF(ISBLANK('Planner Import'!M786),"",'Planner Import'!M786)</f>
        <v/>
      </c>
      <c r="S796" s="33" t="str">
        <f>IF(ISBLANK('Planner Import'!N786),"",'Planner Import'!N786)</f>
        <v/>
      </c>
      <c r="T796" s="33" t="str">
        <f>IF(ISBLANK('Planner Import'!O786),"",'Planner Import'!O786)</f>
        <v/>
      </c>
      <c r="U796" s="33" t="str">
        <f>IF(ISBLANK('Planner Import'!P786),"",'Planner Import'!P786)</f>
        <v/>
      </c>
      <c r="V796" s="33" t="str">
        <f>IF(ISBLANK('Planner Import'!Q786),"",'Planner Import'!Q786)</f>
        <v/>
      </c>
      <c r="W796" s="33" t="str">
        <f>IF(ISBLANK('Planner Import'!R786),"",'Planner Import'!R786)</f>
        <v/>
      </c>
      <c r="X796" s="33" t="str">
        <f ca="1">IF(OR(G796="Sole Source",G796="Single Source high dependency",AND(J796="not defined",I796&lt;$B$2),AND(Y796=0,J796&lt;&gt;""),Y796=0,W796="Not Started"),"Yes",IF('Planner Import'!B786='Planner Import'!B785,X795,IF('Planner Import'!B786="","","No")))</f>
        <v>Yes</v>
      </c>
    </row>
    <row r="797" spans="1:24" ht="29.25" customHeight="1" x14ac:dyDescent="0.25">
      <c r="A797" s="33" t="str">
        <f>IF('Planner Import'!B787="","",IF('Planner Import'!B787='Planner Import'!B786,"same as above",'Planner Import'!B787))</f>
        <v/>
      </c>
      <c r="B797" s="33" t="str">
        <f>IF('Planner Import'!C787="","",IF('Planner Import'!B787='Planner Import'!B786,"same as above",'Planner Import'!C787))</f>
        <v/>
      </c>
      <c r="C797" s="33" t="str">
        <f>IF('Planner Import'!D787="","",IF('Planner Import'!B787='Planner Import'!B786,"same as above",'Planner Import'!D787))</f>
        <v/>
      </c>
      <c r="D797" s="33" t="str">
        <f>IF('Planner Import'!AA787="","",IF('Planner Import'!B787='Planner Import'!B786,"same as above",'Planner Import'!AA787))</f>
        <v/>
      </c>
      <c r="E797" s="33" t="str">
        <f>IF('Planner Import'!E787="","",IF('Planner Import'!B787='Planner Import'!B786,"same as above",'Planner Import'!E787))</f>
        <v/>
      </c>
      <c r="F797" s="33" t="str">
        <f>IF('Planner Import'!F787="","",IF('Planner Import'!B787='Planner Import'!B786,"same as above",'Planner Import'!F787))</f>
        <v/>
      </c>
      <c r="G797" s="33" t="str">
        <f>IF('Planner Import'!G787="","",IF('Planner Import'!B787='Planner Import'!B786,"same as above",'Planner Import'!G787))</f>
        <v/>
      </c>
      <c r="H797" s="37" t="str">
        <f>IF('Planner Import'!H787="","",IF('Planner Import'!B787='Planner Import'!B786,"same as above",DATE(RIGHT('Planner Import'!H787,4),LEFT('Planner Import'!H787,2),MID('Planner Import'!H787,4,2))))</f>
        <v/>
      </c>
      <c r="I797" s="37" t="str">
        <f>IF(ISBLANK('Planner Import'!I787),"",DATE(RIGHT('Planner Import'!I787,4),LEFT('Planner Import'!I787,2),MID('Planner Import'!I787,4,2)))</f>
        <v/>
      </c>
      <c r="J797" s="37" t="str">
        <f>IF(ISBLANK('Planner Import'!J787),"",'Planner Import'!J787)</f>
        <v/>
      </c>
      <c r="K797" s="33" t="str">
        <f>IF(ISBLANK('Planner Import'!T787),"",
IF('Planner Import'!T787="Short-Listed","Short-Listed",
IF(AND('Planner Import'!T787="Selection Proposed",'Planner Import'!U787="Yes"),"Selection Approved","Selection Proposed")))</f>
        <v/>
      </c>
      <c r="L797" s="33" t="str">
        <f>IF(ISBLANK('Planner Import'!K787),"",'Planner Import'!K787)</f>
        <v/>
      </c>
      <c r="M797" s="53" t="str">
        <f>IF(ISBLANK('Planner Import'!AD787),"",'Planner Import'!AD787)</f>
        <v/>
      </c>
      <c r="N797" s="53" t="str">
        <f>IF(ISBLANK('Planner Import'!AQ787),"",'Planner Import'!AQ787)</f>
        <v/>
      </c>
      <c r="O797" s="33" t="str">
        <f>IF(ISBLANK('Planner Import'!AG787),"",'Planner Import'!AG787)</f>
        <v/>
      </c>
      <c r="P797" s="33" t="str">
        <f>IF(ISBLANK('Planner Import'!L787),"",'Planner Import'!L787)</f>
        <v/>
      </c>
      <c r="Q797" s="33" t="str">
        <f>IF(ISBLANK('Planner Import'!AC787),"",'Planner Import'!AC787)</f>
        <v/>
      </c>
      <c r="R797" s="33" t="str">
        <f>IF(ISBLANK('Planner Import'!M787),"",'Planner Import'!M787)</f>
        <v/>
      </c>
      <c r="S797" s="33" t="str">
        <f>IF(ISBLANK('Planner Import'!N787),"",'Planner Import'!N787)</f>
        <v/>
      </c>
      <c r="T797" s="33" t="str">
        <f>IF(ISBLANK('Planner Import'!O787),"",'Planner Import'!O787)</f>
        <v/>
      </c>
      <c r="U797" s="33" t="str">
        <f>IF(ISBLANK('Planner Import'!P787),"",'Planner Import'!P787)</f>
        <v/>
      </c>
      <c r="V797" s="33" t="str">
        <f>IF(ISBLANK('Planner Import'!Q787),"",'Planner Import'!Q787)</f>
        <v/>
      </c>
      <c r="W797" s="33" t="str">
        <f>IF(ISBLANK('Planner Import'!R787),"",'Planner Import'!R787)</f>
        <v/>
      </c>
      <c r="X797" s="33" t="str">
        <f ca="1">IF(OR(G797="Sole Source",G797="Single Source high dependency",AND(J797="not defined",I797&lt;$B$2),AND(Y797=0,J797&lt;&gt;""),Y797=0,W797="Not Started"),"Yes",IF('Planner Import'!B787='Planner Import'!B786,X796,IF('Planner Import'!B787="","","No")))</f>
        <v>Yes</v>
      </c>
    </row>
    <row r="798" spans="1:24" ht="29.25" customHeight="1" x14ac:dyDescent="0.25">
      <c r="A798" s="33" t="str">
        <f>IF('Planner Import'!B788="","",IF('Planner Import'!B788='Planner Import'!B787,"same as above",'Planner Import'!B788))</f>
        <v/>
      </c>
      <c r="B798" s="33" t="str">
        <f>IF('Planner Import'!C788="","",IF('Planner Import'!B788='Planner Import'!B787,"same as above",'Planner Import'!C788))</f>
        <v/>
      </c>
      <c r="C798" s="33" t="str">
        <f>IF('Planner Import'!D788="","",IF('Planner Import'!B788='Planner Import'!B787,"same as above",'Planner Import'!D788))</f>
        <v/>
      </c>
      <c r="D798" s="33" t="str">
        <f>IF('Planner Import'!AA788="","",IF('Planner Import'!B788='Planner Import'!B787,"same as above",'Planner Import'!AA788))</f>
        <v/>
      </c>
      <c r="E798" s="33" t="str">
        <f>IF('Planner Import'!E788="","",IF('Planner Import'!B788='Planner Import'!B787,"same as above",'Planner Import'!E788))</f>
        <v/>
      </c>
      <c r="F798" s="33" t="str">
        <f>IF('Planner Import'!F788="","",IF('Planner Import'!B788='Planner Import'!B787,"same as above",'Planner Import'!F788))</f>
        <v/>
      </c>
      <c r="G798" s="33" t="str">
        <f>IF('Planner Import'!G788="","",IF('Planner Import'!B788='Planner Import'!B787,"same as above",'Planner Import'!G788))</f>
        <v/>
      </c>
      <c r="H798" s="37" t="str">
        <f>IF('Planner Import'!H788="","",IF('Planner Import'!B788='Planner Import'!B787,"same as above",DATE(RIGHT('Planner Import'!H788,4),LEFT('Planner Import'!H788,2),MID('Planner Import'!H788,4,2))))</f>
        <v/>
      </c>
      <c r="I798" s="37" t="str">
        <f>IF(ISBLANK('Planner Import'!I788),"",DATE(RIGHT('Planner Import'!I788,4),LEFT('Planner Import'!I788,2),MID('Planner Import'!I788,4,2)))</f>
        <v/>
      </c>
      <c r="J798" s="37" t="str">
        <f>IF(ISBLANK('Planner Import'!J788),"",'Planner Import'!J788)</f>
        <v/>
      </c>
      <c r="K798" s="33" t="str">
        <f>IF(ISBLANK('Planner Import'!T788),"",
IF('Planner Import'!T788="Short-Listed","Short-Listed",
IF(AND('Planner Import'!T788="Selection Proposed",'Planner Import'!U788="Yes"),"Selection Approved","Selection Proposed")))</f>
        <v/>
      </c>
      <c r="L798" s="33" t="str">
        <f>IF(ISBLANK('Planner Import'!K788),"",'Planner Import'!K788)</f>
        <v/>
      </c>
      <c r="M798" s="53" t="str">
        <f>IF(ISBLANK('Planner Import'!AD788),"",'Planner Import'!AD788)</f>
        <v/>
      </c>
      <c r="N798" s="53" t="str">
        <f>IF(ISBLANK('Planner Import'!AQ788),"",'Planner Import'!AQ788)</f>
        <v/>
      </c>
      <c r="O798" s="33" t="str">
        <f>IF(ISBLANK('Planner Import'!AG788),"",'Planner Import'!AG788)</f>
        <v/>
      </c>
      <c r="P798" s="33" t="str">
        <f>IF(ISBLANK('Planner Import'!L788),"",'Planner Import'!L788)</f>
        <v/>
      </c>
      <c r="Q798" s="33" t="str">
        <f>IF(ISBLANK('Planner Import'!AC788),"",'Planner Import'!AC788)</f>
        <v/>
      </c>
      <c r="R798" s="33" t="str">
        <f>IF(ISBLANK('Planner Import'!M788),"",'Planner Import'!M788)</f>
        <v/>
      </c>
      <c r="S798" s="33" t="str">
        <f>IF(ISBLANK('Planner Import'!N788),"",'Planner Import'!N788)</f>
        <v/>
      </c>
      <c r="T798" s="33" t="str">
        <f>IF(ISBLANK('Planner Import'!O788),"",'Planner Import'!O788)</f>
        <v/>
      </c>
      <c r="U798" s="33" t="str">
        <f>IF(ISBLANK('Planner Import'!P788),"",'Planner Import'!P788)</f>
        <v/>
      </c>
      <c r="V798" s="33" t="str">
        <f>IF(ISBLANK('Planner Import'!Q788),"",'Planner Import'!Q788)</f>
        <v/>
      </c>
      <c r="W798" s="33" t="str">
        <f>IF(ISBLANK('Planner Import'!R788),"",'Planner Import'!R788)</f>
        <v/>
      </c>
      <c r="X798" s="33" t="str">
        <f ca="1">IF(OR(G798="Sole Source",G798="Single Source high dependency",AND(J798="not defined",I798&lt;$B$2),AND(Y798=0,J798&lt;&gt;""),Y798=0,W798="Not Started"),"Yes",IF('Planner Import'!B788='Planner Import'!B787,X797,IF('Planner Import'!B788="","","No")))</f>
        <v>Yes</v>
      </c>
    </row>
    <row r="799" spans="1:24" ht="29.25" customHeight="1" x14ac:dyDescent="0.25">
      <c r="A799" s="33" t="str">
        <f>IF('Planner Import'!B789="","",IF('Planner Import'!B789='Planner Import'!B788,"same as above",'Planner Import'!B789))</f>
        <v/>
      </c>
      <c r="B799" s="33" t="str">
        <f>IF('Planner Import'!C789="","",IF('Planner Import'!B789='Planner Import'!B788,"same as above",'Planner Import'!C789))</f>
        <v/>
      </c>
      <c r="C799" s="33" t="str">
        <f>IF('Planner Import'!D789="","",IF('Planner Import'!B789='Planner Import'!B788,"same as above",'Planner Import'!D789))</f>
        <v/>
      </c>
      <c r="D799" s="33" t="str">
        <f>IF('Planner Import'!AA789="","",IF('Planner Import'!B789='Planner Import'!B788,"same as above",'Planner Import'!AA789))</f>
        <v/>
      </c>
      <c r="E799" s="33" t="str">
        <f>IF('Planner Import'!E789="","",IF('Planner Import'!B789='Planner Import'!B788,"same as above",'Planner Import'!E789))</f>
        <v/>
      </c>
      <c r="F799" s="33" t="str">
        <f>IF('Planner Import'!F789="","",IF('Planner Import'!B789='Planner Import'!B788,"same as above",'Planner Import'!F789))</f>
        <v/>
      </c>
      <c r="G799" s="33" t="str">
        <f>IF('Planner Import'!G789="","",IF('Planner Import'!B789='Planner Import'!B788,"same as above",'Planner Import'!G789))</f>
        <v/>
      </c>
      <c r="H799" s="37" t="str">
        <f>IF('Planner Import'!H789="","",IF('Planner Import'!B789='Planner Import'!B788,"same as above",DATE(RIGHT('Planner Import'!H789,4),LEFT('Planner Import'!H789,2),MID('Planner Import'!H789,4,2))))</f>
        <v/>
      </c>
      <c r="I799" s="37" t="str">
        <f>IF(ISBLANK('Planner Import'!I789),"",DATE(RIGHT('Planner Import'!I789,4),LEFT('Planner Import'!I789,2),MID('Planner Import'!I789,4,2)))</f>
        <v/>
      </c>
      <c r="J799" s="37" t="str">
        <f>IF(ISBLANK('Planner Import'!J789),"",'Planner Import'!J789)</f>
        <v/>
      </c>
      <c r="K799" s="33" t="str">
        <f>IF(ISBLANK('Planner Import'!T789),"",
IF('Planner Import'!T789="Short-Listed","Short-Listed",
IF(AND('Planner Import'!T789="Selection Proposed",'Planner Import'!U789="Yes"),"Selection Approved","Selection Proposed")))</f>
        <v/>
      </c>
      <c r="L799" s="33" t="str">
        <f>IF(ISBLANK('Planner Import'!K789),"",'Planner Import'!K789)</f>
        <v/>
      </c>
      <c r="M799" s="53" t="str">
        <f>IF(ISBLANK('Planner Import'!AD789),"",'Planner Import'!AD789)</f>
        <v/>
      </c>
      <c r="N799" s="53" t="str">
        <f>IF(ISBLANK('Planner Import'!AQ789),"",'Planner Import'!AQ789)</f>
        <v/>
      </c>
      <c r="O799" s="33" t="str">
        <f>IF(ISBLANK('Planner Import'!AG789),"",'Planner Import'!AG789)</f>
        <v/>
      </c>
      <c r="P799" s="33" t="str">
        <f>IF(ISBLANK('Planner Import'!L789),"",'Planner Import'!L789)</f>
        <v/>
      </c>
      <c r="Q799" s="33" t="str">
        <f>IF(ISBLANK('Planner Import'!AC789),"",'Planner Import'!AC789)</f>
        <v/>
      </c>
      <c r="R799" s="33" t="str">
        <f>IF(ISBLANK('Planner Import'!M789),"",'Planner Import'!M789)</f>
        <v/>
      </c>
      <c r="S799" s="33" t="str">
        <f>IF(ISBLANK('Planner Import'!N789),"",'Planner Import'!N789)</f>
        <v/>
      </c>
      <c r="T799" s="33" t="str">
        <f>IF(ISBLANK('Planner Import'!O789),"",'Planner Import'!O789)</f>
        <v/>
      </c>
      <c r="U799" s="33" t="str">
        <f>IF(ISBLANK('Planner Import'!P789),"",'Planner Import'!P789)</f>
        <v/>
      </c>
      <c r="V799" s="33" t="str">
        <f>IF(ISBLANK('Planner Import'!Q789),"",'Planner Import'!Q789)</f>
        <v/>
      </c>
      <c r="W799" s="33" t="str">
        <f>IF(ISBLANK('Planner Import'!R789),"",'Planner Import'!R789)</f>
        <v/>
      </c>
      <c r="X799" s="33" t="str">
        <f ca="1">IF(OR(G799="Sole Source",G799="Single Source high dependency",AND(J799="not defined",I799&lt;$B$2),AND(Y799=0,J799&lt;&gt;""),Y799=0,W799="Not Started"),"Yes",IF('Planner Import'!B789='Planner Import'!B788,X798,IF('Planner Import'!B789="","","No")))</f>
        <v>Yes</v>
      </c>
    </row>
    <row r="800" spans="1:24" ht="29.25" customHeight="1" x14ac:dyDescent="0.25">
      <c r="A800" s="33" t="str">
        <f>IF('Planner Import'!B790="","",IF('Planner Import'!B790='Planner Import'!B789,"same as above",'Planner Import'!B790))</f>
        <v/>
      </c>
      <c r="B800" s="33" t="str">
        <f>IF('Planner Import'!C790="","",IF('Planner Import'!B790='Planner Import'!B789,"same as above",'Planner Import'!C790))</f>
        <v/>
      </c>
      <c r="C800" s="33" t="str">
        <f>IF('Planner Import'!D790="","",IF('Planner Import'!B790='Planner Import'!B789,"same as above",'Planner Import'!D790))</f>
        <v/>
      </c>
      <c r="D800" s="33" t="str">
        <f>IF('Planner Import'!AA790="","",IF('Planner Import'!B790='Planner Import'!B789,"same as above",'Planner Import'!AA790))</f>
        <v/>
      </c>
      <c r="E800" s="33" t="str">
        <f>IF('Planner Import'!E790="","",IF('Planner Import'!B790='Planner Import'!B789,"same as above",'Planner Import'!E790))</f>
        <v/>
      </c>
      <c r="F800" s="33" t="str">
        <f>IF('Planner Import'!F790="","",IF('Planner Import'!B790='Planner Import'!B789,"same as above",'Planner Import'!F790))</f>
        <v/>
      </c>
      <c r="G800" s="33" t="str">
        <f>IF('Planner Import'!G790="","",IF('Planner Import'!B790='Planner Import'!B789,"same as above",'Planner Import'!G790))</f>
        <v/>
      </c>
      <c r="H800" s="37" t="str">
        <f>IF('Planner Import'!H790="","",IF('Planner Import'!B790='Planner Import'!B789,"same as above",DATE(RIGHT('Planner Import'!H790,4),LEFT('Planner Import'!H790,2),MID('Planner Import'!H790,4,2))))</f>
        <v/>
      </c>
      <c r="I800" s="37" t="str">
        <f>IF(ISBLANK('Planner Import'!I790),"",DATE(RIGHT('Planner Import'!I790,4),LEFT('Planner Import'!I790,2),MID('Planner Import'!I790,4,2)))</f>
        <v/>
      </c>
      <c r="J800" s="37" t="str">
        <f>IF(ISBLANK('Planner Import'!J790),"",'Planner Import'!J790)</f>
        <v/>
      </c>
      <c r="K800" s="33" t="str">
        <f>IF(ISBLANK('Planner Import'!T790),"",
IF('Planner Import'!T790="Short-Listed","Short-Listed",
IF(AND('Planner Import'!T790="Selection Proposed",'Planner Import'!U790="Yes"),"Selection Approved","Selection Proposed")))</f>
        <v/>
      </c>
      <c r="L800" s="33" t="str">
        <f>IF(ISBLANK('Planner Import'!K790),"",'Planner Import'!K790)</f>
        <v/>
      </c>
      <c r="M800" s="53" t="str">
        <f>IF(ISBLANK('Planner Import'!AD790),"",'Planner Import'!AD790)</f>
        <v/>
      </c>
      <c r="N800" s="53" t="str">
        <f>IF(ISBLANK('Planner Import'!AQ790),"",'Planner Import'!AQ790)</f>
        <v/>
      </c>
      <c r="O800" s="33" t="str">
        <f>IF(ISBLANK('Planner Import'!AG790),"",'Planner Import'!AG790)</f>
        <v/>
      </c>
      <c r="P800" s="33" t="str">
        <f>IF(ISBLANK('Planner Import'!L790),"",'Planner Import'!L790)</f>
        <v/>
      </c>
      <c r="Q800" s="33" t="str">
        <f>IF(ISBLANK('Planner Import'!AC790),"",'Planner Import'!AC790)</f>
        <v/>
      </c>
      <c r="R800" s="33" t="str">
        <f>IF(ISBLANK('Planner Import'!M790),"",'Planner Import'!M790)</f>
        <v/>
      </c>
      <c r="S800" s="33" t="str">
        <f>IF(ISBLANK('Planner Import'!N790),"",'Planner Import'!N790)</f>
        <v/>
      </c>
      <c r="T800" s="33" t="str">
        <f>IF(ISBLANK('Planner Import'!O790),"",'Planner Import'!O790)</f>
        <v/>
      </c>
      <c r="U800" s="33" t="str">
        <f>IF(ISBLANK('Planner Import'!P790),"",'Planner Import'!P790)</f>
        <v/>
      </c>
      <c r="V800" s="33" t="str">
        <f>IF(ISBLANK('Planner Import'!Q790),"",'Planner Import'!Q790)</f>
        <v/>
      </c>
      <c r="W800" s="33" t="str">
        <f>IF(ISBLANK('Planner Import'!R790),"",'Planner Import'!R790)</f>
        <v/>
      </c>
      <c r="X800" s="33" t="str">
        <f ca="1">IF(OR(G800="Sole Source",G800="Single Source high dependency",AND(J800="not defined",I800&lt;$B$2),AND(Y800=0,J800&lt;&gt;""),Y800=0,W800="Not Started"),"Yes",IF('Planner Import'!B790='Planner Import'!B789,X799,IF('Planner Import'!B790="","","No")))</f>
        <v>Yes</v>
      </c>
    </row>
    <row r="801" spans="1:24" ht="29.25" customHeight="1" x14ac:dyDescent="0.25">
      <c r="A801" s="33" t="str">
        <f>IF('Planner Import'!B791="","",IF('Planner Import'!B791='Planner Import'!B790,"same as above",'Planner Import'!B791))</f>
        <v/>
      </c>
      <c r="B801" s="33" t="str">
        <f>IF('Planner Import'!C791="","",IF('Planner Import'!B791='Planner Import'!B790,"same as above",'Planner Import'!C791))</f>
        <v/>
      </c>
      <c r="C801" s="33" t="str">
        <f>IF('Planner Import'!D791="","",IF('Planner Import'!B791='Planner Import'!B790,"same as above",'Planner Import'!D791))</f>
        <v/>
      </c>
      <c r="D801" s="33" t="str">
        <f>IF('Planner Import'!AA791="","",IF('Planner Import'!B791='Planner Import'!B790,"same as above",'Planner Import'!AA791))</f>
        <v/>
      </c>
      <c r="E801" s="33" t="str">
        <f>IF('Planner Import'!E791="","",IF('Planner Import'!B791='Planner Import'!B790,"same as above",'Planner Import'!E791))</f>
        <v/>
      </c>
      <c r="F801" s="33" t="str">
        <f>IF('Planner Import'!F791="","",IF('Planner Import'!B791='Planner Import'!B790,"same as above",'Planner Import'!F791))</f>
        <v/>
      </c>
      <c r="G801" s="33" t="str">
        <f>IF('Planner Import'!G791="","",IF('Planner Import'!B791='Planner Import'!B790,"same as above",'Planner Import'!G791))</f>
        <v/>
      </c>
      <c r="H801" s="37" t="str">
        <f>IF('Planner Import'!H791="","",IF('Planner Import'!B791='Planner Import'!B790,"same as above",DATE(RIGHT('Planner Import'!H791,4),LEFT('Planner Import'!H791,2),MID('Planner Import'!H791,4,2))))</f>
        <v/>
      </c>
      <c r="I801" s="37" t="str">
        <f>IF(ISBLANK('Planner Import'!I791),"",DATE(RIGHT('Planner Import'!I791,4),LEFT('Planner Import'!I791,2),MID('Planner Import'!I791,4,2)))</f>
        <v/>
      </c>
      <c r="J801" s="37" t="str">
        <f>IF(ISBLANK('Planner Import'!J791),"",'Planner Import'!J791)</f>
        <v/>
      </c>
      <c r="K801" s="33" t="str">
        <f>IF(ISBLANK('Planner Import'!T791),"",
IF('Planner Import'!T791="Short-Listed","Short-Listed",
IF(AND('Planner Import'!T791="Selection Proposed",'Planner Import'!U791="Yes"),"Selection Approved","Selection Proposed")))</f>
        <v/>
      </c>
      <c r="L801" s="33" t="str">
        <f>IF(ISBLANK('Planner Import'!K791),"",'Planner Import'!K791)</f>
        <v/>
      </c>
      <c r="M801" s="53" t="str">
        <f>IF(ISBLANK('Planner Import'!AD791),"",'Planner Import'!AD791)</f>
        <v/>
      </c>
      <c r="N801" s="53" t="str">
        <f>IF(ISBLANK('Planner Import'!AQ791),"",'Planner Import'!AQ791)</f>
        <v/>
      </c>
      <c r="O801" s="33" t="str">
        <f>IF(ISBLANK('Planner Import'!AG791),"",'Planner Import'!AG791)</f>
        <v/>
      </c>
      <c r="P801" s="33" t="str">
        <f>IF(ISBLANK('Planner Import'!L791),"",'Planner Import'!L791)</f>
        <v/>
      </c>
      <c r="Q801" s="33" t="str">
        <f>IF(ISBLANK('Planner Import'!AC791),"",'Planner Import'!AC791)</f>
        <v/>
      </c>
      <c r="R801" s="33" t="str">
        <f>IF(ISBLANK('Planner Import'!M791),"",'Planner Import'!M791)</f>
        <v/>
      </c>
      <c r="S801" s="33" t="str">
        <f>IF(ISBLANK('Planner Import'!N791),"",'Planner Import'!N791)</f>
        <v/>
      </c>
      <c r="T801" s="33" t="str">
        <f>IF(ISBLANK('Planner Import'!O791),"",'Planner Import'!O791)</f>
        <v/>
      </c>
      <c r="U801" s="33" t="str">
        <f>IF(ISBLANK('Planner Import'!P791),"",'Planner Import'!P791)</f>
        <v/>
      </c>
      <c r="V801" s="33" t="str">
        <f>IF(ISBLANK('Planner Import'!Q791),"",'Planner Import'!Q791)</f>
        <v/>
      </c>
      <c r="W801" s="33" t="str">
        <f>IF(ISBLANK('Planner Import'!R791),"",'Planner Import'!R791)</f>
        <v/>
      </c>
      <c r="X801" s="33" t="str">
        <f ca="1">IF(OR(G801="Sole Source",G801="Single Source high dependency",AND(J801="not defined",I801&lt;$B$2),AND(Y801=0,J801&lt;&gt;""),Y801=0,W801="Not Started"),"Yes",IF('Planner Import'!B791='Planner Import'!B790,X800,IF('Planner Import'!B791="","","No")))</f>
        <v>Yes</v>
      </c>
    </row>
    <row r="802" spans="1:24" ht="29.25" customHeight="1" x14ac:dyDescent="0.25">
      <c r="A802" s="33" t="str">
        <f>IF('Planner Import'!B792="","",IF('Planner Import'!B792='Planner Import'!B791,"same as above",'Planner Import'!B792))</f>
        <v/>
      </c>
      <c r="B802" s="33" t="str">
        <f>IF('Planner Import'!C792="","",IF('Planner Import'!B792='Planner Import'!B791,"same as above",'Planner Import'!C792))</f>
        <v/>
      </c>
      <c r="C802" s="33" t="str">
        <f>IF('Planner Import'!D792="","",IF('Planner Import'!B792='Planner Import'!B791,"same as above",'Planner Import'!D792))</f>
        <v/>
      </c>
      <c r="D802" s="33" t="str">
        <f>IF('Planner Import'!AA792="","",IF('Planner Import'!B792='Planner Import'!B791,"same as above",'Planner Import'!AA792))</f>
        <v/>
      </c>
      <c r="E802" s="33" t="str">
        <f>IF('Planner Import'!E792="","",IF('Planner Import'!B792='Planner Import'!B791,"same as above",'Planner Import'!E792))</f>
        <v/>
      </c>
      <c r="F802" s="33" t="str">
        <f>IF('Planner Import'!F792="","",IF('Planner Import'!B792='Planner Import'!B791,"same as above",'Planner Import'!F792))</f>
        <v/>
      </c>
      <c r="G802" s="33" t="str">
        <f>IF('Planner Import'!G792="","",IF('Planner Import'!B792='Planner Import'!B791,"same as above",'Planner Import'!G792))</f>
        <v/>
      </c>
      <c r="H802" s="37" t="str">
        <f>IF('Planner Import'!H792="","",IF('Planner Import'!B792='Planner Import'!B791,"same as above",DATE(RIGHT('Planner Import'!H792,4),LEFT('Planner Import'!H792,2),MID('Planner Import'!H792,4,2))))</f>
        <v/>
      </c>
      <c r="I802" s="37" t="str">
        <f>IF(ISBLANK('Planner Import'!I792),"",DATE(RIGHT('Planner Import'!I792,4),LEFT('Planner Import'!I792,2),MID('Planner Import'!I792,4,2)))</f>
        <v/>
      </c>
      <c r="J802" s="37" t="str">
        <f>IF(ISBLANK('Planner Import'!J792),"",'Planner Import'!J792)</f>
        <v/>
      </c>
      <c r="K802" s="33" t="str">
        <f>IF(ISBLANK('Planner Import'!T792),"",
IF('Planner Import'!T792="Short-Listed","Short-Listed",
IF(AND('Planner Import'!T792="Selection Proposed",'Planner Import'!U792="Yes"),"Selection Approved","Selection Proposed")))</f>
        <v/>
      </c>
      <c r="L802" s="33" t="str">
        <f>IF(ISBLANK('Planner Import'!K792),"",'Planner Import'!K792)</f>
        <v/>
      </c>
      <c r="M802" s="53" t="str">
        <f>IF(ISBLANK('Planner Import'!AD792),"",'Planner Import'!AD792)</f>
        <v/>
      </c>
      <c r="N802" s="53" t="str">
        <f>IF(ISBLANK('Planner Import'!AQ792),"",'Planner Import'!AQ792)</f>
        <v/>
      </c>
      <c r="O802" s="33" t="str">
        <f>IF(ISBLANK('Planner Import'!AG792),"",'Planner Import'!AG792)</f>
        <v/>
      </c>
      <c r="P802" s="33" t="str">
        <f>IF(ISBLANK('Planner Import'!L792),"",'Planner Import'!L792)</f>
        <v/>
      </c>
      <c r="Q802" s="33" t="str">
        <f>IF(ISBLANK('Planner Import'!AC792),"",'Planner Import'!AC792)</f>
        <v/>
      </c>
      <c r="R802" s="33" t="str">
        <f>IF(ISBLANK('Planner Import'!M792),"",'Planner Import'!M792)</f>
        <v/>
      </c>
      <c r="S802" s="33" t="str">
        <f>IF(ISBLANK('Planner Import'!N792),"",'Planner Import'!N792)</f>
        <v/>
      </c>
      <c r="T802" s="33" t="str">
        <f>IF(ISBLANK('Planner Import'!O792),"",'Planner Import'!O792)</f>
        <v/>
      </c>
      <c r="U802" s="33" t="str">
        <f>IF(ISBLANK('Planner Import'!P792),"",'Planner Import'!P792)</f>
        <v/>
      </c>
      <c r="V802" s="33" t="str">
        <f>IF(ISBLANK('Planner Import'!Q792),"",'Planner Import'!Q792)</f>
        <v/>
      </c>
      <c r="W802" s="33" t="str">
        <f>IF(ISBLANK('Planner Import'!R792),"",'Planner Import'!R792)</f>
        <v/>
      </c>
      <c r="X802" s="33" t="str">
        <f ca="1">IF(OR(G802="Sole Source",G802="Single Source high dependency",AND(J802="not defined",I802&lt;$B$2),AND(Y802=0,J802&lt;&gt;""),Y802=0,W802="Not Started"),"Yes",IF('Planner Import'!B792='Planner Import'!B791,X801,IF('Planner Import'!B792="","","No")))</f>
        <v>Yes</v>
      </c>
    </row>
    <row r="803" spans="1:24" ht="29.25" customHeight="1" x14ac:dyDescent="0.25">
      <c r="A803" s="33" t="str">
        <f>IF('Planner Import'!B793="","",IF('Planner Import'!B793='Planner Import'!B792,"same as above",'Planner Import'!B793))</f>
        <v/>
      </c>
      <c r="B803" s="33" t="str">
        <f>IF('Planner Import'!C793="","",IF('Planner Import'!B793='Planner Import'!B792,"same as above",'Planner Import'!C793))</f>
        <v/>
      </c>
      <c r="C803" s="33" t="str">
        <f>IF('Planner Import'!D793="","",IF('Planner Import'!B793='Planner Import'!B792,"same as above",'Planner Import'!D793))</f>
        <v/>
      </c>
      <c r="D803" s="33" t="str">
        <f>IF('Planner Import'!AA793="","",IF('Planner Import'!B793='Planner Import'!B792,"same as above",'Planner Import'!AA793))</f>
        <v/>
      </c>
      <c r="E803" s="33" t="str">
        <f>IF('Planner Import'!E793="","",IF('Planner Import'!B793='Planner Import'!B792,"same as above",'Planner Import'!E793))</f>
        <v/>
      </c>
      <c r="F803" s="33" t="str">
        <f>IF('Planner Import'!F793="","",IF('Planner Import'!B793='Planner Import'!B792,"same as above",'Planner Import'!F793))</f>
        <v/>
      </c>
      <c r="G803" s="33" t="str">
        <f>IF('Planner Import'!G793="","",IF('Planner Import'!B793='Planner Import'!B792,"same as above",'Planner Import'!G793))</f>
        <v/>
      </c>
      <c r="H803" s="37" t="str">
        <f>IF('Planner Import'!H793="","",IF('Planner Import'!B793='Planner Import'!B792,"same as above",DATE(RIGHT('Planner Import'!H793,4),LEFT('Planner Import'!H793,2),MID('Planner Import'!H793,4,2))))</f>
        <v/>
      </c>
      <c r="I803" s="37" t="str">
        <f>IF(ISBLANK('Planner Import'!I793),"",DATE(RIGHT('Planner Import'!I793,4),LEFT('Planner Import'!I793,2),MID('Planner Import'!I793,4,2)))</f>
        <v/>
      </c>
      <c r="J803" s="37" t="str">
        <f>IF(ISBLANK('Planner Import'!J793),"",'Planner Import'!J793)</f>
        <v/>
      </c>
      <c r="K803" s="33" t="str">
        <f>IF(ISBLANK('Planner Import'!T793),"",
IF('Planner Import'!T793="Short-Listed","Short-Listed",
IF(AND('Planner Import'!T793="Selection Proposed",'Planner Import'!U793="Yes"),"Selection Approved","Selection Proposed")))</f>
        <v/>
      </c>
      <c r="L803" s="33" t="str">
        <f>IF(ISBLANK('Planner Import'!K793),"",'Planner Import'!K793)</f>
        <v/>
      </c>
      <c r="M803" s="53" t="str">
        <f>IF(ISBLANK('Planner Import'!AD793),"",'Planner Import'!AD793)</f>
        <v/>
      </c>
      <c r="N803" s="53" t="str">
        <f>IF(ISBLANK('Planner Import'!AQ793),"",'Planner Import'!AQ793)</f>
        <v/>
      </c>
      <c r="O803" s="33" t="str">
        <f>IF(ISBLANK('Planner Import'!AG793),"",'Planner Import'!AG793)</f>
        <v/>
      </c>
      <c r="P803" s="33" t="str">
        <f>IF(ISBLANK('Planner Import'!L793),"",'Planner Import'!L793)</f>
        <v/>
      </c>
      <c r="Q803" s="33" t="str">
        <f>IF(ISBLANK('Planner Import'!AC793),"",'Planner Import'!AC793)</f>
        <v/>
      </c>
      <c r="R803" s="33" t="str">
        <f>IF(ISBLANK('Planner Import'!M793),"",'Planner Import'!M793)</f>
        <v/>
      </c>
      <c r="S803" s="33" t="str">
        <f>IF(ISBLANK('Planner Import'!N793),"",'Planner Import'!N793)</f>
        <v/>
      </c>
      <c r="T803" s="33" t="str">
        <f>IF(ISBLANK('Planner Import'!O793),"",'Planner Import'!O793)</f>
        <v/>
      </c>
      <c r="U803" s="33" t="str">
        <f>IF(ISBLANK('Planner Import'!P793),"",'Planner Import'!P793)</f>
        <v/>
      </c>
      <c r="V803" s="33" t="str">
        <f>IF(ISBLANK('Planner Import'!Q793),"",'Planner Import'!Q793)</f>
        <v/>
      </c>
      <c r="W803" s="33" t="str">
        <f>IF(ISBLANK('Planner Import'!R793),"",'Planner Import'!R793)</f>
        <v/>
      </c>
      <c r="X803" s="33" t="str">
        <f ca="1">IF(OR(G803="Sole Source",G803="Single Source high dependency",AND(J803="not defined",I803&lt;$B$2),AND(Y803=0,J803&lt;&gt;""),Y803=0,W803="Not Started"),"Yes",IF('Planner Import'!B793='Planner Import'!B792,X802,IF('Planner Import'!B793="","","No")))</f>
        <v>Yes</v>
      </c>
    </row>
    <row r="804" spans="1:24" ht="29.25" customHeight="1" x14ac:dyDescent="0.25">
      <c r="A804" s="33" t="str">
        <f>IF('Planner Import'!B794="","",IF('Planner Import'!B794='Planner Import'!B793,"same as above",'Planner Import'!B794))</f>
        <v/>
      </c>
      <c r="B804" s="33" t="str">
        <f>IF('Planner Import'!C794="","",IF('Planner Import'!B794='Planner Import'!B793,"same as above",'Planner Import'!C794))</f>
        <v/>
      </c>
      <c r="C804" s="33" t="str">
        <f>IF('Planner Import'!D794="","",IF('Planner Import'!B794='Planner Import'!B793,"same as above",'Planner Import'!D794))</f>
        <v/>
      </c>
      <c r="D804" s="33" t="str">
        <f>IF('Planner Import'!AA794="","",IF('Planner Import'!B794='Planner Import'!B793,"same as above",'Planner Import'!AA794))</f>
        <v/>
      </c>
      <c r="E804" s="33" t="str">
        <f>IF('Planner Import'!E794="","",IF('Planner Import'!B794='Planner Import'!B793,"same as above",'Planner Import'!E794))</f>
        <v/>
      </c>
      <c r="F804" s="33" t="str">
        <f>IF('Planner Import'!F794="","",IF('Planner Import'!B794='Planner Import'!B793,"same as above",'Planner Import'!F794))</f>
        <v/>
      </c>
      <c r="G804" s="33" t="str">
        <f>IF('Planner Import'!G794="","",IF('Planner Import'!B794='Planner Import'!B793,"same as above",'Planner Import'!G794))</f>
        <v/>
      </c>
      <c r="H804" s="37" t="str">
        <f>IF('Planner Import'!H794="","",IF('Planner Import'!B794='Planner Import'!B793,"same as above",DATE(RIGHT('Planner Import'!H794,4),LEFT('Planner Import'!H794,2),MID('Planner Import'!H794,4,2))))</f>
        <v/>
      </c>
      <c r="I804" s="37" t="str">
        <f>IF(ISBLANK('Planner Import'!I794),"",DATE(RIGHT('Planner Import'!I794,4),LEFT('Planner Import'!I794,2),MID('Planner Import'!I794,4,2)))</f>
        <v/>
      </c>
      <c r="J804" s="37" t="str">
        <f>IF(ISBLANK('Planner Import'!J794),"",'Planner Import'!J794)</f>
        <v/>
      </c>
      <c r="K804" s="33" t="str">
        <f>IF(ISBLANK('Planner Import'!T794),"",
IF('Planner Import'!T794="Short-Listed","Short-Listed",
IF(AND('Planner Import'!T794="Selection Proposed",'Planner Import'!U794="Yes"),"Selection Approved","Selection Proposed")))</f>
        <v/>
      </c>
      <c r="L804" s="33" t="str">
        <f>IF(ISBLANK('Planner Import'!K794),"",'Planner Import'!K794)</f>
        <v/>
      </c>
      <c r="M804" s="53" t="str">
        <f>IF(ISBLANK('Planner Import'!AD794),"",'Planner Import'!AD794)</f>
        <v/>
      </c>
      <c r="N804" s="53" t="str">
        <f>IF(ISBLANK('Planner Import'!AQ794),"",'Planner Import'!AQ794)</f>
        <v/>
      </c>
      <c r="O804" s="33" t="str">
        <f>IF(ISBLANK('Planner Import'!AG794),"",'Planner Import'!AG794)</f>
        <v/>
      </c>
      <c r="P804" s="33" t="str">
        <f>IF(ISBLANK('Planner Import'!L794),"",'Planner Import'!L794)</f>
        <v/>
      </c>
      <c r="Q804" s="33" t="str">
        <f>IF(ISBLANK('Planner Import'!AC794),"",'Planner Import'!AC794)</f>
        <v/>
      </c>
      <c r="R804" s="33" t="str">
        <f>IF(ISBLANK('Planner Import'!M794),"",'Planner Import'!M794)</f>
        <v/>
      </c>
      <c r="S804" s="33" t="str">
        <f>IF(ISBLANK('Planner Import'!N794),"",'Planner Import'!N794)</f>
        <v/>
      </c>
      <c r="T804" s="33" t="str">
        <f>IF(ISBLANK('Planner Import'!O794),"",'Planner Import'!O794)</f>
        <v/>
      </c>
      <c r="U804" s="33" t="str">
        <f>IF(ISBLANK('Planner Import'!P794),"",'Planner Import'!P794)</f>
        <v/>
      </c>
      <c r="V804" s="33" t="str">
        <f>IF(ISBLANK('Planner Import'!Q794),"",'Planner Import'!Q794)</f>
        <v/>
      </c>
      <c r="W804" s="33" t="str">
        <f>IF(ISBLANK('Planner Import'!R794),"",'Planner Import'!R794)</f>
        <v/>
      </c>
      <c r="X804" s="33" t="str">
        <f ca="1">IF(OR(G804="Sole Source",G804="Single Source high dependency",AND(J804="not defined",I804&lt;$B$2),AND(Y804=0,J804&lt;&gt;""),Y804=0,W804="Not Started"),"Yes",IF('Planner Import'!B794='Planner Import'!B793,X803,IF('Planner Import'!B794="","","No")))</f>
        <v>Yes</v>
      </c>
    </row>
    <row r="805" spans="1:24" ht="29.25" customHeight="1" x14ac:dyDescent="0.25">
      <c r="A805" s="33" t="str">
        <f>IF('Planner Import'!B795="","",IF('Planner Import'!B795='Planner Import'!B794,"same as above",'Planner Import'!B795))</f>
        <v/>
      </c>
      <c r="B805" s="33" t="str">
        <f>IF('Planner Import'!C795="","",IF('Planner Import'!B795='Planner Import'!B794,"same as above",'Planner Import'!C795))</f>
        <v/>
      </c>
      <c r="C805" s="33" t="str">
        <f>IF('Planner Import'!D795="","",IF('Planner Import'!B795='Planner Import'!B794,"same as above",'Planner Import'!D795))</f>
        <v/>
      </c>
      <c r="D805" s="33" t="str">
        <f>IF('Planner Import'!AA795="","",IF('Planner Import'!B795='Planner Import'!B794,"same as above",'Planner Import'!AA795))</f>
        <v/>
      </c>
      <c r="E805" s="33" t="str">
        <f>IF('Planner Import'!E795="","",IF('Planner Import'!B795='Planner Import'!B794,"same as above",'Planner Import'!E795))</f>
        <v/>
      </c>
      <c r="F805" s="33" t="str">
        <f>IF('Planner Import'!F795="","",IF('Planner Import'!B795='Planner Import'!B794,"same as above",'Planner Import'!F795))</f>
        <v/>
      </c>
      <c r="G805" s="33" t="str">
        <f>IF('Planner Import'!G795="","",IF('Planner Import'!B795='Planner Import'!B794,"same as above",'Planner Import'!G795))</f>
        <v/>
      </c>
      <c r="H805" s="37" t="str">
        <f>IF('Planner Import'!H795="","",IF('Planner Import'!B795='Planner Import'!B794,"same as above",DATE(RIGHT('Planner Import'!H795,4),LEFT('Planner Import'!H795,2),MID('Planner Import'!H795,4,2))))</f>
        <v/>
      </c>
      <c r="I805" s="37" t="str">
        <f>IF(ISBLANK('Planner Import'!I795),"",DATE(RIGHT('Planner Import'!I795,4),LEFT('Planner Import'!I795,2),MID('Planner Import'!I795,4,2)))</f>
        <v/>
      </c>
      <c r="J805" s="37" t="str">
        <f>IF(ISBLANK('Planner Import'!J795),"",'Planner Import'!J795)</f>
        <v/>
      </c>
      <c r="K805" s="33" t="str">
        <f>IF(ISBLANK('Planner Import'!T795),"",
IF('Planner Import'!T795="Short-Listed","Short-Listed",
IF(AND('Planner Import'!T795="Selection Proposed",'Planner Import'!U795="Yes"),"Selection Approved","Selection Proposed")))</f>
        <v/>
      </c>
      <c r="L805" s="33" t="str">
        <f>IF(ISBLANK('Planner Import'!K795),"",'Planner Import'!K795)</f>
        <v/>
      </c>
      <c r="M805" s="53" t="str">
        <f>IF(ISBLANK('Planner Import'!AD795),"",'Planner Import'!AD795)</f>
        <v/>
      </c>
      <c r="N805" s="53" t="str">
        <f>IF(ISBLANK('Planner Import'!AQ795),"",'Planner Import'!AQ795)</f>
        <v/>
      </c>
      <c r="O805" s="33" t="str">
        <f>IF(ISBLANK('Planner Import'!AG795),"",'Planner Import'!AG795)</f>
        <v/>
      </c>
      <c r="P805" s="33" t="str">
        <f>IF(ISBLANK('Planner Import'!L795),"",'Planner Import'!L795)</f>
        <v/>
      </c>
      <c r="Q805" s="33" t="str">
        <f>IF(ISBLANK('Planner Import'!AC795),"",'Planner Import'!AC795)</f>
        <v/>
      </c>
      <c r="R805" s="33" t="str">
        <f>IF(ISBLANK('Planner Import'!M795),"",'Planner Import'!M795)</f>
        <v/>
      </c>
      <c r="S805" s="33" t="str">
        <f>IF(ISBLANK('Planner Import'!N795),"",'Planner Import'!N795)</f>
        <v/>
      </c>
      <c r="T805" s="33" t="str">
        <f>IF(ISBLANK('Planner Import'!O795),"",'Planner Import'!O795)</f>
        <v/>
      </c>
      <c r="U805" s="33" t="str">
        <f>IF(ISBLANK('Planner Import'!P795),"",'Planner Import'!P795)</f>
        <v/>
      </c>
      <c r="V805" s="33" t="str">
        <f>IF(ISBLANK('Planner Import'!Q795),"",'Planner Import'!Q795)</f>
        <v/>
      </c>
      <c r="W805" s="33" t="str">
        <f>IF(ISBLANK('Planner Import'!R795),"",'Planner Import'!R795)</f>
        <v/>
      </c>
      <c r="X805" s="33" t="str">
        <f ca="1">IF(OR(G805="Sole Source",G805="Single Source high dependency",AND(J805="not defined",I805&lt;$B$2),AND(Y805=0,J805&lt;&gt;""),Y805=0,W805="Not Started"),"Yes",IF('Planner Import'!B795='Planner Import'!B794,X804,IF('Planner Import'!B795="","","No")))</f>
        <v>Yes</v>
      </c>
    </row>
    <row r="806" spans="1:24" ht="29.25" customHeight="1" x14ac:dyDescent="0.25">
      <c r="A806" s="33" t="str">
        <f>IF('Planner Import'!B796="","",IF('Planner Import'!B796='Planner Import'!B795,"same as above",'Planner Import'!B796))</f>
        <v/>
      </c>
      <c r="B806" s="33" t="str">
        <f>IF('Planner Import'!C796="","",IF('Planner Import'!B796='Planner Import'!B795,"same as above",'Planner Import'!C796))</f>
        <v/>
      </c>
      <c r="C806" s="33" t="str">
        <f>IF('Planner Import'!D796="","",IF('Planner Import'!B796='Planner Import'!B795,"same as above",'Planner Import'!D796))</f>
        <v/>
      </c>
      <c r="D806" s="33" t="str">
        <f>IF('Planner Import'!AA796="","",IF('Planner Import'!B796='Planner Import'!B795,"same as above",'Planner Import'!AA796))</f>
        <v/>
      </c>
      <c r="E806" s="33" t="str">
        <f>IF('Planner Import'!E796="","",IF('Planner Import'!B796='Planner Import'!B795,"same as above",'Planner Import'!E796))</f>
        <v/>
      </c>
      <c r="F806" s="33" t="str">
        <f>IF('Planner Import'!F796="","",IF('Planner Import'!B796='Planner Import'!B795,"same as above",'Planner Import'!F796))</f>
        <v/>
      </c>
      <c r="G806" s="33" t="str">
        <f>IF('Planner Import'!G796="","",IF('Planner Import'!B796='Planner Import'!B795,"same as above",'Planner Import'!G796))</f>
        <v/>
      </c>
      <c r="H806" s="37" t="str">
        <f>IF('Planner Import'!H796="","",IF('Planner Import'!B796='Planner Import'!B795,"same as above",DATE(RIGHT('Planner Import'!H796,4),LEFT('Planner Import'!H796,2),MID('Planner Import'!H796,4,2))))</f>
        <v/>
      </c>
      <c r="I806" s="37" t="str">
        <f>IF(ISBLANK('Planner Import'!I796),"",DATE(RIGHT('Planner Import'!I796,4),LEFT('Planner Import'!I796,2),MID('Planner Import'!I796,4,2)))</f>
        <v/>
      </c>
      <c r="J806" s="37" t="str">
        <f>IF(ISBLANK('Planner Import'!J796),"",'Planner Import'!J796)</f>
        <v/>
      </c>
      <c r="K806" s="33" t="str">
        <f>IF(ISBLANK('Planner Import'!T796),"",
IF('Planner Import'!T796="Short-Listed","Short-Listed",
IF(AND('Planner Import'!T796="Selection Proposed",'Planner Import'!U796="Yes"),"Selection Approved","Selection Proposed")))</f>
        <v/>
      </c>
      <c r="L806" s="33" t="str">
        <f>IF(ISBLANK('Planner Import'!K796),"",'Planner Import'!K796)</f>
        <v/>
      </c>
      <c r="M806" s="53" t="str">
        <f>IF(ISBLANK('Planner Import'!AD796),"",'Planner Import'!AD796)</f>
        <v/>
      </c>
      <c r="N806" s="53" t="str">
        <f>IF(ISBLANK('Planner Import'!AQ796),"",'Planner Import'!AQ796)</f>
        <v/>
      </c>
      <c r="O806" s="33" t="str">
        <f>IF(ISBLANK('Planner Import'!AG796),"",'Planner Import'!AG796)</f>
        <v/>
      </c>
      <c r="P806" s="33" t="str">
        <f>IF(ISBLANK('Planner Import'!L796),"",'Planner Import'!L796)</f>
        <v/>
      </c>
      <c r="Q806" s="33" t="str">
        <f>IF(ISBLANK('Planner Import'!AC796),"",'Planner Import'!AC796)</f>
        <v/>
      </c>
      <c r="R806" s="33" t="str">
        <f>IF(ISBLANK('Planner Import'!M796),"",'Planner Import'!M796)</f>
        <v/>
      </c>
      <c r="S806" s="33" t="str">
        <f>IF(ISBLANK('Planner Import'!N796),"",'Planner Import'!N796)</f>
        <v/>
      </c>
      <c r="T806" s="33" t="str">
        <f>IF(ISBLANK('Planner Import'!O796),"",'Planner Import'!O796)</f>
        <v/>
      </c>
      <c r="U806" s="33" t="str">
        <f>IF(ISBLANK('Planner Import'!P796),"",'Planner Import'!P796)</f>
        <v/>
      </c>
      <c r="V806" s="33" t="str">
        <f>IF(ISBLANK('Planner Import'!Q796),"",'Planner Import'!Q796)</f>
        <v/>
      </c>
      <c r="W806" s="33" t="str">
        <f>IF(ISBLANK('Planner Import'!R796),"",'Planner Import'!R796)</f>
        <v/>
      </c>
      <c r="X806" s="33" t="str">
        <f ca="1">IF(OR(G806="Sole Source",G806="Single Source high dependency",AND(J806="not defined",I806&lt;$B$2),AND(Y806=0,J806&lt;&gt;""),Y806=0,W806="Not Started"),"Yes",IF('Planner Import'!B796='Planner Import'!B795,X805,IF('Planner Import'!B796="","","No")))</f>
        <v>Yes</v>
      </c>
    </row>
    <row r="807" spans="1:24" ht="29.25" customHeight="1" x14ac:dyDescent="0.25">
      <c r="A807" s="33" t="str">
        <f>IF('Planner Import'!B797="","",IF('Planner Import'!B797='Planner Import'!B796,"same as above",'Planner Import'!B797))</f>
        <v/>
      </c>
      <c r="B807" s="33" t="str">
        <f>IF('Planner Import'!C797="","",IF('Planner Import'!B797='Planner Import'!B796,"same as above",'Planner Import'!C797))</f>
        <v/>
      </c>
      <c r="C807" s="33" t="str">
        <f>IF('Planner Import'!D797="","",IF('Planner Import'!B797='Planner Import'!B796,"same as above",'Planner Import'!D797))</f>
        <v/>
      </c>
      <c r="D807" s="33" t="str">
        <f>IF('Planner Import'!AA797="","",IF('Planner Import'!B797='Planner Import'!B796,"same as above",'Planner Import'!AA797))</f>
        <v/>
      </c>
      <c r="E807" s="33" t="str">
        <f>IF('Planner Import'!E797="","",IF('Planner Import'!B797='Planner Import'!B796,"same as above",'Planner Import'!E797))</f>
        <v/>
      </c>
      <c r="F807" s="33" t="str">
        <f>IF('Planner Import'!F797="","",IF('Planner Import'!B797='Planner Import'!B796,"same as above",'Planner Import'!F797))</f>
        <v/>
      </c>
      <c r="G807" s="33" t="str">
        <f>IF('Planner Import'!G797="","",IF('Planner Import'!B797='Planner Import'!B796,"same as above",'Planner Import'!G797))</f>
        <v/>
      </c>
      <c r="H807" s="37" t="str">
        <f>IF('Planner Import'!H797="","",IF('Planner Import'!B797='Planner Import'!B796,"same as above",DATE(RIGHT('Planner Import'!H797,4),LEFT('Planner Import'!H797,2),MID('Planner Import'!H797,4,2))))</f>
        <v/>
      </c>
      <c r="I807" s="37" t="str">
        <f>IF(ISBLANK('Planner Import'!I797),"",DATE(RIGHT('Planner Import'!I797,4),LEFT('Planner Import'!I797,2),MID('Planner Import'!I797,4,2)))</f>
        <v/>
      </c>
      <c r="J807" s="37" t="str">
        <f>IF(ISBLANK('Planner Import'!J797),"",'Planner Import'!J797)</f>
        <v/>
      </c>
      <c r="K807" s="33" t="str">
        <f>IF(ISBLANK('Planner Import'!T797),"",
IF('Planner Import'!T797="Short-Listed","Short-Listed",
IF(AND('Planner Import'!T797="Selection Proposed",'Planner Import'!U797="Yes"),"Selection Approved","Selection Proposed")))</f>
        <v/>
      </c>
      <c r="L807" s="33" t="str">
        <f>IF(ISBLANK('Planner Import'!K797),"",'Planner Import'!K797)</f>
        <v/>
      </c>
      <c r="M807" s="53" t="str">
        <f>IF(ISBLANK('Planner Import'!AD797),"",'Planner Import'!AD797)</f>
        <v/>
      </c>
      <c r="N807" s="53" t="str">
        <f>IF(ISBLANK('Planner Import'!AQ797),"",'Planner Import'!AQ797)</f>
        <v/>
      </c>
      <c r="O807" s="33" t="str">
        <f>IF(ISBLANK('Planner Import'!AG797),"",'Planner Import'!AG797)</f>
        <v/>
      </c>
      <c r="P807" s="33" t="str">
        <f>IF(ISBLANK('Planner Import'!L797),"",'Planner Import'!L797)</f>
        <v/>
      </c>
      <c r="Q807" s="33" t="str">
        <f>IF(ISBLANK('Planner Import'!AC797),"",'Planner Import'!AC797)</f>
        <v/>
      </c>
      <c r="R807" s="33" t="str">
        <f>IF(ISBLANK('Planner Import'!M797),"",'Planner Import'!M797)</f>
        <v/>
      </c>
      <c r="S807" s="33" t="str">
        <f>IF(ISBLANK('Planner Import'!N797),"",'Planner Import'!N797)</f>
        <v/>
      </c>
      <c r="T807" s="33" t="str">
        <f>IF(ISBLANK('Planner Import'!O797),"",'Planner Import'!O797)</f>
        <v/>
      </c>
      <c r="U807" s="33" t="str">
        <f>IF(ISBLANK('Planner Import'!P797),"",'Planner Import'!P797)</f>
        <v/>
      </c>
      <c r="V807" s="33" t="str">
        <f>IF(ISBLANK('Planner Import'!Q797),"",'Planner Import'!Q797)</f>
        <v/>
      </c>
      <c r="W807" s="33" t="str">
        <f>IF(ISBLANK('Planner Import'!R797),"",'Planner Import'!R797)</f>
        <v/>
      </c>
      <c r="X807" s="33" t="str">
        <f ca="1">IF(OR(G807="Sole Source",G807="Single Source high dependency",AND(J807="not defined",I807&lt;$B$2),AND(Y807=0,J807&lt;&gt;""),Y807=0,W807="Not Started"),"Yes",IF('Planner Import'!B797='Planner Import'!B796,X806,IF('Planner Import'!B797="","","No")))</f>
        <v>Yes</v>
      </c>
    </row>
    <row r="808" spans="1:24" ht="29.25" customHeight="1" x14ac:dyDescent="0.25">
      <c r="A808" s="33" t="str">
        <f>IF('Planner Import'!B798="","",IF('Planner Import'!B798='Planner Import'!B797,"same as above",'Planner Import'!B798))</f>
        <v/>
      </c>
      <c r="B808" s="33" t="str">
        <f>IF('Planner Import'!C798="","",IF('Planner Import'!B798='Planner Import'!B797,"same as above",'Planner Import'!C798))</f>
        <v/>
      </c>
      <c r="C808" s="33" t="str">
        <f>IF('Planner Import'!D798="","",IF('Planner Import'!B798='Planner Import'!B797,"same as above",'Planner Import'!D798))</f>
        <v/>
      </c>
      <c r="D808" s="33" t="str">
        <f>IF('Planner Import'!AA798="","",IF('Planner Import'!B798='Planner Import'!B797,"same as above",'Planner Import'!AA798))</f>
        <v/>
      </c>
      <c r="E808" s="33" t="str">
        <f>IF('Planner Import'!E798="","",IF('Planner Import'!B798='Planner Import'!B797,"same as above",'Planner Import'!E798))</f>
        <v/>
      </c>
      <c r="F808" s="33" t="str">
        <f>IF('Planner Import'!F798="","",IF('Planner Import'!B798='Planner Import'!B797,"same as above",'Planner Import'!F798))</f>
        <v/>
      </c>
      <c r="G808" s="33" t="str">
        <f>IF('Planner Import'!G798="","",IF('Planner Import'!B798='Planner Import'!B797,"same as above",'Planner Import'!G798))</f>
        <v/>
      </c>
      <c r="H808" s="37" t="str">
        <f>IF('Planner Import'!H798="","",IF('Planner Import'!B798='Planner Import'!B797,"same as above",DATE(RIGHT('Planner Import'!H798,4),LEFT('Planner Import'!H798,2),MID('Planner Import'!H798,4,2))))</f>
        <v/>
      </c>
      <c r="I808" s="37" t="str">
        <f>IF(ISBLANK('Planner Import'!I798),"",DATE(RIGHT('Planner Import'!I798,4),LEFT('Planner Import'!I798,2),MID('Planner Import'!I798,4,2)))</f>
        <v/>
      </c>
      <c r="J808" s="37" t="str">
        <f>IF(ISBLANK('Planner Import'!J798),"",'Planner Import'!J798)</f>
        <v/>
      </c>
      <c r="K808" s="33" t="str">
        <f>IF(ISBLANK('Planner Import'!T798),"",
IF('Planner Import'!T798="Short-Listed","Short-Listed",
IF(AND('Planner Import'!T798="Selection Proposed",'Planner Import'!U798="Yes"),"Selection Approved","Selection Proposed")))</f>
        <v/>
      </c>
      <c r="L808" s="33" t="str">
        <f>IF(ISBLANK('Planner Import'!K798),"",'Planner Import'!K798)</f>
        <v/>
      </c>
      <c r="M808" s="53" t="str">
        <f>IF(ISBLANK('Planner Import'!AD798),"",'Planner Import'!AD798)</f>
        <v/>
      </c>
      <c r="N808" s="53" t="str">
        <f>IF(ISBLANK('Planner Import'!AQ798),"",'Planner Import'!AQ798)</f>
        <v/>
      </c>
      <c r="O808" s="33" t="str">
        <f>IF(ISBLANK('Planner Import'!AG798),"",'Planner Import'!AG798)</f>
        <v/>
      </c>
      <c r="P808" s="33" t="str">
        <f>IF(ISBLANK('Planner Import'!L798),"",'Planner Import'!L798)</f>
        <v/>
      </c>
      <c r="Q808" s="33" t="str">
        <f>IF(ISBLANK('Planner Import'!AC798),"",'Planner Import'!AC798)</f>
        <v/>
      </c>
      <c r="R808" s="33" t="str">
        <f>IF(ISBLANK('Planner Import'!M798),"",'Planner Import'!M798)</f>
        <v/>
      </c>
      <c r="S808" s="33" t="str">
        <f>IF(ISBLANK('Planner Import'!N798),"",'Planner Import'!N798)</f>
        <v/>
      </c>
      <c r="T808" s="33" t="str">
        <f>IF(ISBLANK('Planner Import'!O798),"",'Planner Import'!O798)</f>
        <v/>
      </c>
      <c r="U808" s="33" t="str">
        <f>IF(ISBLANK('Planner Import'!P798),"",'Planner Import'!P798)</f>
        <v/>
      </c>
      <c r="V808" s="33" t="str">
        <f>IF(ISBLANK('Planner Import'!Q798),"",'Planner Import'!Q798)</f>
        <v/>
      </c>
      <c r="W808" s="33" t="str">
        <f>IF(ISBLANK('Planner Import'!R798),"",'Planner Import'!R798)</f>
        <v/>
      </c>
      <c r="X808" s="33" t="str">
        <f ca="1">IF(OR(G808="Sole Source",G808="Single Source high dependency",AND(J808="not defined",I808&lt;$B$2),AND(Y808=0,J808&lt;&gt;""),Y808=0,W808="Not Started"),"Yes",IF('Planner Import'!B798='Planner Import'!B797,X807,IF('Planner Import'!B798="","","No")))</f>
        <v>Yes</v>
      </c>
    </row>
    <row r="809" spans="1:24" ht="29.25" customHeight="1" x14ac:dyDescent="0.25">
      <c r="A809" s="33" t="str">
        <f>IF('Planner Import'!B799="","",IF('Planner Import'!B799='Planner Import'!B798,"same as above",'Planner Import'!B799))</f>
        <v/>
      </c>
      <c r="B809" s="33" t="str">
        <f>IF('Planner Import'!C799="","",IF('Planner Import'!B799='Planner Import'!B798,"same as above",'Planner Import'!C799))</f>
        <v/>
      </c>
      <c r="C809" s="33" t="str">
        <f>IF('Planner Import'!D799="","",IF('Planner Import'!B799='Planner Import'!B798,"same as above",'Planner Import'!D799))</f>
        <v/>
      </c>
      <c r="D809" s="33" t="str">
        <f>IF('Planner Import'!AA799="","",IF('Planner Import'!B799='Planner Import'!B798,"same as above",'Planner Import'!AA799))</f>
        <v/>
      </c>
      <c r="E809" s="33" t="str">
        <f>IF('Planner Import'!E799="","",IF('Planner Import'!B799='Planner Import'!B798,"same as above",'Planner Import'!E799))</f>
        <v/>
      </c>
      <c r="F809" s="33" t="str">
        <f>IF('Planner Import'!F799="","",IF('Planner Import'!B799='Planner Import'!B798,"same as above",'Planner Import'!F799))</f>
        <v/>
      </c>
      <c r="G809" s="33" t="str">
        <f>IF('Planner Import'!G799="","",IF('Planner Import'!B799='Planner Import'!B798,"same as above",'Planner Import'!G799))</f>
        <v/>
      </c>
      <c r="H809" s="37" t="str">
        <f>IF('Planner Import'!H799="","",IF('Planner Import'!B799='Planner Import'!B798,"same as above",DATE(RIGHT('Planner Import'!H799,4),LEFT('Planner Import'!H799,2),MID('Planner Import'!H799,4,2))))</f>
        <v/>
      </c>
      <c r="I809" s="37" t="str">
        <f>IF(ISBLANK('Planner Import'!I799),"",DATE(RIGHT('Planner Import'!I799,4),LEFT('Planner Import'!I799,2),MID('Planner Import'!I799,4,2)))</f>
        <v/>
      </c>
      <c r="J809" s="37" t="str">
        <f>IF(ISBLANK('Planner Import'!J799),"",'Planner Import'!J799)</f>
        <v/>
      </c>
      <c r="K809" s="33" t="str">
        <f>IF(ISBLANK('Planner Import'!T799),"",
IF('Planner Import'!T799="Short-Listed","Short-Listed",
IF(AND('Planner Import'!T799="Selection Proposed",'Planner Import'!U799="Yes"),"Selection Approved","Selection Proposed")))</f>
        <v/>
      </c>
      <c r="L809" s="33" t="str">
        <f>IF(ISBLANK('Planner Import'!K799),"",'Planner Import'!K799)</f>
        <v/>
      </c>
      <c r="M809" s="53" t="str">
        <f>IF(ISBLANK('Planner Import'!AD799),"",'Planner Import'!AD799)</f>
        <v/>
      </c>
      <c r="N809" s="53" t="str">
        <f>IF(ISBLANK('Planner Import'!AQ799),"",'Planner Import'!AQ799)</f>
        <v/>
      </c>
      <c r="O809" s="33" t="str">
        <f>IF(ISBLANK('Planner Import'!AG799),"",'Planner Import'!AG799)</f>
        <v/>
      </c>
      <c r="P809" s="33" t="str">
        <f>IF(ISBLANK('Planner Import'!L799),"",'Planner Import'!L799)</f>
        <v/>
      </c>
      <c r="Q809" s="33" t="str">
        <f>IF(ISBLANK('Planner Import'!AC799),"",'Planner Import'!AC799)</f>
        <v/>
      </c>
      <c r="R809" s="33" t="str">
        <f>IF(ISBLANK('Planner Import'!M799),"",'Planner Import'!M799)</f>
        <v/>
      </c>
      <c r="S809" s="33" t="str">
        <f>IF(ISBLANK('Planner Import'!N799),"",'Planner Import'!N799)</f>
        <v/>
      </c>
      <c r="T809" s="33" t="str">
        <f>IF(ISBLANK('Planner Import'!O799),"",'Planner Import'!O799)</f>
        <v/>
      </c>
      <c r="U809" s="33" t="str">
        <f>IF(ISBLANK('Planner Import'!P799),"",'Planner Import'!P799)</f>
        <v/>
      </c>
      <c r="V809" s="33" t="str">
        <f>IF(ISBLANK('Planner Import'!Q799),"",'Planner Import'!Q799)</f>
        <v/>
      </c>
      <c r="W809" s="33" t="str">
        <f>IF(ISBLANK('Planner Import'!R799),"",'Planner Import'!R799)</f>
        <v/>
      </c>
      <c r="X809" s="33" t="str">
        <f ca="1">IF(OR(G809="Sole Source",G809="Single Source high dependency",AND(J809="not defined",I809&lt;$B$2),AND(Y809=0,J809&lt;&gt;""),Y809=0,W809="Not Started"),"Yes",IF('Planner Import'!B799='Planner Import'!B798,X808,IF('Planner Import'!B799="","","No")))</f>
        <v>Yes</v>
      </c>
    </row>
    <row r="810" spans="1:24" ht="29.25" customHeight="1" x14ac:dyDescent="0.25">
      <c r="A810" s="33" t="str">
        <f>IF('Planner Import'!B800="","",IF('Planner Import'!B800='Planner Import'!B799,"same as above",'Planner Import'!B800))</f>
        <v/>
      </c>
      <c r="B810" s="33" t="str">
        <f>IF('Planner Import'!C800="","",IF('Planner Import'!B800='Planner Import'!B799,"same as above",'Planner Import'!C800))</f>
        <v/>
      </c>
      <c r="C810" s="33" t="str">
        <f>IF('Planner Import'!D800="","",IF('Planner Import'!B800='Planner Import'!B799,"same as above",'Planner Import'!D800))</f>
        <v/>
      </c>
      <c r="D810" s="33" t="str">
        <f>IF('Planner Import'!AA800="","",IF('Planner Import'!B800='Planner Import'!B799,"same as above",'Planner Import'!AA800))</f>
        <v/>
      </c>
      <c r="E810" s="33" t="str">
        <f>IF('Planner Import'!E800="","",IF('Planner Import'!B800='Planner Import'!B799,"same as above",'Planner Import'!E800))</f>
        <v/>
      </c>
      <c r="F810" s="33" t="str">
        <f>IF('Planner Import'!F800="","",IF('Planner Import'!B800='Planner Import'!B799,"same as above",'Planner Import'!F800))</f>
        <v/>
      </c>
      <c r="G810" s="33" t="str">
        <f>IF('Planner Import'!G800="","",IF('Planner Import'!B800='Planner Import'!B799,"same as above",'Planner Import'!G800))</f>
        <v/>
      </c>
      <c r="H810" s="37" t="str">
        <f>IF('Planner Import'!H800="","",IF('Planner Import'!B800='Planner Import'!B799,"same as above",DATE(RIGHT('Planner Import'!H800,4),LEFT('Planner Import'!H800,2),MID('Planner Import'!H800,4,2))))</f>
        <v/>
      </c>
      <c r="I810" s="37" t="str">
        <f>IF(ISBLANK('Planner Import'!I800),"",DATE(RIGHT('Planner Import'!I800,4),LEFT('Planner Import'!I800,2),MID('Planner Import'!I800,4,2)))</f>
        <v/>
      </c>
      <c r="J810" s="37" t="str">
        <f>IF(ISBLANK('Planner Import'!J800),"",'Planner Import'!J800)</f>
        <v/>
      </c>
      <c r="K810" s="33" t="str">
        <f>IF(ISBLANK('Planner Import'!T800),"",
IF('Planner Import'!T800="Short-Listed","Short-Listed",
IF(AND('Planner Import'!T800="Selection Proposed",'Planner Import'!U800="Yes"),"Selection Approved","Selection Proposed")))</f>
        <v/>
      </c>
      <c r="L810" s="33" t="str">
        <f>IF(ISBLANK('Planner Import'!K800),"",'Planner Import'!K800)</f>
        <v/>
      </c>
      <c r="M810" s="53" t="str">
        <f>IF(ISBLANK('Planner Import'!AD800),"",'Planner Import'!AD800)</f>
        <v/>
      </c>
      <c r="N810" s="53" t="str">
        <f>IF(ISBLANK('Planner Import'!AQ800),"",'Planner Import'!AQ800)</f>
        <v/>
      </c>
      <c r="O810" s="33" t="str">
        <f>IF(ISBLANK('Planner Import'!AG800),"",'Planner Import'!AG800)</f>
        <v/>
      </c>
      <c r="P810" s="33" t="str">
        <f>IF(ISBLANK('Planner Import'!L800),"",'Planner Import'!L800)</f>
        <v/>
      </c>
      <c r="Q810" s="33" t="str">
        <f>IF(ISBLANK('Planner Import'!AC800),"",'Planner Import'!AC800)</f>
        <v/>
      </c>
      <c r="R810" s="33" t="str">
        <f>IF(ISBLANK('Planner Import'!M800),"",'Planner Import'!M800)</f>
        <v/>
      </c>
      <c r="S810" s="33" t="str">
        <f>IF(ISBLANK('Planner Import'!N800),"",'Planner Import'!N800)</f>
        <v/>
      </c>
      <c r="T810" s="33" t="str">
        <f>IF(ISBLANK('Planner Import'!O800),"",'Planner Import'!O800)</f>
        <v/>
      </c>
      <c r="U810" s="33" t="str">
        <f>IF(ISBLANK('Planner Import'!P800),"",'Planner Import'!P800)</f>
        <v/>
      </c>
      <c r="V810" s="33" t="str">
        <f>IF(ISBLANK('Planner Import'!Q800),"",'Planner Import'!Q800)</f>
        <v/>
      </c>
      <c r="W810" s="33" t="str">
        <f>IF(ISBLANK('Planner Import'!R800),"",'Planner Import'!R800)</f>
        <v/>
      </c>
      <c r="X810" s="33" t="str">
        <f ca="1">IF(OR(G810="Sole Source",G810="Single Source high dependency",AND(J810="not defined",I810&lt;$B$2),AND(Y810=0,J810&lt;&gt;""),Y810=0,W810="Not Started"),"Yes",IF('Planner Import'!B800='Planner Import'!B799,X809,IF('Planner Import'!B800="","","No")))</f>
        <v>Yes</v>
      </c>
    </row>
    <row r="811" spans="1:24" ht="29.25" customHeight="1" x14ac:dyDescent="0.25">
      <c r="A811" s="33" t="str">
        <f>IF('Planner Import'!B801="","",IF('Planner Import'!B801='Planner Import'!B800,"same as above",'Planner Import'!B801))</f>
        <v/>
      </c>
      <c r="B811" s="33" t="str">
        <f>IF('Planner Import'!C801="","",IF('Planner Import'!B801='Planner Import'!B800,"same as above",'Planner Import'!C801))</f>
        <v/>
      </c>
      <c r="C811" s="33" t="str">
        <f>IF('Planner Import'!D801="","",IF('Planner Import'!B801='Planner Import'!B800,"same as above",'Planner Import'!D801))</f>
        <v/>
      </c>
      <c r="D811" s="33" t="str">
        <f>IF('Planner Import'!AA801="","",IF('Planner Import'!B801='Planner Import'!B800,"same as above",'Planner Import'!AA801))</f>
        <v/>
      </c>
      <c r="E811" s="33" t="str">
        <f>IF('Planner Import'!E801="","",IF('Planner Import'!B801='Planner Import'!B800,"same as above",'Planner Import'!E801))</f>
        <v/>
      </c>
      <c r="F811" s="33" t="str">
        <f>IF('Planner Import'!F801="","",IF('Planner Import'!B801='Planner Import'!B800,"same as above",'Planner Import'!F801))</f>
        <v/>
      </c>
      <c r="G811" s="33" t="str">
        <f>IF('Planner Import'!G801="","",IF('Planner Import'!B801='Planner Import'!B800,"same as above",'Planner Import'!G801))</f>
        <v/>
      </c>
      <c r="H811" s="37" t="str">
        <f>IF('Planner Import'!H801="","",IF('Planner Import'!B801='Planner Import'!B800,"same as above",DATE(RIGHT('Planner Import'!H801,4),LEFT('Planner Import'!H801,2),MID('Planner Import'!H801,4,2))))</f>
        <v/>
      </c>
      <c r="I811" s="37" t="str">
        <f>IF(ISBLANK('Planner Import'!I801),"",DATE(RIGHT('Planner Import'!I801,4),LEFT('Planner Import'!I801,2),MID('Planner Import'!I801,4,2)))</f>
        <v/>
      </c>
      <c r="J811" s="37" t="str">
        <f>IF(ISBLANK('Planner Import'!J801),"",'Planner Import'!J801)</f>
        <v/>
      </c>
      <c r="K811" s="33" t="str">
        <f>IF(ISBLANK('Planner Import'!T801),"",
IF('Planner Import'!T801="Short-Listed","Short-Listed",
IF(AND('Planner Import'!T801="Selection Proposed",'Planner Import'!U801="Yes"),"Selection Approved","Selection Proposed")))</f>
        <v/>
      </c>
      <c r="L811" s="33" t="str">
        <f>IF(ISBLANK('Planner Import'!K801),"",'Planner Import'!K801)</f>
        <v/>
      </c>
      <c r="M811" s="53" t="str">
        <f>IF(ISBLANK('Planner Import'!AD801),"",'Planner Import'!AD801)</f>
        <v/>
      </c>
      <c r="N811" s="53" t="str">
        <f>IF(ISBLANK('Planner Import'!AQ801),"",'Planner Import'!AQ801)</f>
        <v/>
      </c>
      <c r="O811" s="33" t="str">
        <f>IF(ISBLANK('Planner Import'!AG801),"",'Planner Import'!AG801)</f>
        <v/>
      </c>
      <c r="P811" s="33" t="str">
        <f>IF(ISBLANK('Planner Import'!L801),"",'Planner Import'!L801)</f>
        <v/>
      </c>
      <c r="Q811" s="33" t="str">
        <f>IF(ISBLANK('Planner Import'!AC801),"",'Planner Import'!AC801)</f>
        <v/>
      </c>
      <c r="R811" s="33" t="str">
        <f>IF(ISBLANK('Planner Import'!M801),"",'Planner Import'!M801)</f>
        <v/>
      </c>
      <c r="S811" s="33" t="str">
        <f>IF(ISBLANK('Planner Import'!N801),"",'Planner Import'!N801)</f>
        <v/>
      </c>
      <c r="T811" s="33" t="str">
        <f>IF(ISBLANK('Planner Import'!O801),"",'Planner Import'!O801)</f>
        <v/>
      </c>
      <c r="U811" s="33" t="str">
        <f>IF(ISBLANK('Planner Import'!P801),"",'Planner Import'!P801)</f>
        <v/>
      </c>
      <c r="V811" s="33" t="str">
        <f>IF(ISBLANK('Planner Import'!Q801),"",'Planner Import'!Q801)</f>
        <v/>
      </c>
      <c r="W811" s="33" t="str">
        <f>IF(ISBLANK('Planner Import'!R801),"",'Planner Import'!R801)</f>
        <v/>
      </c>
      <c r="X811" s="33" t="str">
        <f ca="1">IF(OR(G811="Sole Source",G811="Single Source high dependency",AND(J811="not defined",I811&lt;$B$2),AND(Y811=0,J811&lt;&gt;""),Y811=0,W811="Not Started"),"Yes",IF('Planner Import'!B801='Planner Import'!B800,X810,IF('Planner Import'!B801="","","No")))</f>
        <v>Yes</v>
      </c>
    </row>
    <row r="812" spans="1:24" ht="29.25" customHeight="1" x14ac:dyDescent="0.25">
      <c r="A812" s="33" t="str">
        <f>IF('Planner Import'!B802="","",IF('Planner Import'!B802='Planner Import'!B801,"same as above",'Planner Import'!B802))</f>
        <v/>
      </c>
      <c r="B812" s="33" t="str">
        <f>IF('Planner Import'!C802="","",IF('Planner Import'!B802='Planner Import'!B801,"same as above",'Planner Import'!C802))</f>
        <v/>
      </c>
      <c r="C812" s="33" t="str">
        <f>IF('Planner Import'!D802="","",IF('Planner Import'!B802='Planner Import'!B801,"same as above",'Planner Import'!D802))</f>
        <v/>
      </c>
      <c r="D812" s="33" t="str">
        <f>IF('Planner Import'!AA802="","",IF('Planner Import'!B802='Planner Import'!B801,"same as above",'Planner Import'!AA802))</f>
        <v/>
      </c>
      <c r="E812" s="33" t="str">
        <f>IF('Planner Import'!E802="","",IF('Planner Import'!B802='Planner Import'!B801,"same as above",'Planner Import'!E802))</f>
        <v/>
      </c>
      <c r="F812" s="33" t="str">
        <f>IF('Planner Import'!F802="","",IF('Planner Import'!B802='Planner Import'!B801,"same as above",'Planner Import'!F802))</f>
        <v/>
      </c>
      <c r="G812" s="33" t="str">
        <f>IF('Planner Import'!G802="","",IF('Planner Import'!B802='Planner Import'!B801,"same as above",'Planner Import'!G802))</f>
        <v/>
      </c>
      <c r="H812" s="37" t="str">
        <f>IF('Planner Import'!H802="","",IF('Planner Import'!B802='Planner Import'!B801,"same as above",DATE(RIGHT('Planner Import'!H802,4),LEFT('Planner Import'!H802,2),MID('Planner Import'!H802,4,2))))</f>
        <v/>
      </c>
      <c r="I812" s="37" t="str">
        <f>IF(ISBLANK('Planner Import'!I802),"",DATE(RIGHT('Planner Import'!I802,4),LEFT('Planner Import'!I802,2),MID('Planner Import'!I802,4,2)))</f>
        <v/>
      </c>
      <c r="J812" s="37" t="str">
        <f>IF(ISBLANK('Planner Import'!J802),"",'Planner Import'!J802)</f>
        <v/>
      </c>
      <c r="K812" s="33" t="str">
        <f>IF(ISBLANK('Planner Import'!T802),"",
IF('Planner Import'!T802="Short-Listed","Short-Listed",
IF(AND('Planner Import'!T802="Selection Proposed",'Planner Import'!U802="Yes"),"Selection Approved","Selection Proposed")))</f>
        <v/>
      </c>
      <c r="L812" s="33" t="str">
        <f>IF(ISBLANK('Planner Import'!K802),"",'Planner Import'!K802)</f>
        <v/>
      </c>
      <c r="M812" s="53" t="str">
        <f>IF(ISBLANK('Planner Import'!AD802),"",'Planner Import'!AD802)</f>
        <v/>
      </c>
      <c r="N812" s="53" t="str">
        <f>IF(ISBLANK('Planner Import'!AQ802),"",'Planner Import'!AQ802)</f>
        <v/>
      </c>
      <c r="O812" s="33" t="str">
        <f>IF(ISBLANK('Planner Import'!AG802),"",'Planner Import'!AG802)</f>
        <v/>
      </c>
      <c r="P812" s="33" t="str">
        <f>IF(ISBLANK('Planner Import'!L802),"",'Planner Import'!L802)</f>
        <v/>
      </c>
      <c r="Q812" s="33" t="str">
        <f>IF(ISBLANK('Planner Import'!AC802),"",'Planner Import'!AC802)</f>
        <v/>
      </c>
      <c r="R812" s="33" t="str">
        <f>IF(ISBLANK('Planner Import'!M802),"",'Planner Import'!M802)</f>
        <v/>
      </c>
      <c r="S812" s="33" t="str">
        <f>IF(ISBLANK('Planner Import'!N802),"",'Planner Import'!N802)</f>
        <v/>
      </c>
      <c r="T812" s="33" t="str">
        <f>IF(ISBLANK('Planner Import'!O802),"",'Planner Import'!O802)</f>
        <v/>
      </c>
      <c r="U812" s="33" t="str">
        <f>IF(ISBLANK('Planner Import'!P802),"",'Planner Import'!P802)</f>
        <v/>
      </c>
      <c r="V812" s="33" t="str">
        <f>IF(ISBLANK('Planner Import'!Q802),"",'Planner Import'!Q802)</f>
        <v/>
      </c>
      <c r="W812" s="33" t="str">
        <f>IF(ISBLANK('Planner Import'!R802),"",'Planner Import'!R802)</f>
        <v/>
      </c>
      <c r="X812" s="33" t="str">
        <f ca="1">IF(OR(G812="Sole Source",G812="Single Source high dependency",AND(J812="not defined",I812&lt;$B$2),AND(Y812=0,J812&lt;&gt;""),Y812=0,W812="Not Started"),"Yes",IF('Planner Import'!B802='Planner Import'!B801,X811,IF('Planner Import'!B802="","","No")))</f>
        <v>Yes</v>
      </c>
    </row>
    <row r="813" spans="1:24" ht="29.25" customHeight="1" x14ac:dyDescent="0.25">
      <c r="A813" s="33" t="str">
        <f>IF('Planner Import'!B803="","",IF('Planner Import'!B803='Planner Import'!B802,"same as above",'Planner Import'!B803))</f>
        <v/>
      </c>
      <c r="B813" s="33" t="str">
        <f>IF('Planner Import'!C803="","",IF('Planner Import'!B803='Planner Import'!B802,"same as above",'Planner Import'!C803))</f>
        <v/>
      </c>
      <c r="C813" s="33" t="str">
        <f>IF('Planner Import'!D803="","",IF('Planner Import'!B803='Planner Import'!B802,"same as above",'Planner Import'!D803))</f>
        <v/>
      </c>
      <c r="D813" s="33" t="str">
        <f>IF('Planner Import'!AA803="","",IF('Planner Import'!B803='Planner Import'!B802,"same as above",'Planner Import'!AA803))</f>
        <v/>
      </c>
      <c r="E813" s="33" t="str">
        <f>IF('Planner Import'!E803="","",IF('Planner Import'!B803='Planner Import'!B802,"same as above",'Planner Import'!E803))</f>
        <v/>
      </c>
      <c r="F813" s="33" t="str">
        <f>IF('Planner Import'!F803="","",IF('Planner Import'!B803='Planner Import'!B802,"same as above",'Planner Import'!F803))</f>
        <v/>
      </c>
      <c r="G813" s="33" t="str">
        <f>IF('Planner Import'!G803="","",IF('Planner Import'!B803='Planner Import'!B802,"same as above",'Planner Import'!G803))</f>
        <v/>
      </c>
      <c r="H813" s="37" t="str">
        <f>IF('Planner Import'!H803="","",IF('Planner Import'!B803='Planner Import'!B802,"same as above",DATE(RIGHT('Planner Import'!H803,4),LEFT('Planner Import'!H803,2),MID('Planner Import'!H803,4,2))))</f>
        <v/>
      </c>
      <c r="I813" s="37" t="str">
        <f>IF(ISBLANK('Planner Import'!I803),"",DATE(RIGHT('Planner Import'!I803,4),LEFT('Planner Import'!I803,2),MID('Planner Import'!I803,4,2)))</f>
        <v/>
      </c>
      <c r="J813" s="37" t="str">
        <f>IF(ISBLANK('Planner Import'!J803),"",'Planner Import'!J803)</f>
        <v/>
      </c>
      <c r="K813" s="33" t="str">
        <f>IF(ISBLANK('Planner Import'!T803),"",
IF('Planner Import'!T803="Short-Listed","Short-Listed",
IF(AND('Planner Import'!T803="Selection Proposed",'Planner Import'!U803="Yes"),"Selection Approved","Selection Proposed")))</f>
        <v/>
      </c>
      <c r="L813" s="33" t="str">
        <f>IF(ISBLANK('Planner Import'!K803),"",'Planner Import'!K803)</f>
        <v/>
      </c>
      <c r="M813" s="53" t="str">
        <f>IF(ISBLANK('Planner Import'!AD803),"",'Planner Import'!AD803)</f>
        <v/>
      </c>
      <c r="N813" s="53" t="str">
        <f>IF(ISBLANK('Planner Import'!AQ803),"",'Planner Import'!AQ803)</f>
        <v/>
      </c>
      <c r="O813" s="33" t="str">
        <f>IF(ISBLANK('Planner Import'!AG803),"",'Planner Import'!AG803)</f>
        <v/>
      </c>
      <c r="P813" s="33" t="str">
        <f>IF(ISBLANK('Planner Import'!L803),"",'Planner Import'!L803)</f>
        <v/>
      </c>
      <c r="Q813" s="33" t="str">
        <f>IF(ISBLANK('Planner Import'!AC803),"",'Planner Import'!AC803)</f>
        <v/>
      </c>
      <c r="R813" s="33" t="str">
        <f>IF(ISBLANK('Planner Import'!M803),"",'Planner Import'!M803)</f>
        <v/>
      </c>
      <c r="S813" s="33" t="str">
        <f>IF(ISBLANK('Planner Import'!N803),"",'Planner Import'!N803)</f>
        <v/>
      </c>
      <c r="T813" s="33" t="str">
        <f>IF(ISBLANK('Planner Import'!O803),"",'Planner Import'!O803)</f>
        <v/>
      </c>
      <c r="U813" s="33" t="str">
        <f>IF(ISBLANK('Planner Import'!P803),"",'Planner Import'!P803)</f>
        <v/>
      </c>
      <c r="V813" s="33" t="str">
        <f>IF(ISBLANK('Planner Import'!Q803),"",'Planner Import'!Q803)</f>
        <v/>
      </c>
      <c r="W813" s="33" t="str">
        <f>IF(ISBLANK('Planner Import'!R803),"",'Planner Import'!R803)</f>
        <v/>
      </c>
      <c r="X813" s="33" t="str">
        <f ca="1">IF(OR(G813="Sole Source",G813="Single Source high dependency",AND(J813="not defined",I813&lt;$B$2),AND(Y813=0,J813&lt;&gt;""),Y813=0,W813="Not Started"),"Yes",IF('Planner Import'!B803='Planner Import'!B802,X812,IF('Planner Import'!B803="","","No")))</f>
        <v>Yes</v>
      </c>
    </row>
    <row r="814" spans="1:24" ht="29.25" customHeight="1" x14ac:dyDescent="0.25">
      <c r="A814" s="33" t="str">
        <f>IF('Planner Import'!B804="","",IF('Planner Import'!B804='Planner Import'!B803,"same as above",'Planner Import'!B804))</f>
        <v/>
      </c>
      <c r="B814" s="33" t="str">
        <f>IF('Planner Import'!C804="","",IF('Planner Import'!B804='Planner Import'!B803,"same as above",'Planner Import'!C804))</f>
        <v/>
      </c>
      <c r="C814" s="33" t="str">
        <f>IF('Planner Import'!D804="","",IF('Planner Import'!B804='Planner Import'!B803,"same as above",'Planner Import'!D804))</f>
        <v/>
      </c>
      <c r="D814" s="33" t="str">
        <f>IF('Planner Import'!AA804="","",IF('Planner Import'!B804='Planner Import'!B803,"same as above",'Planner Import'!AA804))</f>
        <v/>
      </c>
      <c r="E814" s="33" t="str">
        <f>IF('Planner Import'!E804="","",IF('Planner Import'!B804='Planner Import'!B803,"same as above",'Planner Import'!E804))</f>
        <v/>
      </c>
      <c r="F814" s="33" t="str">
        <f>IF('Planner Import'!F804="","",IF('Planner Import'!B804='Planner Import'!B803,"same as above",'Planner Import'!F804))</f>
        <v/>
      </c>
      <c r="G814" s="33" t="str">
        <f>IF('Planner Import'!G804="","",IF('Planner Import'!B804='Planner Import'!B803,"same as above",'Planner Import'!G804))</f>
        <v/>
      </c>
      <c r="H814" s="37" t="str">
        <f>IF('Planner Import'!H804="","",IF('Planner Import'!B804='Planner Import'!B803,"same as above",DATE(RIGHT('Planner Import'!H804,4),LEFT('Planner Import'!H804,2),MID('Planner Import'!H804,4,2))))</f>
        <v/>
      </c>
      <c r="I814" s="37" t="str">
        <f>IF(ISBLANK('Planner Import'!I804),"",DATE(RIGHT('Planner Import'!I804,4),LEFT('Planner Import'!I804,2),MID('Planner Import'!I804,4,2)))</f>
        <v/>
      </c>
      <c r="J814" s="37" t="str">
        <f>IF(ISBLANK('Planner Import'!J804),"",'Planner Import'!J804)</f>
        <v/>
      </c>
      <c r="K814" s="33" t="str">
        <f>IF(ISBLANK('Planner Import'!T804),"",
IF('Planner Import'!T804="Short-Listed","Short-Listed",
IF(AND('Planner Import'!T804="Selection Proposed",'Planner Import'!U804="Yes"),"Selection Approved","Selection Proposed")))</f>
        <v/>
      </c>
      <c r="L814" s="33" t="str">
        <f>IF(ISBLANK('Planner Import'!K804),"",'Planner Import'!K804)</f>
        <v/>
      </c>
      <c r="M814" s="53" t="str">
        <f>IF(ISBLANK('Planner Import'!AD804),"",'Planner Import'!AD804)</f>
        <v/>
      </c>
      <c r="N814" s="53" t="str">
        <f>IF(ISBLANK('Planner Import'!AQ804),"",'Planner Import'!AQ804)</f>
        <v/>
      </c>
      <c r="O814" s="33" t="str">
        <f>IF(ISBLANK('Planner Import'!AG804),"",'Planner Import'!AG804)</f>
        <v/>
      </c>
      <c r="P814" s="33" t="str">
        <f>IF(ISBLANK('Planner Import'!L804),"",'Planner Import'!L804)</f>
        <v/>
      </c>
      <c r="Q814" s="33" t="str">
        <f>IF(ISBLANK('Planner Import'!AC804),"",'Planner Import'!AC804)</f>
        <v/>
      </c>
      <c r="R814" s="33" t="str">
        <f>IF(ISBLANK('Planner Import'!M804),"",'Planner Import'!M804)</f>
        <v/>
      </c>
      <c r="S814" s="33" t="str">
        <f>IF(ISBLANK('Planner Import'!N804),"",'Planner Import'!N804)</f>
        <v/>
      </c>
      <c r="T814" s="33" t="str">
        <f>IF(ISBLANK('Planner Import'!O804),"",'Planner Import'!O804)</f>
        <v/>
      </c>
      <c r="U814" s="33" t="str">
        <f>IF(ISBLANK('Planner Import'!P804),"",'Planner Import'!P804)</f>
        <v/>
      </c>
      <c r="V814" s="33" t="str">
        <f>IF(ISBLANK('Planner Import'!Q804),"",'Planner Import'!Q804)</f>
        <v/>
      </c>
      <c r="W814" s="33" t="str">
        <f>IF(ISBLANK('Planner Import'!R804),"",'Planner Import'!R804)</f>
        <v/>
      </c>
      <c r="X814" s="33" t="str">
        <f ca="1">IF(OR(G814="Sole Source",G814="Single Source high dependency",AND(J814="not defined",I814&lt;$B$2),AND(Y814=0,J814&lt;&gt;""),Y814=0,W814="Not Started"),"Yes",IF('Planner Import'!B804='Planner Import'!B803,X813,IF('Planner Import'!B804="","","No")))</f>
        <v>Yes</v>
      </c>
    </row>
    <row r="815" spans="1:24" ht="29.25" customHeight="1" x14ac:dyDescent="0.25">
      <c r="A815" s="33" t="str">
        <f>IF('Planner Import'!B805="","",IF('Planner Import'!B805='Planner Import'!B804,"same as above",'Planner Import'!B805))</f>
        <v/>
      </c>
      <c r="B815" s="33" t="str">
        <f>IF('Planner Import'!C805="","",IF('Planner Import'!B805='Planner Import'!B804,"same as above",'Planner Import'!C805))</f>
        <v/>
      </c>
      <c r="C815" s="33" t="str">
        <f>IF('Planner Import'!D805="","",IF('Planner Import'!B805='Planner Import'!B804,"same as above",'Planner Import'!D805))</f>
        <v/>
      </c>
      <c r="D815" s="33" t="str">
        <f>IF('Planner Import'!AA805="","",IF('Planner Import'!B805='Planner Import'!B804,"same as above",'Planner Import'!AA805))</f>
        <v/>
      </c>
      <c r="E815" s="33" t="str">
        <f>IF('Planner Import'!E805="","",IF('Planner Import'!B805='Planner Import'!B804,"same as above",'Planner Import'!E805))</f>
        <v/>
      </c>
      <c r="F815" s="33" t="str">
        <f>IF('Planner Import'!F805="","",IF('Planner Import'!B805='Planner Import'!B804,"same as above",'Planner Import'!F805))</f>
        <v/>
      </c>
      <c r="G815" s="33" t="str">
        <f>IF('Planner Import'!G805="","",IF('Planner Import'!B805='Planner Import'!B804,"same as above",'Planner Import'!G805))</f>
        <v/>
      </c>
      <c r="H815" s="37" t="str">
        <f>IF('Planner Import'!H805="","",IF('Planner Import'!B805='Planner Import'!B804,"same as above",DATE(RIGHT('Planner Import'!H805,4),LEFT('Planner Import'!H805,2),MID('Planner Import'!H805,4,2))))</f>
        <v/>
      </c>
      <c r="I815" s="37" t="str">
        <f>IF(ISBLANK('Planner Import'!I805),"",DATE(RIGHT('Planner Import'!I805,4),LEFT('Planner Import'!I805,2),MID('Planner Import'!I805,4,2)))</f>
        <v/>
      </c>
      <c r="J815" s="37" t="str">
        <f>IF(ISBLANK('Planner Import'!J805),"",'Planner Import'!J805)</f>
        <v/>
      </c>
      <c r="K815" s="33" t="str">
        <f>IF(ISBLANK('Planner Import'!T805),"",
IF('Planner Import'!T805="Short-Listed","Short-Listed",
IF(AND('Planner Import'!T805="Selection Proposed",'Planner Import'!U805="Yes"),"Selection Approved","Selection Proposed")))</f>
        <v/>
      </c>
      <c r="L815" s="33" t="str">
        <f>IF(ISBLANK('Planner Import'!K805),"",'Planner Import'!K805)</f>
        <v/>
      </c>
      <c r="M815" s="53" t="str">
        <f>IF(ISBLANK('Planner Import'!AD805),"",'Planner Import'!AD805)</f>
        <v/>
      </c>
      <c r="N815" s="53" t="str">
        <f>IF(ISBLANK('Planner Import'!AQ805),"",'Planner Import'!AQ805)</f>
        <v/>
      </c>
      <c r="O815" s="33" t="str">
        <f>IF(ISBLANK('Planner Import'!AG805),"",'Planner Import'!AG805)</f>
        <v/>
      </c>
      <c r="P815" s="33" t="str">
        <f>IF(ISBLANK('Planner Import'!L805),"",'Planner Import'!L805)</f>
        <v/>
      </c>
      <c r="Q815" s="33" t="str">
        <f>IF(ISBLANK('Planner Import'!AC805),"",'Planner Import'!AC805)</f>
        <v/>
      </c>
      <c r="R815" s="33" t="str">
        <f>IF(ISBLANK('Planner Import'!M805),"",'Planner Import'!M805)</f>
        <v/>
      </c>
      <c r="S815" s="33" t="str">
        <f>IF(ISBLANK('Planner Import'!N805),"",'Planner Import'!N805)</f>
        <v/>
      </c>
      <c r="T815" s="33" t="str">
        <f>IF(ISBLANK('Planner Import'!O805),"",'Planner Import'!O805)</f>
        <v/>
      </c>
      <c r="U815" s="33" t="str">
        <f>IF(ISBLANK('Planner Import'!P805),"",'Planner Import'!P805)</f>
        <v/>
      </c>
      <c r="V815" s="33" t="str">
        <f>IF(ISBLANK('Planner Import'!Q805),"",'Planner Import'!Q805)</f>
        <v/>
      </c>
      <c r="W815" s="33" t="str">
        <f>IF(ISBLANK('Planner Import'!R805),"",'Planner Import'!R805)</f>
        <v/>
      </c>
      <c r="X815" s="33" t="str">
        <f ca="1">IF(OR(G815="Sole Source",G815="Single Source high dependency",AND(J815="not defined",I815&lt;$B$2),AND(Y815=0,J815&lt;&gt;""),Y815=0,W815="Not Started"),"Yes",IF('Planner Import'!B805='Planner Import'!B804,X814,IF('Planner Import'!B805="","","No")))</f>
        <v>Yes</v>
      </c>
    </row>
    <row r="816" spans="1:24" ht="29.25" customHeight="1" x14ac:dyDescent="0.25">
      <c r="A816" s="33" t="str">
        <f>IF('Planner Import'!B806="","",IF('Planner Import'!B806='Planner Import'!B805,"same as above",'Planner Import'!B806))</f>
        <v/>
      </c>
      <c r="B816" s="33" t="str">
        <f>IF('Planner Import'!C806="","",IF('Planner Import'!B806='Planner Import'!B805,"same as above",'Planner Import'!C806))</f>
        <v/>
      </c>
      <c r="C816" s="33" t="str">
        <f>IF('Planner Import'!D806="","",IF('Planner Import'!B806='Planner Import'!B805,"same as above",'Planner Import'!D806))</f>
        <v/>
      </c>
      <c r="D816" s="33" t="str">
        <f>IF('Planner Import'!AA806="","",IF('Planner Import'!B806='Planner Import'!B805,"same as above",'Planner Import'!AA806))</f>
        <v/>
      </c>
      <c r="E816" s="33" t="str">
        <f>IF('Planner Import'!E806="","",IF('Planner Import'!B806='Planner Import'!B805,"same as above",'Planner Import'!E806))</f>
        <v/>
      </c>
      <c r="F816" s="33" t="str">
        <f>IF('Planner Import'!F806="","",IF('Planner Import'!B806='Planner Import'!B805,"same as above",'Planner Import'!F806))</f>
        <v/>
      </c>
      <c r="G816" s="33" t="str">
        <f>IF('Planner Import'!G806="","",IF('Planner Import'!B806='Planner Import'!B805,"same as above",'Planner Import'!G806))</f>
        <v/>
      </c>
      <c r="H816" s="37" t="str">
        <f>IF('Planner Import'!H806="","",IF('Planner Import'!B806='Planner Import'!B805,"same as above",DATE(RIGHT('Planner Import'!H806,4),LEFT('Planner Import'!H806,2),MID('Planner Import'!H806,4,2))))</f>
        <v/>
      </c>
      <c r="I816" s="37" t="str">
        <f>IF(ISBLANK('Planner Import'!I806),"",DATE(RIGHT('Planner Import'!I806,4),LEFT('Planner Import'!I806,2),MID('Planner Import'!I806,4,2)))</f>
        <v/>
      </c>
      <c r="J816" s="37" t="str">
        <f>IF(ISBLANK('Planner Import'!J806),"",'Planner Import'!J806)</f>
        <v/>
      </c>
      <c r="K816" s="33" t="str">
        <f>IF(ISBLANK('Planner Import'!T806),"",
IF('Planner Import'!T806="Short-Listed","Short-Listed",
IF(AND('Planner Import'!T806="Selection Proposed",'Planner Import'!U806="Yes"),"Selection Approved","Selection Proposed")))</f>
        <v/>
      </c>
      <c r="L816" s="33" t="str">
        <f>IF(ISBLANK('Planner Import'!K806),"",'Planner Import'!K806)</f>
        <v/>
      </c>
      <c r="M816" s="53" t="str">
        <f>IF(ISBLANK('Planner Import'!AD806),"",'Planner Import'!AD806)</f>
        <v/>
      </c>
      <c r="N816" s="53" t="str">
        <f>IF(ISBLANK('Planner Import'!AQ806),"",'Planner Import'!AQ806)</f>
        <v/>
      </c>
      <c r="O816" s="33" t="str">
        <f>IF(ISBLANK('Planner Import'!AG806),"",'Planner Import'!AG806)</f>
        <v/>
      </c>
      <c r="P816" s="33" t="str">
        <f>IF(ISBLANK('Planner Import'!L806),"",'Planner Import'!L806)</f>
        <v/>
      </c>
      <c r="Q816" s="33" t="str">
        <f>IF(ISBLANK('Planner Import'!AC806),"",'Planner Import'!AC806)</f>
        <v/>
      </c>
      <c r="R816" s="33" t="str">
        <f>IF(ISBLANK('Planner Import'!M806),"",'Planner Import'!M806)</f>
        <v/>
      </c>
      <c r="S816" s="33" t="str">
        <f>IF(ISBLANK('Planner Import'!N806),"",'Planner Import'!N806)</f>
        <v/>
      </c>
      <c r="T816" s="33" t="str">
        <f>IF(ISBLANK('Planner Import'!O806),"",'Planner Import'!O806)</f>
        <v/>
      </c>
      <c r="U816" s="33" t="str">
        <f>IF(ISBLANK('Planner Import'!P806),"",'Planner Import'!P806)</f>
        <v/>
      </c>
      <c r="V816" s="33" t="str">
        <f>IF(ISBLANK('Planner Import'!Q806),"",'Planner Import'!Q806)</f>
        <v/>
      </c>
      <c r="W816" s="33" t="str">
        <f>IF(ISBLANK('Planner Import'!R806),"",'Planner Import'!R806)</f>
        <v/>
      </c>
      <c r="X816" s="33" t="str">
        <f ca="1">IF(OR(G816="Sole Source",G816="Single Source high dependency",AND(J816="not defined",I816&lt;$B$2),AND(Y816=0,J816&lt;&gt;""),Y816=0,W816="Not Started"),"Yes",IF('Planner Import'!B806='Planner Import'!B805,X815,IF('Planner Import'!B806="","","No")))</f>
        <v>Yes</v>
      </c>
    </row>
    <row r="817" spans="1:24" ht="29.25" customHeight="1" x14ac:dyDescent="0.25">
      <c r="A817" s="33" t="str">
        <f>IF('Planner Import'!B807="","",IF('Planner Import'!B807='Planner Import'!B806,"same as above",'Planner Import'!B807))</f>
        <v/>
      </c>
      <c r="B817" s="33" t="str">
        <f>IF('Planner Import'!C807="","",IF('Planner Import'!B807='Planner Import'!B806,"same as above",'Planner Import'!C807))</f>
        <v/>
      </c>
      <c r="C817" s="33" t="str">
        <f>IF('Planner Import'!D807="","",IF('Planner Import'!B807='Planner Import'!B806,"same as above",'Planner Import'!D807))</f>
        <v/>
      </c>
      <c r="D817" s="33" t="str">
        <f>IF('Planner Import'!AA807="","",IF('Planner Import'!B807='Planner Import'!B806,"same as above",'Planner Import'!AA807))</f>
        <v/>
      </c>
      <c r="E817" s="33" t="str">
        <f>IF('Planner Import'!E807="","",IF('Planner Import'!B807='Planner Import'!B806,"same as above",'Planner Import'!E807))</f>
        <v/>
      </c>
      <c r="F817" s="33" t="str">
        <f>IF('Planner Import'!F807="","",IF('Planner Import'!B807='Planner Import'!B806,"same as above",'Planner Import'!F807))</f>
        <v/>
      </c>
      <c r="G817" s="33" t="str">
        <f>IF('Planner Import'!G807="","",IF('Planner Import'!B807='Planner Import'!B806,"same as above",'Planner Import'!G807))</f>
        <v/>
      </c>
      <c r="H817" s="37" t="str">
        <f>IF('Planner Import'!H807="","",IF('Planner Import'!B807='Planner Import'!B806,"same as above",DATE(RIGHT('Planner Import'!H807,4),LEFT('Planner Import'!H807,2),MID('Planner Import'!H807,4,2))))</f>
        <v/>
      </c>
      <c r="I817" s="37" t="str">
        <f>IF(ISBLANK('Planner Import'!I807),"",DATE(RIGHT('Planner Import'!I807,4),LEFT('Planner Import'!I807,2),MID('Planner Import'!I807,4,2)))</f>
        <v/>
      </c>
      <c r="J817" s="37" t="str">
        <f>IF(ISBLANK('Planner Import'!J807),"",'Planner Import'!J807)</f>
        <v/>
      </c>
      <c r="K817" s="33" t="str">
        <f>IF(ISBLANK('Planner Import'!T807),"",
IF('Planner Import'!T807="Short-Listed","Short-Listed",
IF(AND('Planner Import'!T807="Selection Proposed",'Planner Import'!U807="Yes"),"Selection Approved","Selection Proposed")))</f>
        <v/>
      </c>
      <c r="L817" s="33" t="str">
        <f>IF(ISBLANK('Planner Import'!K807),"",'Planner Import'!K807)</f>
        <v/>
      </c>
      <c r="M817" s="53" t="str">
        <f>IF(ISBLANK('Planner Import'!AD807),"",'Planner Import'!AD807)</f>
        <v/>
      </c>
      <c r="N817" s="53" t="str">
        <f>IF(ISBLANK('Planner Import'!AQ807),"",'Planner Import'!AQ807)</f>
        <v/>
      </c>
      <c r="O817" s="33" t="str">
        <f>IF(ISBLANK('Planner Import'!AG807),"",'Planner Import'!AG807)</f>
        <v/>
      </c>
      <c r="P817" s="33" t="str">
        <f>IF(ISBLANK('Planner Import'!L807),"",'Planner Import'!L807)</f>
        <v/>
      </c>
      <c r="Q817" s="33" t="str">
        <f>IF(ISBLANK('Planner Import'!AC807),"",'Planner Import'!AC807)</f>
        <v/>
      </c>
      <c r="R817" s="33" t="str">
        <f>IF(ISBLANK('Planner Import'!M807),"",'Planner Import'!M807)</f>
        <v/>
      </c>
      <c r="S817" s="33" t="str">
        <f>IF(ISBLANK('Planner Import'!N807),"",'Planner Import'!N807)</f>
        <v/>
      </c>
      <c r="T817" s="33" t="str">
        <f>IF(ISBLANK('Planner Import'!O807),"",'Planner Import'!O807)</f>
        <v/>
      </c>
      <c r="U817" s="33" t="str">
        <f>IF(ISBLANK('Planner Import'!P807),"",'Planner Import'!P807)</f>
        <v/>
      </c>
      <c r="V817" s="33" t="str">
        <f>IF(ISBLANK('Planner Import'!Q807),"",'Planner Import'!Q807)</f>
        <v/>
      </c>
      <c r="W817" s="33" t="str">
        <f>IF(ISBLANK('Planner Import'!R807),"",'Planner Import'!R807)</f>
        <v/>
      </c>
      <c r="X817" s="33" t="str">
        <f ca="1">IF(OR(G817="Sole Source",G817="Single Source high dependency",AND(J817="not defined",I817&lt;$B$2),AND(Y817=0,J817&lt;&gt;""),Y817=0,W817="Not Started"),"Yes",IF('Planner Import'!B807='Planner Import'!B806,X816,IF('Planner Import'!B807="","","No")))</f>
        <v>Yes</v>
      </c>
    </row>
    <row r="818" spans="1:24" ht="29.25" customHeight="1" x14ac:dyDescent="0.25">
      <c r="A818" s="33" t="str">
        <f>IF('Planner Import'!B808="","",IF('Planner Import'!B808='Planner Import'!B807,"same as above",'Planner Import'!B808))</f>
        <v/>
      </c>
      <c r="B818" s="33" t="str">
        <f>IF('Planner Import'!C808="","",IF('Planner Import'!B808='Planner Import'!B807,"same as above",'Planner Import'!C808))</f>
        <v/>
      </c>
      <c r="C818" s="33" t="str">
        <f>IF('Planner Import'!D808="","",IF('Planner Import'!B808='Planner Import'!B807,"same as above",'Planner Import'!D808))</f>
        <v/>
      </c>
      <c r="D818" s="33" t="str">
        <f>IF('Planner Import'!AA808="","",IF('Planner Import'!B808='Planner Import'!B807,"same as above",'Planner Import'!AA808))</f>
        <v/>
      </c>
      <c r="E818" s="33" t="str">
        <f>IF('Planner Import'!E808="","",IF('Planner Import'!B808='Planner Import'!B807,"same as above",'Planner Import'!E808))</f>
        <v/>
      </c>
      <c r="F818" s="33" t="str">
        <f>IF('Planner Import'!F808="","",IF('Planner Import'!B808='Planner Import'!B807,"same as above",'Planner Import'!F808))</f>
        <v/>
      </c>
      <c r="G818" s="33" t="str">
        <f>IF('Planner Import'!G808="","",IF('Planner Import'!B808='Planner Import'!B807,"same as above",'Planner Import'!G808))</f>
        <v/>
      </c>
      <c r="H818" s="37" t="str">
        <f>IF('Planner Import'!H808="","",IF('Planner Import'!B808='Planner Import'!B807,"same as above",DATE(RIGHT('Planner Import'!H808,4),LEFT('Planner Import'!H808,2),MID('Planner Import'!H808,4,2))))</f>
        <v/>
      </c>
      <c r="I818" s="37" t="str">
        <f>IF(ISBLANK('Planner Import'!I808),"",DATE(RIGHT('Planner Import'!I808,4),LEFT('Planner Import'!I808,2),MID('Planner Import'!I808,4,2)))</f>
        <v/>
      </c>
      <c r="J818" s="37" t="str">
        <f>IF(ISBLANK('Planner Import'!J808),"",'Planner Import'!J808)</f>
        <v/>
      </c>
      <c r="K818" s="33" t="str">
        <f>IF(ISBLANK('Planner Import'!T808),"",
IF('Planner Import'!T808="Short-Listed","Short-Listed",
IF(AND('Planner Import'!T808="Selection Proposed",'Planner Import'!U808="Yes"),"Selection Approved","Selection Proposed")))</f>
        <v/>
      </c>
      <c r="L818" s="33" t="str">
        <f>IF(ISBLANK('Planner Import'!K808),"",'Planner Import'!K808)</f>
        <v/>
      </c>
      <c r="M818" s="53" t="str">
        <f>IF(ISBLANK('Planner Import'!AD808),"",'Planner Import'!AD808)</f>
        <v/>
      </c>
      <c r="N818" s="53" t="str">
        <f>IF(ISBLANK('Planner Import'!AQ808),"",'Planner Import'!AQ808)</f>
        <v/>
      </c>
      <c r="O818" s="33" t="str">
        <f>IF(ISBLANK('Planner Import'!AG808),"",'Planner Import'!AG808)</f>
        <v/>
      </c>
      <c r="P818" s="33" t="str">
        <f>IF(ISBLANK('Planner Import'!L808),"",'Planner Import'!L808)</f>
        <v/>
      </c>
      <c r="Q818" s="33" t="str">
        <f>IF(ISBLANK('Planner Import'!AC808),"",'Planner Import'!AC808)</f>
        <v/>
      </c>
      <c r="R818" s="33" t="str">
        <f>IF(ISBLANK('Planner Import'!M808),"",'Planner Import'!M808)</f>
        <v/>
      </c>
      <c r="S818" s="33" t="str">
        <f>IF(ISBLANK('Planner Import'!N808),"",'Planner Import'!N808)</f>
        <v/>
      </c>
      <c r="T818" s="33" t="str">
        <f>IF(ISBLANK('Planner Import'!O808),"",'Planner Import'!O808)</f>
        <v/>
      </c>
      <c r="U818" s="33" t="str">
        <f>IF(ISBLANK('Planner Import'!P808),"",'Planner Import'!P808)</f>
        <v/>
      </c>
      <c r="V818" s="33" t="str">
        <f>IF(ISBLANK('Planner Import'!Q808),"",'Planner Import'!Q808)</f>
        <v/>
      </c>
      <c r="W818" s="33" t="str">
        <f>IF(ISBLANK('Planner Import'!R808),"",'Planner Import'!R808)</f>
        <v/>
      </c>
      <c r="X818" s="33" t="str">
        <f ca="1">IF(OR(G818="Sole Source",G818="Single Source high dependency",AND(J818="not defined",I818&lt;$B$2),AND(Y818=0,J818&lt;&gt;""),Y818=0,W818="Not Started"),"Yes",IF('Planner Import'!B808='Planner Import'!B807,X817,IF('Planner Import'!B808="","","No")))</f>
        <v>Yes</v>
      </c>
    </row>
    <row r="819" spans="1:24" ht="29.25" customHeight="1" x14ac:dyDescent="0.25">
      <c r="A819" s="33" t="str">
        <f>IF('Planner Import'!B809="","",IF('Planner Import'!B809='Planner Import'!B808,"same as above",'Planner Import'!B809))</f>
        <v/>
      </c>
      <c r="B819" s="33" t="str">
        <f>IF('Planner Import'!C809="","",IF('Planner Import'!B809='Planner Import'!B808,"same as above",'Planner Import'!C809))</f>
        <v/>
      </c>
      <c r="C819" s="33" t="str">
        <f>IF('Planner Import'!D809="","",IF('Planner Import'!B809='Planner Import'!B808,"same as above",'Planner Import'!D809))</f>
        <v/>
      </c>
      <c r="D819" s="33" t="str">
        <f>IF('Planner Import'!AA809="","",IF('Planner Import'!B809='Planner Import'!B808,"same as above",'Planner Import'!AA809))</f>
        <v/>
      </c>
      <c r="E819" s="33" t="str">
        <f>IF('Planner Import'!E809="","",IF('Planner Import'!B809='Planner Import'!B808,"same as above",'Planner Import'!E809))</f>
        <v/>
      </c>
      <c r="F819" s="33" t="str">
        <f>IF('Planner Import'!F809="","",IF('Planner Import'!B809='Planner Import'!B808,"same as above",'Planner Import'!F809))</f>
        <v/>
      </c>
      <c r="G819" s="33" t="str">
        <f>IF('Planner Import'!G809="","",IF('Planner Import'!B809='Planner Import'!B808,"same as above",'Planner Import'!G809))</f>
        <v/>
      </c>
      <c r="H819" s="37" t="str">
        <f>IF('Planner Import'!H809="","",IF('Planner Import'!B809='Planner Import'!B808,"same as above",DATE(RIGHT('Planner Import'!H809,4),LEFT('Planner Import'!H809,2),MID('Planner Import'!H809,4,2))))</f>
        <v/>
      </c>
      <c r="I819" s="37" t="str">
        <f>IF(ISBLANK('Planner Import'!I809),"",DATE(RIGHT('Planner Import'!I809,4),LEFT('Planner Import'!I809,2),MID('Planner Import'!I809,4,2)))</f>
        <v/>
      </c>
      <c r="J819" s="37" t="str">
        <f>IF(ISBLANK('Planner Import'!J809),"",'Planner Import'!J809)</f>
        <v/>
      </c>
      <c r="K819" s="33" t="str">
        <f>IF(ISBLANK('Planner Import'!T809),"",
IF('Planner Import'!T809="Short-Listed","Short-Listed",
IF(AND('Planner Import'!T809="Selection Proposed",'Planner Import'!U809="Yes"),"Selection Approved","Selection Proposed")))</f>
        <v/>
      </c>
      <c r="L819" s="33" t="str">
        <f>IF(ISBLANK('Planner Import'!K809),"",'Planner Import'!K809)</f>
        <v/>
      </c>
      <c r="M819" s="53" t="str">
        <f>IF(ISBLANK('Planner Import'!AD809),"",'Planner Import'!AD809)</f>
        <v/>
      </c>
      <c r="N819" s="53" t="str">
        <f>IF(ISBLANK('Planner Import'!AQ809),"",'Planner Import'!AQ809)</f>
        <v/>
      </c>
      <c r="O819" s="33" t="str">
        <f>IF(ISBLANK('Planner Import'!AG809),"",'Planner Import'!AG809)</f>
        <v/>
      </c>
      <c r="P819" s="33" t="str">
        <f>IF(ISBLANK('Planner Import'!L809),"",'Planner Import'!L809)</f>
        <v/>
      </c>
      <c r="Q819" s="33" t="str">
        <f>IF(ISBLANK('Planner Import'!AC809),"",'Planner Import'!AC809)</f>
        <v/>
      </c>
      <c r="R819" s="33" t="str">
        <f>IF(ISBLANK('Planner Import'!M809),"",'Planner Import'!M809)</f>
        <v/>
      </c>
      <c r="S819" s="33" t="str">
        <f>IF(ISBLANK('Planner Import'!N809),"",'Planner Import'!N809)</f>
        <v/>
      </c>
      <c r="T819" s="33" t="str">
        <f>IF(ISBLANK('Planner Import'!O809),"",'Planner Import'!O809)</f>
        <v/>
      </c>
      <c r="U819" s="33" t="str">
        <f>IF(ISBLANK('Planner Import'!P809),"",'Planner Import'!P809)</f>
        <v/>
      </c>
      <c r="V819" s="33" t="str">
        <f>IF(ISBLANK('Planner Import'!Q809),"",'Planner Import'!Q809)</f>
        <v/>
      </c>
      <c r="W819" s="33" t="str">
        <f>IF(ISBLANK('Planner Import'!R809),"",'Planner Import'!R809)</f>
        <v/>
      </c>
      <c r="X819" s="33" t="str">
        <f ca="1">IF(OR(G819="Sole Source",G819="Single Source high dependency",AND(J819="not defined",I819&lt;$B$2),AND(Y819=0,J819&lt;&gt;""),Y819=0,W819="Not Started"),"Yes",IF('Planner Import'!B809='Planner Import'!B808,X818,IF('Planner Import'!B809="","","No")))</f>
        <v>Yes</v>
      </c>
    </row>
    <row r="820" spans="1:24" ht="29.25" customHeight="1" x14ac:dyDescent="0.25">
      <c r="A820" s="33" t="str">
        <f>IF('Planner Import'!B810="","",IF('Planner Import'!B810='Planner Import'!B809,"same as above",'Planner Import'!B810))</f>
        <v/>
      </c>
      <c r="B820" s="33" t="str">
        <f>IF('Planner Import'!C810="","",IF('Planner Import'!B810='Planner Import'!B809,"same as above",'Planner Import'!C810))</f>
        <v/>
      </c>
      <c r="C820" s="33" t="str">
        <f>IF('Planner Import'!D810="","",IF('Planner Import'!B810='Planner Import'!B809,"same as above",'Planner Import'!D810))</f>
        <v/>
      </c>
      <c r="D820" s="33" t="str">
        <f>IF('Planner Import'!AA810="","",IF('Planner Import'!B810='Planner Import'!B809,"same as above",'Planner Import'!AA810))</f>
        <v/>
      </c>
      <c r="E820" s="33" t="str">
        <f>IF('Planner Import'!E810="","",IF('Planner Import'!B810='Planner Import'!B809,"same as above",'Planner Import'!E810))</f>
        <v/>
      </c>
      <c r="F820" s="33" t="str">
        <f>IF('Planner Import'!F810="","",IF('Planner Import'!B810='Planner Import'!B809,"same as above",'Planner Import'!F810))</f>
        <v/>
      </c>
      <c r="G820" s="33" t="str">
        <f>IF('Planner Import'!G810="","",IF('Planner Import'!B810='Planner Import'!B809,"same as above",'Planner Import'!G810))</f>
        <v/>
      </c>
      <c r="H820" s="37" t="str">
        <f>IF('Planner Import'!H810="","",IF('Planner Import'!B810='Planner Import'!B809,"same as above",DATE(RIGHT('Planner Import'!H810,4),LEFT('Planner Import'!H810,2),MID('Planner Import'!H810,4,2))))</f>
        <v/>
      </c>
      <c r="I820" s="37" t="str">
        <f>IF(ISBLANK('Planner Import'!I810),"",DATE(RIGHT('Planner Import'!I810,4),LEFT('Planner Import'!I810,2),MID('Planner Import'!I810,4,2)))</f>
        <v/>
      </c>
      <c r="J820" s="37" t="str">
        <f>IF(ISBLANK('Planner Import'!J810),"",'Planner Import'!J810)</f>
        <v/>
      </c>
      <c r="K820" s="33" t="str">
        <f>IF(ISBLANK('Planner Import'!T810),"",
IF('Planner Import'!T810="Short-Listed","Short-Listed",
IF(AND('Planner Import'!T810="Selection Proposed",'Planner Import'!U810="Yes"),"Selection Approved","Selection Proposed")))</f>
        <v/>
      </c>
      <c r="L820" s="33" t="str">
        <f>IF(ISBLANK('Planner Import'!K810),"",'Planner Import'!K810)</f>
        <v/>
      </c>
      <c r="M820" s="53" t="str">
        <f>IF(ISBLANK('Planner Import'!AD810),"",'Planner Import'!AD810)</f>
        <v/>
      </c>
      <c r="N820" s="53" t="str">
        <f>IF(ISBLANK('Planner Import'!AQ810),"",'Planner Import'!AQ810)</f>
        <v/>
      </c>
      <c r="O820" s="33" t="str">
        <f>IF(ISBLANK('Planner Import'!AG810),"",'Planner Import'!AG810)</f>
        <v/>
      </c>
      <c r="P820" s="33" t="str">
        <f>IF(ISBLANK('Planner Import'!L810),"",'Planner Import'!L810)</f>
        <v/>
      </c>
      <c r="Q820" s="33" t="str">
        <f>IF(ISBLANK('Planner Import'!AC810),"",'Planner Import'!AC810)</f>
        <v/>
      </c>
      <c r="R820" s="33" t="str">
        <f>IF(ISBLANK('Planner Import'!M810),"",'Planner Import'!M810)</f>
        <v/>
      </c>
      <c r="S820" s="33" t="str">
        <f>IF(ISBLANK('Planner Import'!N810),"",'Planner Import'!N810)</f>
        <v/>
      </c>
      <c r="T820" s="33" t="str">
        <f>IF(ISBLANK('Planner Import'!O810),"",'Planner Import'!O810)</f>
        <v/>
      </c>
      <c r="U820" s="33" t="str">
        <f>IF(ISBLANK('Planner Import'!P810),"",'Planner Import'!P810)</f>
        <v/>
      </c>
      <c r="V820" s="33" t="str">
        <f>IF(ISBLANK('Planner Import'!Q810),"",'Planner Import'!Q810)</f>
        <v/>
      </c>
      <c r="W820" s="33" t="str">
        <f>IF(ISBLANK('Planner Import'!R810),"",'Planner Import'!R810)</f>
        <v/>
      </c>
      <c r="X820" s="33" t="str">
        <f ca="1">IF(OR(G820="Sole Source",G820="Single Source high dependency",AND(J820="not defined",I820&lt;$B$2),AND(Y820=0,J820&lt;&gt;""),Y820=0,W820="Not Started"),"Yes",IF('Planner Import'!B810='Planner Import'!B809,X819,IF('Planner Import'!B810="","","No")))</f>
        <v>Yes</v>
      </c>
    </row>
    <row r="821" spans="1:24" ht="29.25" customHeight="1" x14ac:dyDescent="0.25">
      <c r="A821" s="33" t="str">
        <f>IF('Planner Import'!B811="","",IF('Planner Import'!B811='Planner Import'!B810,"same as above",'Planner Import'!B811))</f>
        <v/>
      </c>
      <c r="B821" s="33" t="str">
        <f>IF('Planner Import'!C811="","",IF('Planner Import'!B811='Planner Import'!B810,"same as above",'Planner Import'!C811))</f>
        <v/>
      </c>
      <c r="C821" s="33" t="str">
        <f>IF('Planner Import'!D811="","",IF('Planner Import'!B811='Planner Import'!B810,"same as above",'Planner Import'!D811))</f>
        <v/>
      </c>
      <c r="D821" s="33" t="str">
        <f>IF('Planner Import'!AA811="","",IF('Planner Import'!B811='Planner Import'!B810,"same as above",'Planner Import'!AA811))</f>
        <v/>
      </c>
      <c r="E821" s="33" t="str">
        <f>IF('Planner Import'!E811="","",IF('Planner Import'!B811='Planner Import'!B810,"same as above",'Planner Import'!E811))</f>
        <v/>
      </c>
      <c r="F821" s="33" t="str">
        <f>IF('Planner Import'!F811="","",IF('Planner Import'!B811='Planner Import'!B810,"same as above",'Planner Import'!F811))</f>
        <v/>
      </c>
      <c r="G821" s="33" t="str">
        <f>IF('Planner Import'!G811="","",IF('Planner Import'!B811='Planner Import'!B810,"same as above",'Planner Import'!G811))</f>
        <v/>
      </c>
      <c r="H821" s="37" t="str">
        <f>IF('Planner Import'!H811="","",IF('Planner Import'!B811='Planner Import'!B810,"same as above",DATE(RIGHT('Planner Import'!H811,4),LEFT('Planner Import'!H811,2),MID('Planner Import'!H811,4,2))))</f>
        <v/>
      </c>
      <c r="I821" s="37" t="str">
        <f>IF(ISBLANK('Planner Import'!I811),"",DATE(RIGHT('Planner Import'!I811,4),LEFT('Planner Import'!I811,2),MID('Planner Import'!I811,4,2)))</f>
        <v/>
      </c>
      <c r="J821" s="37" t="str">
        <f>IF(ISBLANK('Planner Import'!J811),"",'Planner Import'!J811)</f>
        <v/>
      </c>
      <c r="K821" s="33" t="str">
        <f>IF(ISBLANK('Planner Import'!T811),"",
IF('Planner Import'!T811="Short-Listed","Short-Listed",
IF(AND('Planner Import'!T811="Selection Proposed",'Planner Import'!U811="Yes"),"Selection Approved","Selection Proposed")))</f>
        <v/>
      </c>
      <c r="L821" s="33" t="str">
        <f>IF(ISBLANK('Planner Import'!K811),"",'Planner Import'!K811)</f>
        <v/>
      </c>
      <c r="M821" s="53" t="str">
        <f>IF(ISBLANK('Planner Import'!AD811),"",'Planner Import'!AD811)</f>
        <v/>
      </c>
      <c r="N821" s="53" t="str">
        <f>IF(ISBLANK('Planner Import'!AQ811),"",'Planner Import'!AQ811)</f>
        <v/>
      </c>
      <c r="O821" s="33" t="str">
        <f>IF(ISBLANK('Planner Import'!AG811),"",'Planner Import'!AG811)</f>
        <v/>
      </c>
      <c r="P821" s="33" t="str">
        <f>IF(ISBLANK('Planner Import'!L811),"",'Planner Import'!L811)</f>
        <v/>
      </c>
      <c r="Q821" s="33" t="str">
        <f>IF(ISBLANK('Planner Import'!AC811),"",'Planner Import'!AC811)</f>
        <v/>
      </c>
      <c r="R821" s="33" t="str">
        <f>IF(ISBLANK('Planner Import'!M811),"",'Planner Import'!M811)</f>
        <v/>
      </c>
      <c r="S821" s="33" t="str">
        <f>IF(ISBLANK('Planner Import'!N811),"",'Planner Import'!N811)</f>
        <v/>
      </c>
      <c r="T821" s="33" t="str">
        <f>IF(ISBLANK('Planner Import'!O811),"",'Planner Import'!O811)</f>
        <v/>
      </c>
      <c r="U821" s="33" t="str">
        <f>IF(ISBLANK('Planner Import'!P811),"",'Planner Import'!P811)</f>
        <v/>
      </c>
      <c r="V821" s="33" t="str">
        <f>IF(ISBLANK('Planner Import'!Q811),"",'Planner Import'!Q811)</f>
        <v/>
      </c>
      <c r="W821" s="33" t="str">
        <f>IF(ISBLANK('Planner Import'!R811),"",'Planner Import'!R811)</f>
        <v/>
      </c>
      <c r="X821" s="33" t="str">
        <f ca="1">IF(OR(G821="Sole Source",G821="Single Source high dependency",AND(J821="not defined",I821&lt;$B$2),AND(Y821=0,J821&lt;&gt;""),Y821=0,W821="Not Started"),"Yes",IF('Planner Import'!B811='Planner Import'!B810,X820,IF('Planner Import'!B811="","","No")))</f>
        <v>Yes</v>
      </c>
    </row>
    <row r="822" spans="1:24" ht="29.25" customHeight="1" x14ac:dyDescent="0.25">
      <c r="A822" s="33" t="str">
        <f>IF('Planner Import'!B812="","",IF('Planner Import'!B812='Planner Import'!B811,"same as above",'Planner Import'!B812))</f>
        <v/>
      </c>
      <c r="B822" s="33" t="str">
        <f>IF('Planner Import'!C812="","",IF('Planner Import'!B812='Planner Import'!B811,"same as above",'Planner Import'!C812))</f>
        <v/>
      </c>
      <c r="C822" s="33" t="str">
        <f>IF('Planner Import'!D812="","",IF('Planner Import'!B812='Planner Import'!B811,"same as above",'Planner Import'!D812))</f>
        <v/>
      </c>
      <c r="D822" s="33" t="str">
        <f>IF('Planner Import'!AA812="","",IF('Planner Import'!B812='Planner Import'!B811,"same as above",'Planner Import'!AA812))</f>
        <v/>
      </c>
      <c r="E822" s="33" t="str">
        <f>IF('Planner Import'!E812="","",IF('Planner Import'!B812='Planner Import'!B811,"same as above",'Planner Import'!E812))</f>
        <v/>
      </c>
      <c r="F822" s="33" t="str">
        <f>IF('Planner Import'!F812="","",IF('Planner Import'!B812='Planner Import'!B811,"same as above",'Planner Import'!F812))</f>
        <v/>
      </c>
      <c r="G822" s="33" t="str">
        <f>IF('Planner Import'!G812="","",IF('Planner Import'!B812='Planner Import'!B811,"same as above",'Planner Import'!G812))</f>
        <v/>
      </c>
      <c r="H822" s="37" t="str">
        <f>IF('Planner Import'!H812="","",IF('Planner Import'!B812='Planner Import'!B811,"same as above",DATE(RIGHT('Planner Import'!H812,4),LEFT('Planner Import'!H812,2),MID('Planner Import'!H812,4,2))))</f>
        <v/>
      </c>
      <c r="I822" s="37" t="str">
        <f>IF(ISBLANK('Planner Import'!I812),"",DATE(RIGHT('Planner Import'!I812,4),LEFT('Planner Import'!I812,2),MID('Planner Import'!I812,4,2)))</f>
        <v/>
      </c>
      <c r="J822" s="37" t="str">
        <f>IF(ISBLANK('Planner Import'!J812),"",'Planner Import'!J812)</f>
        <v/>
      </c>
      <c r="K822" s="33" t="str">
        <f>IF(ISBLANK('Planner Import'!T812),"",
IF('Planner Import'!T812="Short-Listed","Short-Listed",
IF(AND('Planner Import'!T812="Selection Proposed",'Planner Import'!U812="Yes"),"Selection Approved","Selection Proposed")))</f>
        <v/>
      </c>
      <c r="L822" s="33" t="str">
        <f>IF(ISBLANK('Planner Import'!K812),"",'Planner Import'!K812)</f>
        <v/>
      </c>
      <c r="M822" s="53" t="str">
        <f>IF(ISBLANK('Planner Import'!AD812),"",'Planner Import'!AD812)</f>
        <v/>
      </c>
      <c r="N822" s="53" t="str">
        <f>IF(ISBLANK('Planner Import'!AQ812),"",'Planner Import'!AQ812)</f>
        <v/>
      </c>
      <c r="O822" s="33" t="str">
        <f>IF(ISBLANK('Planner Import'!AG812),"",'Planner Import'!AG812)</f>
        <v/>
      </c>
      <c r="P822" s="33" t="str">
        <f>IF(ISBLANK('Planner Import'!L812),"",'Planner Import'!L812)</f>
        <v/>
      </c>
      <c r="Q822" s="33" t="str">
        <f>IF(ISBLANK('Planner Import'!AC812),"",'Planner Import'!AC812)</f>
        <v/>
      </c>
      <c r="R822" s="33" t="str">
        <f>IF(ISBLANK('Planner Import'!M812),"",'Planner Import'!M812)</f>
        <v/>
      </c>
      <c r="S822" s="33" t="str">
        <f>IF(ISBLANK('Planner Import'!N812),"",'Planner Import'!N812)</f>
        <v/>
      </c>
      <c r="T822" s="33" t="str">
        <f>IF(ISBLANK('Planner Import'!O812),"",'Planner Import'!O812)</f>
        <v/>
      </c>
      <c r="U822" s="33" t="str">
        <f>IF(ISBLANK('Planner Import'!P812),"",'Planner Import'!P812)</f>
        <v/>
      </c>
      <c r="V822" s="33" t="str">
        <f>IF(ISBLANK('Planner Import'!Q812),"",'Planner Import'!Q812)</f>
        <v/>
      </c>
      <c r="W822" s="33" t="str">
        <f>IF(ISBLANK('Planner Import'!R812),"",'Planner Import'!R812)</f>
        <v/>
      </c>
      <c r="X822" s="33" t="str">
        <f ca="1">IF(OR(G822="Sole Source",G822="Single Source high dependency",AND(J822="not defined",I822&lt;$B$2),AND(Y822=0,J822&lt;&gt;""),Y822=0,W822="Not Started"),"Yes",IF('Planner Import'!B812='Planner Import'!B811,X821,IF('Planner Import'!B812="","","No")))</f>
        <v>Yes</v>
      </c>
    </row>
    <row r="823" spans="1:24" ht="29.25" customHeight="1" x14ac:dyDescent="0.25">
      <c r="A823" s="33" t="str">
        <f>IF('Planner Import'!B813="","",IF('Planner Import'!B813='Planner Import'!B812,"same as above",'Planner Import'!B813))</f>
        <v/>
      </c>
      <c r="B823" s="33" t="str">
        <f>IF('Planner Import'!C813="","",IF('Planner Import'!B813='Planner Import'!B812,"same as above",'Planner Import'!C813))</f>
        <v/>
      </c>
      <c r="C823" s="33" t="str">
        <f>IF('Planner Import'!D813="","",IF('Planner Import'!B813='Planner Import'!B812,"same as above",'Planner Import'!D813))</f>
        <v/>
      </c>
      <c r="D823" s="33" t="str">
        <f>IF('Planner Import'!AA813="","",IF('Planner Import'!B813='Planner Import'!B812,"same as above",'Planner Import'!AA813))</f>
        <v/>
      </c>
      <c r="E823" s="33" t="str">
        <f>IF('Planner Import'!E813="","",IF('Planner Import'!B813='Planner Import'!B812,"same as above",'Planner Import'!E813))</f>
        <v/>
      </c>
      <c r="F823" s="33" t="str">
        <f>IF('Planner Import'!F813="","",IF('Planner Import'!B813='Planner Import'!B812,"same as above",'Planner Import'!F813))</f>
        <v/>
      </c>
      <c r="G823" s="33" t="str">
        <f>IF('Planner Import'!G813="","",IF('Planner Import'!B813='Planner Import'!B812,"same as above",'Planner Import'!G813))</f>
        <v/>
      </c>
      <c r="H823" s="37" t="str">
        <f>IF('Planner Import'!H813="","",IF('Planner Import'!B813='Planner Import'!B812,"same as above",DATE(RIGHT('Planner Import'!H813,4),LEFT('Planner Import'!H813,2),MID('Planner Import'!H813,4,2))))</f>
        <v/>
      </c>
      <c r="I823" s="37" t="str">
        <f>IF(ISBLANK('Planner Import'!I813),"",DATE(RIGHT('Planner Import'!I813,4),LEFT('Planner Import'!I813,2),MID('Planner Import'!I813,4,2)))</f>
        <v/>
      </c>
      <c r="J823" s="37" t="str">
        <f>IF(ISBLANK('Planner Import'!J813),"",'Planner Import'!J813)</f>
        <v/>
      </c>
      <c r="K823" s="33" t="str">
        <f>IF(ISBLANK('Planner Import'!T813),"",
IF('Planner Import'!T813="Short-Listed","Short-Listed",
IF(AND('Planner Import'!T813="Selection Proposed",'Planner Import'!U813="Yes"),"Selection Approved","Selection Proposed")))</f>
        <v/>
      </c>
      <c r="L823" s="33" t="str">
        <f>IF(ISBLANK('Planner Import'!K813),"",'Planner Import'!K813)</f>
        <v/>
      </c>
      <c r="M823" s="53" t="str">
        <f>IF(ISBLANK('Planner Import'!AD813),"",'Planner Import'!AD813)</f>
        <v/>
      </c>
      <c r="N823" s="53" t="str">
        <f>IF(ISBLANK('Planner Import'!AQ813),"",'Planner Import'!AQ813)</f>
        <v/>
      </c>
      <c r="O823" s="33" t="str">
        <f>IF(ISBLANK('Planner Import'!AG813),"",'Planner Import'!AG813)</f>
        <v/>
      </c>
      <c r="P823" s="33" t="str">
        <f>IF(ISBLANK('Planner Import'!L813),"",'Planner Import'!L813)</f>
        <v/>
      </c>
      <c r="Q823" s="33" t="str">
        <f>IF(ISBLANK('Planner Import'!AC813),"",'Planner Import'!AC813)</f>
        <v/>
      </c>
      <c r="R823" s="33" t="str">
        <f>IF(ISBLANK('Planner Import'!M813),"",'Planner Import'!M813)</f>
        <v/>
      </c>
      <c r="S823" s="33" t="str">
        <f>IF(ISBLANK('Planner Import'!N813),"",'Planner Import'!N813)</f>
        <v/>
      </c>
      <c r="T823" s="33" t="str">
        <f>IF(ISBLANK('Planner Import'!O813),"",'Planner Import'!O813)</f>
        <v/>
      </c>
      <c r="U823" s="33" t="str">
        <f>IF(ISBLANK('Planner Import'!P813),"",'Planner Import'!P813)</f>
        <v/>
      </c>
      <c r="V823" s="33" t="str">
        <f>IF(ISBLANK('Planner Import'!Q813),"",'Planner Import'!Q813)</f>
        <v/>
      </c>
      <c r="W823" s="33" t="str">
        <f>IF(ISBLANK('Planner Import'!R813),"",'Planner Import'!R813)</f>
        <v/>
      </c>
      <c r="X823" s="33" t="str">
        <f ca="1">IF(OR(G823="Sole Source",G823="Single Source high dependency",AND(J823="not defined",I823&lt;$B$2),AND(Y823=0,J823&lt;&gt;""),Y823=0,W823="Not Started"),"Yes",IF('Planner Import'!B813='Planner Import'!B812,X822,IF('Planner Import'!B813="","","No")))</f>
        <v>Yes</v>
      </c>
    </row>
    <row r="824" spans="1:24" ht="29.25" customHeight="1" x14ac:dyDescent="0.25">
      <c r="A824" s="33" t="str">
        <f>IF('Planner Import'!B814="","",IF('Planner Import'!B814='Planner Import'!B813,"same as above",'Planner Import'!B814))</f>
        <v/>
      </c>
      <c r="B824" s="33" t="str">
        <f>IF('Planner Import'!C814="","",IF('Planner Import'!B814='Planner Import'!B813,"same as above",'Planner Import'!C814))</f>
        <v/>
      </c>
      <c r="C824" s="33" t="str">
        <f>IF('Planner Import'!D814="","",IF('Planner Import'!B814='Planner Import'!B813,"same as above",'Planner Import'!D814))</f>
        <v/>
      </c>
      <c r="D824" s="33" t="str">
        <f>IF('Planner Import'!AA814="","",IF('Planner Import'!B814='Planner Import'!B813,"same as above",'Planner Import'!AA814))</f>
        <v/>
      </c>
      <c r="E824" s="33" t="str">
        <f>IF('Planner Import'!E814="","",IF('Planner Import'!B814='Planner Import'!B813,"same as above",'Planner Import'!E814))</f>
        <v/>
      </c>
      <c r="F824" s="33" t="str">
        <f>IF('Planner Import'!F814="","",IF('Planner Import'!B814='Planner Import'!B813,"same as above",'Planner Import'!F814))</f>
        <v/>
      </c>
      <c r="G824" s="33" t="str">
        <f>IF('Planner Import'!G814="","",IF('Planner Import'!B814='Planner Import'!B813,"same as above",'Planner Import'!G814))</f>
        <v/>
      </c>
      <c r="H824" s="37" t="str">
        <f>IF('Planner Import'!H814="","",IF('Planner Import'!B814='Planner Import'!B813,"same as above",DATE(RIGHT('Planner Import'!H814,4),LEFT('Planner Import'!H814,2),MID('Planner Import'!H814,4,2))))</f>
        <v/>
      </c>
      <c r="I824" s="37" t="str">
        <f>IF(ISBLANK('Planner Import'!I814),"",DATE(RIGHT('Planner Import'!I814,4),LEFT('Planner Import'!I814,2),MID('Planner Import'!I814,4,2)))</f>
        <v/>
      </c>
      <c r="J824" s="37" t="str">
        <f>IF(ISBLANK('Planner Import'!J814),"",'Planner Import'!J814)</f>
        <v/>
      </c>
      <c r="K824" s="33" t="str">
        <f>IF(ISBLANK('Planner Import'!T814),"",
IF('Planner Import'!T814="Short-Listed","Short-Listed",
IF(AND('Planner Import'!T814="Selection Proposed",'Planner Import'!U814="Yes"),"Selection Approved","Selection Proposed")))</f>
        <v/>
      </c>
      <c r="L824" s="33" t="str">
        <f>IF(ISBLANK('Planner Import'!K814),"",'Planner Import'!K814)</f>
        <v/>
      </c>
      <c r="M824" s="53" t="str">
        <f>IF(ISBLANK('Planner Import'!AD814),"",'Planner Import'!AD814)</f>
        <v/>
      </c>
      <c r="N824" s="53" t="str">
        <f>IF(ISBLANK('Planner Import'!AQ814),"",'Planner Import'!AQ814)</f>
        <v/>
      </c>
      <c r="O824" s="33" t="str">
        <f>IF(ISBLANK('Planner Import'!AG814),"",'Planner Import'!AG814)</f>
        <v/>
      </c>
      <c r="P824" s="33" t="str">
        <f>IF(ISBLANK('Planner Import'!L814),"",'Planner Import'!L814)</f>
        <v/>
      </c>
      <c r="Q824" s="33" t="str">
        <f>IF(ISBLANK('Planner Import'!AC814),"",'Planner Import'!AC814)</f>
        <v/>
      </c>
      <c r="R824" s="33" t="str">
        <f>IF(ISBLANK('Planner Import'!M814),"",'Planner Import'!M814)</f>
        <v/>
      </c>
      <c r="S824" s="33" t="str">
        <f>IF(ISBLANK('Planner Import'!N814),"",'Planner Import'!N814)</f>
        <v/>
      </c>
      <c r="T824" s="33" t="str">
        <f>IF(ISBLANK('Planner Import'!O814),"",'Planner Import'!O814)</f>
        <v/>
      </c>
      <c r="U824" s="33" t="str">
        <f>IF(ISBLANK('Planner Import'!P814),"",'Planner Import'!P814)</f>
        <v/>
      </c>
      <c r="V824" s="33" t="str">
        <f>IF(ISBLANK('Planner Import'!Q814),"",'Planner Import'!Q814)</f>
        <v/>
      </c>
      <c r="W824" s="33" t="str">
        <f>IF(ISBLANK('Planner Import'!R814),"",'Planner Import'!R814)</f>
        <v/>
      </c>
      <c r="X824" s="33" t="str">
        <f ca="1">IF(OR(G824="Sole Source",G824="Single Source high dependency",AND(J824="not defined",I824&lt;$B$2),AND(Y824=0,J824&lt;&gt;""),Y824=0,W824="Not Started"),"Yes",IF('Planner Import'!B814='Planner Import'!B813,X823,IF('Planner Import'!B814="","","No")))</f>
        <v>Yes</v>
      </c>
    </row>
    <row r="825" spans="1:24" ht="29.25" customHeight="1" x14ac:dyDescent="0.25">
      <c r="A825" s="33" t="str">
        <f>IF('Planner Import'!B815="","",IF('Planner Import'!B815='Planner Import'!B814,"same as above",'Planner Import'!B815))</f>
        <v/>
      </c>
      <c r="B825" s="33" t="str">
        <f>IF('Planner Import'!C815="","",IF('Planner Import'!B815='Planner Import'!B814,"same as above",'Planner Import'!C815))</f>
        <v/>
      </c>
      <c r="C825" s="33" t="str">
        <f>IF('Planner Import'!D815="","",IF('Planner Import'!B815='Planner Import'!B814,"same as above",'Planner Import'!D815))</f>
        <v/>
      </c>
      <c r="D825" s="33" t="str">
        <f>IF('Planner Import'!AA815="","",IF('Planner Import'!B815='Planner Import'!B814,"same as above",'Planner Import'!AA815))</f>
        <v/>
      </c>
      <c r="E825" s="33" t="str">
        <f>IF('Planner Import'!E815="","",IF('Planner Import'!B815='Planner Import'!B814,"same as above",'Planner Import'!E815))</f>
        <v/>
      </c>
      <c r="F825" s="33" t="str">
        <f>IF('Planner Import'!F815="","",IF('Planner Import'!B815='Planner Import'!B814,"same as above",'Planner Import'!F815))</f>
        <v/>
      </c>
      <c r="G825" s="33" t="str">
        <f>IF('Planner Import'!G815="","",IF('Planner Import'!B815='Planner Import'!B814,"same as above",'Planner Import'!G815))</f>
        <v/>
      </c>
      <c r="H825" s="37" t="str">
        <f>IF('Planner Import'!H815="","",IF('Planner Import'!B815='Planner Import'!B814,"same as above",DATE(RIGHT('Planner Import'!H815,4),LEFT('Planner Import'!H815,2),MID('Planner Import'!H815,4,2))))</f>
        <v/>
      </c>
      <c r="I825" s="37" t="str">
        <f>IF(ISBLANK('Planner Import'!I815),"",DATE(RIGHT('Planner Import'!I815,4),LEFT('Planner Import'!I815,2),MID('Planner Import'!I815,4,2)))</f>
        <v/>
      </c>
      <c r="J825" s="37" t="str">
        <f>IF(ISBLANK('Planner Import'!J815),"",'Planner Import'!J815)</f>
        <v/>
      </c>
      <c r="K825" s="33" t="str">
        <f>IF(ISBLANK('Planner Import'!T815),"",
IF('Planner Import'!T815="Short-Listed","Short-Listed",
IF(AND('Planner Import'!T815="Selection Proposed",'Planner Import'!U815="Yes"),"Selection Approved","Selection Proposed")))</f>
        <v/>
      </c>
      <c r="L825" s="33" t="str">
        <f>IF(ISBLANK('Planner Import'!K815),"",'Planner Import'!K815)</f>
        <v/>
      </c>
      <c r="M825" s="53" t="str">
        <f>IF(ISBLANK('Planner Import'!AD815),"",'Planner Import'!AD815)</f>
        <v/>
      </c>
      <c r="N825" s="53" t="str">
        <f>IF(ISBLANK('Planner Import'!AQ815),"",'Planner Import'!AQ815)</f>
        <v/>
      </c>
      <c r="O825" s="33" t="str">
        <f>IF(ISBLANK('Planner Import'!AG815),"",'Planner Import'!AG815)</f>
        <v/>
      </c>
      <c r="P825" s="33" t="str">
        <f>IF(ISBLANK('Planner Import'!L815),"",'Planner Import'!L815)</f>
        <v/>
      </c>
      <c r="Q825" s="33" t="str">
        <f>IF(ISBLANK('Planner Import'!AC815),"",'Planner Import'!AC815)</f>
        <v/>
      </c>
      <c r="R825" s="33" t="str">
        <f>IF(ISBLANK('Planner Import'!M815),"",'Planner Import'!M815)</f>
        <v/>
      </c>
      <c r="S825" s="33" t="str">
        <f>IF(ISBLANK('Planner Import'!N815),"",'Planner Import'!N815)</f>
        <v/>
      </c>
      <c r="T825" s="33" t="str">
        <f>IF(ISBLANK('Planner Import'!O815),"",'Planner Import'!O815)</f>
        <v/>
      </c>
      <c r="U825" s="33" t="str">
        <f>IF(ISBLANK('Planner Import'!P815),"",'Planner Import'!P815)</f>
        <v/>
      </c>
      <c r="V825" s="33" t="str">
        <f>IF(ISBLANK('Planner Import'!Q815),"",'Planner Import'!Q815)</f>
        <v/>
      </c>
      <c r="W825" s="33" t="str">
        <f>IF(ISBLANK('Planner Import'!R815),"",'Planner Import'!R815)</f>
        <v/>
      </c>
      <c r="X825" s="33" t="str">
        <f ca="1">IF(OR(G825="Sole Source",G825="Single Source high dependency",AND(J825="not defined",I825&lt;$B$2),AND(Y825=0,J825&lt;&gt;""),Y825=0,W825="Not Started"),"Yes",IF('Planner Import'!B815='Planner Import'!B814,X824,IF('Planner Import'!B815="","","No")))</f>
        <v>Yes</v>
      </c>
    </row>
    <row r="826" spans="1:24" ht="29.25" customHeight="1" x14ac:dyDescent="0.25">
      <c r="A826" s="33" t="str">
        <f>IF('Planner Import'!B816="","",IF('Planner Import'!B816='Planner Import'!B815,"same as above",'Planner Import'!B816))</f>
        <v/>
      </c>
      <c r="B826" s="33" t="str">
        <f>IF('Planner Import'!C816="","",IF('Planner Import'!B816='Planner Import'!B815,"same as above",'Planner Import'!C816))</f>
        <v/>
      </c>
      <c r="C826" s="33" t="str">
        <f>IF('Planner Import'!D816="","",IF('Planner Import'!B816='Planner Import'!B815,"same as above",'Planner Import'!D816))</f>
        <v/>
      </c>
      <c r="D826" s="33" t="str">
        <f>IF('Planner Import'!AA816="","",IF('Planner Import'!B816='Planner Import'!B815,"same as above",'Planner Import'!AA816))</f>
        <v/>
      </c>
      <c r="E826" s="33" t="str">
        <f>IF('Planner Import'!E816="","",IF('Planner Import'!B816='Planner Import'!B815,"same as above",'Planner Import'!E816))</f>
        <v/>
      </c>
      <c r="F826" s="33" t="str">
        <f>IF('Planner Import'!F816="","",IF('Planner Import'!B816='Planner Import'!B815,"same as above",'Planner Import'!F816))</f>
        <v/>
      </c>
      <c r="G826" s="33" t="str">
        <f>IF('Planner Import'!G816="","",IF('Planner Import'!B816='Planner Import'!B815,"same as above",'Planner Import'!G816))</f>
        <v/>
      </c>
      <c r="H826" s="37" t="str">
        <f>IF('Planner Import'!H816="","",IF('Planner Import'!B816='Planner Import'!B815,"same as above",DATE(RIGHT('Planner Import'!H816,4),LEFT('Planner Import'!H816,2),MID('Planner Import'!H816,4,2))))</f>
        <v/>
      </c>
      <c r="I826" s="37" t="str">
        <f>IF(ISBLANK('Planner Import'!I816),"",DATE(RIGHT('Planner Import'!I816,4),LEFT('Planner Import'!I816,2),MID('Planner Import'!I816,4,2)))</f>
        <v/>
      </c>
      <c r="J826" s="37" t="str">
        <f>IF(ISBLANK('Planner Import'!J816),"",'Planner Import'!J816)</f>
        <v/>
      </c>
      <c r="K826" s="33" t="str">
        <f>IF(ISBLANK('Planner Import'!T816),"",
IF('Planner Import'!T816="Short-Listed","Short-Listed",
IF(AND('Planner Import'!T816="Selection Proposed",'Planner Import'!U816="Yes"),"Selection Approved","Selection Proposed")))</f>
        <v/>
      </c>
      <c r="L826" s="33" t="str">
        <f>IF(ISBLANK('Planner Import'!K816),"",'Planner Import'!K816)</f>
        <v/>
      </c>
      <c r="M826" s="53" t="str">
        <f>IF(ISBLANK('Planner Import'!AD816),"",'Planner Import'!AD816)</f>
        <v/>
      </c>
      <c r="N826" s="53" t="str">
        <f>IF(ISBLANK('Planner Import'!AQ816),"",'Planner Import'!AQ816)</f>
        <v/>
      </c>
      <c r="O826" s="33" t="str">
        <f>IF(ISBLANK('Planner Import'!AG816),"",'Planner Import'!AG816)</f>
        <v/>
      </c>
      <c r="P826" s="33" t="str">
        <f>IF(ISBLANK('Planner Import'!L816),"",'Planner Import'!L816)</f>
        <v/>
      </c>
      <c r="Q826" s="33" t="str">
        <f>IF(ISBLANK('Planner Import'!AC816),"",'Planner Import'!AC816)</f>
        <v/>
      </c>
      <c r="R826" s="33" t="str">
        <f>IF(ISBLANK('Planner Import'!M816),"",'Planner Import'!M816)</f>
        <v/>
      </c>
      <c r="S826" s="33" t="str">
        <f>IF(ISBLANK('Planner Import'!N816),"",'Planner Import'!N816)</f>
        <v/>
      </c>
      <c r="T826" s="33" t="str">
        <f>IF(ISBLANK('Planner Import'!O816),"",'Planner Import'!O816)</f>
        <v/>
      </c>
      <c r="U826" s="33" t="str">
        <f>IF(ISBLANK('Planner Import'!P816),"",'Planner Import'!P816)</f>
        <v/>
      </c>
      <c r="V826" s="33" t="str">
        <f>IF(ISBLANK('Planner Import'!Q816),"",'Planner Import'!Q816)</f>
        <v/>
      </c>
      <c r="W826" s="33" t="str">
        <f>IF(ISBLANK('Planner Import'!R816),"",'Planner Import'!R816)</f>
        <v/>
      </c>
      <c r="X826" s="33" t="str">
        <f ca="1">IF(OR(G826="Sole Source",G826="Single Source high dependency",AND(J826="not defined",I826&lt;$B$2),AND(Y826=0,J826&lt;&gt;""),Y826=0,W826="Not Started"),"Yes",IF('Planner Import'!B816='Planner Import'!B815,X825,IF('Planner Import'!B816="","","No")))</f>
        <v>Yes</v>
      </c>
    </row>
    <row r="827" spans="1:24" ht="29.25" customHeight="1" x14ac:dyDescent="0.25">
      <c r="A827" s="33" t="str">
        <f>IF('Planner Import'!B817="","",IF('Planner Import'!B817='Planner Import'!B816,"same as above",'Planner Import'!B817))</f>
        <v/>
      </c>
      <c r="B827" s="33" t="str">
        <f>IF('Planner Import'!C817="","",IF('Planner Import'!B817='Planner Import'!B816,"same as above",'Planner Import'!C817))</f>
        <v/>
      </c>
      <c r="C827" s="33" t="str">
        <f>IF('Planner Import'!D817="","",IF('Planner Import'!B817='Planner Import'!B816,"same as above",'Planner Import'!D817))</f>
        <v/>
      </c>
      <c r="D827" s="33" t="str">
        <f>IF('Planner Import'!AA817="","",IF('Planner Import'!B817='Planner Import'!B816,"same as above",'Planner Import'!AA817))</f>
        <v/>
      </c>
      <c r="E827" s="33" t="str">
        <f>IF('Planner Import'!E817="","",IF('Planner Import'!B817='Planner Import'!B816,"same as above",'Planner Import'!E817))</f>
        <v/>
      </c>
      <c r="F827" s="33" t="str">
        <f>IF('Planner Import'!F817="","",IF('Planner Import'!B817='Planner Import'!B816,"same as above",'Planner Import'!F817))</f>
        <v/>
      </c>
      <c r="G827" s="33" t="str">
        <f>IF('Planner Import'!G817="","",IF('Planner Import'!B817='Planner Import'!B816,"same as above",'Planner Import'!G817))</f>
        <v/>
      </c>
      <c r="H827" s="37" t="str">
        <f>IF('Planner Import'!H817="","",IF('Planner Import'!B817='Planner Import'!B816,"same as above",DATE(RIGHT('Planner Import'!H817,4),LEFT('Planner Import'!H817,2),MID('Planner Import'!H817,4,2))))</f>
        <v/>
      </c>
      <c r="I827" s="37" t="str">
        <f>IF(ISBLANK('Planner Import'!I817),"",DATE(RIGHT('Planner Import'!I817,4),LEFT('Planner Import'!I817,2),MID('Planner Import'!I817,4,2)))</f>
        <v/>
      </c>
      <c r="J827" s="37" t="str">
        <f>IF(ISBLANK('Planner Import'!J817),"",'Planner Import'!J817)</f>
        <v/>
      </c>
      <c r="K827" s="33" t="str">
        <f>IF(ISBLANK('Planner Import'!T817),"",
IF('Planner Import'!T817="Short-Listed","Short-Listed",
IF(AND('Planner Import'!T817="Selection Proposed",'Planner Import'!U817="Yes"),"Selection Approved","Selection Proposed")))</f>
        <v/>
      </c>
      <c r="L827" s="33" t="str">
        <f>IF(ISBLANK('Planner Import'!K817),"",'Planner Import'!K817)</f>
        <v/>
      </c>
      <c r="M827" s="53" t="str">
        <f>IF(ISBLANK('Planner Import'!AD817),"",'Planner Import'!AD817)</f>
        <v/>
      </c>
      <c r="N827" s="53" t="str">
        <f>IF(ISBLANK('Planner Import'!AQ817),"",'Planner Import'!AQ817)</f>
        <v/>
      </c>
      <c r="O827" s="33" t="str">
        <f>IF(ISBLANK('Planner Import'!AG817),"",'Planner Import'!AG817)</f>
        <v/>
      </c>
      <c r="P827" s="33" t="str">
        <f>IF(ISBLANK('Planner Import'!L817),"",'Planner Import'!L817)</f>
        <v/>
      </c>
      <c r="Q827" s="33" t="str">
        <f>IF(ISBLANK('Planner Import'!AC817),"",'Planner Import'!AC817)</f>
        <v/>
      </c>
      <c r="R827" s="33" t="str">
        <f>IF(ISBLANK('Planner Import'!M817),"",'Planner Import'!M817)</f>
        <v/>
      </c>
      <c r="S827" s="33" t="str">
        <f>IF(ISBLANK('Planner Import'!N817),"",'Planner Import'!N817)</f>
        <v/>
      </c>
      <c r="T827" s="33" t="str">
        <f>IF(ISBLANK('Planner Import'!O817),"",'Planner Import'!O817)</f>
        <v/>
      </c>
      <c r="U827" s="33" t="str">
        <f>IF(ISBLANK('Planner Import'!P817),"",'Planner Import'!P817)</f>
        <v/>
      </c>
      <c r="V827" s="33" t="str">
        <f>IF(ISBLANK('Planner Import'!Q817),"",'Planner Import'!Q817)</f>
        <v/>
      </c>
      <c r="W827" s="33" t="str">
        <f>IF(ISBLANK('Planner Import'!R817),"",'Planner Import'!R817)</f>
        <v/>
      </c>
      <c r="X827" s="33" t="str">
        <f ca="1">IF(OR(G827="Sole Source",G827="Single Source high dependency",AND(J827="not defined",I827&lt;$B$2),AND(Y827=0,J827&lt;&gt;""),Y827=0,W827="Not Started"),"Yes",IF('Planner Import'!B817='Planner Import'!B816,X826,IF('Planner Import'!B817="","","No")))</f>
        <v>Yes</v>
      </c>
    </row>
    <row r="828" spans="1:24" ht="29.25" customHeight="1" x14ac:dyDescent="0.25">
      <c r="A828" s="33" t="str">
        <f>IF('Planner Import'!B818="","",IF('Planner Import'!B818='Planner Import'!B817,"same as above",'Planner Import'!B818))</f>
        <v/>
      </c>
      <c r="B828" s="33" t="str">
        <f>IF('Planner Import'!C818="","",IF('Planner Import'!B818='Planner Import'!B817,"same as above",'Planner Import'!C818))</f>
        <v/>
      </c>
      <c r="C828" s="33" t="str">
        <f>IF('Planner Import'!D818="","",IF('Planner Import'!B818='Planner Import'!B817,"same as above",'Planner Import'!D818))</f>
        <v/>
      </c>
      <c r="D828" s="33" t="str">
        <f>IF('Planner Import'!AA818="","",IF('Planner Import'!B818='Planner Import'!B817,"same as above",'Planner Import'!AA818))</f>
        <v/>
      </c>
      <c r="E828" s="33" t="str">
        <f>IF('Planner Import'!E818="","",IF('Planner Import'!B818='Planner Import'!B817,"same as above",'Planner Import'!E818))</f>
        <v/>
      </c>
      <c r="F828" s="33" t="str">
        <f>IF('Planner Import'!F818="","",IF('Planner Import'!B818='Planner Import'!B817,"same as above",'Planner Import'!F818))</f>
        <v/>
      </c>
      <c r="G828" s="33" t="str">
        <f>IF('Planner Import'!G818="","",IF('Planner Import'!B818='Planner Import'!B817,"same as above",'Planner Import'!G818))</f>
        <v/>
      </c>
      <c r="H828" s="37" t="str">
        <f>IF('Planner Import'!H818="","",IF('Planner Import'!B818='Planner Import'!B817,"same as above",DATE(RIGHT('Planner Import'!H818,4),LEFT('Planner Import'!H818,2),MID('Planner Import'!H818,4,2))))</f>
        <v/>
      </c>
      <c r="I828" s="37" t="str">
        <f>IF(ISBLANK('Planner Import'!I818),"",DATE(RIGHT('Planner Import'!I818,4),LEFT('Planner Import'!I818,2),MID('Planner Import'!I818,4,2)))</f>
        <v/>
      </c>
      <c r="J828" s="37" t="str">
        <f>IF(ISBLANK('Planner Import'!J818),"",'Planner Import'!J818)</f>
        <v/>
      </c>
      <c r="K828" s="33" t="str">
        <f>IF(ISBLANK('Planner Import'!T818),"",
IF('Planner Import'!T818="Short-Listed","Short-Listed",
IF(AND('Planner Import'!T818="Selection Proposed",'Planner Import'!U818="Yes"),"Selection Approved","Selection Proposed")))</f>
        <v/>
      </c>
      <c r="L828" s="33" t="str">
        <f>IF(ISBLANK('Planner Import'!K818),"",'Planner Import'!K818)</f>
        <v/>
      </c>
      <c r="M828" s="53" t="str">
        <f>IF(ISBLANK('Planner Import'!AD818),"",'Planner Import'!AD818)</f>
        <v/>
      </c>
      <c r="N828" s="53" t="str">
        <f>IF(ISBLANK('Planner Import'!AQ818),"",'Planner Import'!AQ818)</f>
        <v/>
      </c>
      <c r="O828" s="33" t="str">
        <f>IF(ISBLANK('Planner Import'!AG818),"",'Planner Import'!AG818)</f>
        <v/>
      </c>
      <c r="P828" s="33" t="str">
        <f>IF(ISBLANK('Planner Import'!L818),"",'Planner Import'!L818)</f>
        <v/>
      </c>
      <c r="Q828" s="33" t="str">
        <f>IF(ISBLANK('Planner Import'!AC818),"",'Planner Import'!AC818)</f>
        <v/>
      </c>
      <c r="R828" s="33" t="str">
        <f>IF(ISBLANK('Planner Import'!M818),"",'Planner Import'!M818)</f>
        <v/>
      </c>
      <c r="S828" s="33" t="str">
        <f>IF(ISBLANK('Planner Import'!N818),"",'Planner Import'!N818)</f>
        <v/>
      </c>
      <c r="T828" s="33" t="str">
        <f>IF(ISBLANK('Planner Import'!O818),"",'Planner Import'!O818)</f>
        <v/>
      </c>
      <c r="U828" s="33" t="str">
        <f>IF(ISBLANK('Planner Import'!P818),"",'Planner Import'!P818)</f>
        <v/>
      </c>
      <c r="V828" s="33" t="str">
        <f>IF(ISBLANK('Planner Import'!Q818),"",'Planner Import'!Q818)</f>
        <v/>
      </c>
      <c r="W828" s="33" t="str">
        <f>IF(ISBLANK('Planner Import'!R818),"",'Planner Import'!R818)</f>
        <v/>
      </c>
      <c r="X828" s="33" t="str">
        <f ca="1">IF(OR(G828="Sole Source",G828="Single Source high dependency",AND(J828="not defined",I828&lt;$B$2),AND(Y828=0,J828&lt;&gt;""),Y828=0,W828="Not Started"),"Yes",IF('Planner Import'!B818='Planner Import'!B817,X827,IF('Planner Import'!B818="","","No")))</f>
        <v>Yes</v>
      </c>
    </row>
    <row r="829" spans="1:24" ht="29.25" customHeight="1" x14ac:dyDescent="0.25">
      <c r="A829" s="33" t="str">
        <f>IF('Planner Import'!B819="","",IF('Planner Import'!B819='Planner Import'!B818,"same as above",'Planner Import'!B819))</f>
        <v/>
      </c>
      <c r="B829" s="33" t="str">
        <f>IF('Planner Import'!C819="","",IF('Planner Import'!B819='Planner Import'!B818,"same as above",'Planner Import'!C819))</f>
        <v/>
      </c>
      <c r="C829" s="33" t="str">
        <f>IF('Planner Import'!D819="","",IF('Planner Import'!B819='Planner Import'!B818,"same as above",'Planner Import'!D819))</f>
        <v/>
      </c>
      <c r="D829" s="33" t="str">
        <f>IF('Planner Import'!AA819="","",IF('Planner Import'!B819='Planner Import'!B818,"same as above",'Planner Import'!AA819))</f>
        <v/>
      </c>
      <c r="E829" s="33" t="str">
        <f>IF('Planner Import'!E819="","",IF('Planner Import'!B819='Planner Import'!B818,"same as above",'Planner Import'!E819))</f>
        <v/>
      </c>
      <c r="F829" s="33" t="str">
        <f>IF('Planner Import'!F819="","",IF('Planner Import'!B819='Planner Import'!B818,"same as above",'Planner Import'!F819))</f>
        <v/>
      </c>
      <c r="G829" s="33" t="str">
        <f>IF('Planner Import'!G819="","",IF('Planner Import'!B819='Planner Import'!B818,"same as above",'Planner Import'!G819))</f>
        <v/>
      </c>
      <c r="H829" s="37" t="str">
        <f>IF('Planner Import'!H819="","",IF('Planner Import'!B819='Planner Import'!B818,"same as above",DATE(RIGHT('Planner Import'!H819,4),LEFT('Planner Import'!H819,2),MID('Planner Import'!H819,4,2))))</f>
        <v/>
      </c>
      <c r="I829" s="37" t="str">
        <f>IF(ISBLANK('Planner Import'!I819),"",DATE(RIGHT('Planner Import'!I819,4),LEFT('Planner Import'!I819,2),MID('Planner Import'!I819,4,2)))</f>
        <v/>
      </c>
      <c r="J829" s="37" t="str">
        <f>IF(ISBLANK('Planner Import'!J819),"",'Planner Import'!J819)</f>
        <v/>
      </c>
      <c r="K829" s="33" t="str">
        <f>IF(ISBLANK('Planner Import'!T819),"",
IF('Planner Import'!T819="Short-Listed","Short-Listed",
IF(AND('Planner Import'!T819="Selection Proposed",'Planner Import'!U819="Yes"),"Selection Approved","Selection Proposed")))</f>
        <v/>
      </c>
      <c r="L829" s="33" t="str">
        <f>IF(ISBLANK('Planner Import'!K819),"",'Planner Import'!K819)</f>
        <v/>
      </c>
      <c r="M829" s="53" t="str">
        <f>IF(ISBLANK('Planner Import'!AD819),"",'Planner Import'!AD819)</f>
        <v/>
      </c>
      <c r="N829" s="53" t="str">
        <f>IF(ISBLANK('Planner Import'!AQ819),"",'Planner Import'!AQ819)</f>
        <v/>
      </c>
      <c r="O829" s="33" t="str">
        <f>IF(ISBLANK('Planner Import'!AG819),"",'Planner Import'!AG819)</f>
        <v/>
      </c>
      <c r="P829" s="33" t="str">
        <f>IF(ISBLANK('Planner Import'!L819),"",'Planner Import'!L819)</f>
        <v/>
      </c>
      <c r="Q829" s="33" t="str">
        <f>IF(ISBLANK('Planner Import'!AC819),"",'Planner Import'!AC819)</f>
        <v/>
      </c>
      <c r="R829" s="33" t="str">
        <f>IF(ISBLANK('Planner Import'!M819),"",'Planner Import'!M819)</f>
        <v/>
      </c>
      <c r="S829" s="33" t="str">
        <f>IF(ISBLANK('Planner Import'!N819),"",'Planner Import'!N819)</f>
        <v/>
      </c>
      <c r="T829" s="33" t="str">
        <f>IF(ISBLANK('Planner Import'!O819),"",'Planner Import'!O819)</f>
        <v/>
      </c>
      <c r="U829" s="33" t="str">
        <f>IF(ISBLANK('Planner Import'!P819),"",'Planner Import'!P819)</f>
        <v/>
      </c>
      <c r="V829" s="33" t="str">
        <f>IF(ISBLANK('Planner Import'!Q819),"",'Planner Import'!Q819)</f>
        <v/>
      </c>
      <c r="W829" s="33" t="str">
        <f>IF(ISBLANK('Planner Import'!R819),"",'Planner Import'!R819)</f>
        <v/>
      </c>
      <c r="X829" s="33" t="str">
        <f ca="1">IF(OR(G829="Sole Source",G829="Single Source high dependency",AND(J829="not defined",I829&lt;$B$2),AND(Y829=0,J829&lt;&gt;""),Y829=0,W829="Not Started"),"Yes",IF('Planner Import'!B819='Planner Import'!B818,X828,IF('Planner Import'!B819="","","No")))</f>
        <v>Yes</v>
      </c>
    </row>
    <row r="830" spans="1:24" ht="29.25" customHeight="1" x14ac:dyDescent="0.25">
      <c r="A830" s="33" t="str">
        <f>IF('Planner Import'!B820="","",IF('Planner Import'!B820='Planner Import'!B819,"same as above",'Planner Import'!B820))</f>
        <v/>
      </c>
      <c r="B830" s="33" t="str">
        <f>IF('Planner Import'!C820="","",IF('Planner Import'!B820='Planner Import'!B819,"same as above",'Planner Import'!C820))</f>
        <v/>
      </c>
      <c r="C830" s="33" t="str">
        <f>IF('Planner Import'!D820="","",IF('Planner Import'!B820='Planner Import'!B819,"same as above",'Planner Import'!D820))</f>
        <v/>
      </c>
      <c r="D830" s="33" t="str">
        <f>IF('Planner Import'!AA820="","",IF('Planner Import'!B820='Planner Import'!B819,"same as above",'Planner Import'!AA820))</f>
        <v/>
      </c>
      <c r="E830" s="33" t="str">
        <f>IF('Planner Import'!E820="","",IF('Planner Import'!B820='Planner Import'!B819,"same as above",'Planner Import'!E820))</f>
        <v/>
      </c>
      <c r="F830" s="33" t="str">
        <f>IF('Planner Import'!F820="","",IF('Planner Import'!B820='Planner Import'!B819,"same as above",'Planner Import'!F820))</f>
        <v/>
      </c>
      <c r="G830" s="33" t="str">
        <f>IF('Planner Import'!G820="","",IF('Planner Import'!B820='Planner Import'!B819,"same as above",'Planner Import'!G820))</f>
        <v/>
      </c>
      <c r="H830" s="37" t="str">
        <f>IF('Planner Import'!H820="","",IF('Planner Import'!B820='Planner Import'!B819,"same as above",DATE(RIGHT('Planner Import'!H820,4),LEFT('Planner Import'!H820,2),MID('Planner Import'!H820,4,2))))</f>
        <v/>
      </c>
      <c r="I830" s="37" t="str">
        <f>IF(ISBLANK('Planner Import'!I820),"",DATE(RIGHT('Planner Import'!I820,4),LEFT('Planner Import'!I820,2),MID('Planner Import'!I820,4,2)))</f>
        <v/>
      </c>
      <c r="J830" s="37" t="str">
        <f>IF(ISBLANK('Planner Import'!J820),"",'Planner Import'!J820)</f>
        <v/>
      </c>
      <c r="K830" s="33" t="str">
        <f>IF(ISBLANK('Planner Import'!T820),"",
IF('Planner Import'!T820="Short-Listed","Short-Listed",
IF(AND('Planner Import'!T820="Selection Proposed",'Planner Import'!U820="Yes"),"Selection Approved","Selection Proposed")))</f>
        <v/>
      </c>
      <c r="L830" s="33" t="str">
        <f>IF(ISBLANK('Planner Import'!K820),"",'Planner Import'!K820)</f>
        <v/>
      </c>
      <c r="M830" s="53" t="str">
        <f>IF(ISBLANK('Planner Import'!AD820),"",'Planner Import'!AD820)</f>
        <v/>
      </c>
      <c r="N830" s="53" t="str">
        <f>IF(ISBLANK('Planner Import'!AQ820),"",'Planner Import'!AQ820)</f>
        <v/>
      </c>
      <c r="O830" s="33" t="str">
        <f>IF(ISBLANK('Planner Import'!AG820),"",'Planner Import'!AG820)</f>
        <v/>
      </c>
      <c r="P830" s="33" t="str">
        <f>IF(ISBLANK('Planner Import'!L820),"",'Planner Import'!L820)</f>
        <v/>
      </c>
      <c r="Q830" s="33" t="str">
        <f>IF(ISBLANK('Planner Import'!AC820),"",'Planner Import'!AC820)</f>
        <v/>
      </c>
      <c r="R830" s="33" t="str">
        <f>IF(ISBLANK('Planner Import'!M820),"",'Planner Import'!M820)</f>
        <v/>
      </c>
      <c r="S830" s="33" t="str">
        <f>IF(ISBLANK('Planner Import'!N820),"",'Planner Import'!N820)</f>
        <v/>
      </c>
      <c r="T830" s="33" t="str">
        <f>IF(ISBLANK('Planner Import'!O820),"",'Planner Import'!O820)</f>
        <v/>
      </c>
      <c r="U830" s="33" t="str">
        <f>IF(ISBLANK('Planner Import'!P820),"",'Planner Import'!P820)</f>
        <v/>
      </c>
      <c r="V830" s="33" t="str">
        <f>IF(ISBLANK('Planner Import'!Q820),"",'Planner Import'!Q820)</f>
        <v/>
      </c>
      <c r="W830" s="33" t="str">
        <f>IF(ISBLANK('Planner Import'!R820),"",'Planner Import'!R820)</f>
        <v/>
      </c>
      <c r="X830" s="33" t="str">
        <f ca="1">IF(OR(G830="Sole Source",G830="Single Source high dependency",AND(J830="not defined",I830&lt;$B$2),AND(Y830=0,J830&lt;&gt;""),Y830=0,W830="Not Started"),"Yes",IF('Planner Import'!B820='Planner Import'!B819,X829,IF('Planner Import'!B820="","","No")))</f>
        <v>Yes</v>
      </c>
    </row>
    <row r="831" spans="1:24" ht="29.25" customHeight="1" x14ac:dyDescent="0.25">
      <c r="A831" s="33" t="str">
        <f>IF('Planner Import'!B821="","",IF('Planner Import'!B821='Planner Import'!B820,"same as above",'Planner Import'!B821))</f>
        <v/>
      </c>
      <c r="B831" s="33" t="str">
        <f>IF('Planner Import'!C821="","",IF('Planner Import'!B821='Planner Import'!B820,"same as above",'Planner Import'!C821))</f>
        <v/>
      </c>
      <c r="C831" s="33" t="str">
        <f>IF('Planner Import'!D821="","",IF('Planner Import'!B821='Planner Import'!B820,"same as above",'Planner Import'!D821))</f>
        <v/>
      </c>
      <c r="D831" s="33" t="str">
        <f>IF('Planner Import'!AA821="","",IF('Planner Import'!B821='Planner Import'!B820,"same as above",'Planner Import'!AA821))</f>
        <v/>
      </c>
      <c r="E831" s="33" t="str">
        <f>IF('Planner Import'!E821="","",IF('Planner Import'!B821='Planner Import'!B820,"same as above",'Planner Import'!E821))</f>
        <v/>
      </c>
      <c r="F831" s="33" t="str">
        <f>IF('Planner Import'!F821="","",IF('Planner Import'!B821='Planner Import'!B820,"same as above",'Planner Import'!F821))</f>
        <v/>
      </c>
      <c r="G831" s="33" t="str">
        <f>IF('Planner Import'!G821="","",IF('Planner Import'!B821='Planner Import'!B820,"same as above",'Planner Import'!G821))</f>
        <v/>
      </c>
      <c r="H831" s="37" t="str">
        <f>IF('Planner Import'!H821="","",IF('Planner Import'!B821='Planner Import'!B820,"same as above",DATE(RIGHT('Planner Import'!H821,4),LEFT('Planner Import'!H821,2),MID('Planner Import'!H821,4,2))))</f>
        <v/>
      </c>
      <c r="I831" s="37" t="str">
        <f>IF(ISBLANK('Planner Import'!I821),"",DATE(RIGHT('Planner Import'!I821,4),LEFT('Planner Import'!I821,2),MID('Planner Import'!I821,4,2)))</f>
        <v/>
      </c>
      <c r="J831" s="37" t="str">
        <f>IF(ISBLANK('Planner Import'!J821),"",'Planner Import'!J821)</f>
        <v/>
      </c>
      <c r="K831" s="33" t="str">
        <f>IF(ISBLANK('Planner Import'!T821),"",
IF('Planner Import'!T821="Short-Listed","Short-Listed",
IF(AND('Planner Import'!T821="Selection Proposed",'Planner Import'!U821="Yes"),"Selection Approved","Selection Proposed")))</f>
        <v/>
      </c>
      <c r="L831" s="33" t="str">
        <f>IF(ISBLANK('Planner Import'!K821),"",'Planner Import'!K821)</f>
        <v/>
      </c>
      <c r="M831" s="53" t="str">
        <f>IF(ISBLANK('Planner Import'!AD821),"",'Planner Import'!AD821)</f>
        <v/>
      </c>
      <c r="N831" s="53" t="str">
        <f>IF(ISBLANK('Planner Import'!AQ821),"",'Planner Import'!AQ821)</f>
        <v/>
      </c>
      <c r="O831" s="33" t="str">
        <f>IF(ISBLANK('Planner Import'!AG821),"",'Planner Import'!AG821)</f>
        <v/>
      </c>
      <c r="P831" s="33" t="str">
        <f>IF(ISBLANK('Planner Import'!L821),"",'Planner Import'!L821)</f>
        <v/>
      </c>
      <c r="Q831" s="33" t="str">
        <f>IF(ISBLANK('Planner Import'!AC821),"",'Planner Import'!AC821)</f>
        <v/>
      </c>
      <c r="R831" s="33" t="str">
        <f>IF(ISBLANK('Planner Import'!M821),"",'Planner Import'!M821)</f>
        <v/>
      </c>
      <c r="S831" s="33" t="str">
        <f>IF(ISBLANK('Planner Import'!N821),"",'Planner Import'!N821)</f>
        <v/>
      </c>
      <c r="T831" s="33" t="str">
        <f>IF(ISBLANK('Planner Import'!O821),"",'Planner Import'!O821)</f>
        <v/>
      </c>
      <c r="U831" s="33" t="str">
        <f>IF(ISBLANK('Planner Import'!P821),"",'Planner Import'!P821)</f>
        <v/>
      </c>
      <c r="V831" s="33" t="str">
        <f>IF(ISBLANK('Planner Import'!Q821),"",'Planner Import'!Q821)</f>
        <v/>
      </c>
      <c r="W831" s="33" t="str">
        <f>IF(ISBLANK('Planner Import'!R821),"",'Planner Import'!R821)</f>
        <v/>
      </c>
      <c r="X831" s="33" t="str">
        <f ca="1">IF(OR(G831="Sole Source",G831="Single Source high dependency",AND(J831="not defined",I831&lt;$B$2),AND(Y831=0,J831&lt;&gt;""),Y831=0,W831="Not Started"),"Yes",IF('Planner Import'!B821='Planner Import'!B820,X830,IF('Planner Import'!B821="","","No")))</f>
        <v>Yes</v>
      </c>
    </row>
    <row r="832" spans="1:24" ht="29.25" customHeight="1" x14ac:dyDescent="0.25">
      <c r="A832" s="33" t="str">
        <f>IF('Planner Import'!B822="","",IF('Planner Import'!B822='Planner Import'!B821,"same as above",'Planner Import'!B822))</f>
        <v/>
      </c>
      <c r="B832" s="33" t="str">
        <f>IF('Planner Import'!C822="","",IF('Planner Import'!B822='Planner Import'!B821,"same as above",'Planner Import'!C822))</f>
        <v/>
      </c>
      <c r="C832" s="33" t="str">
        <f>IF('Planner Import'!D822="","",IF('Planner Import'!B822='Planner Import'!B821,"same as above",'Planner Import'!D822))</f>
        <v/>
      </c>
      <c r="D832" s="33" t="str">
        <f>IF('Planner Import'!AA822="","",IF('Planner Import'!B822='Planner Import'!B821,"same as above",'Planner Import'!AA822))</f>
        <v/>
      </c>
      <c r="E832" s="33" t="str">
        <f>IF('Planner Import'!E822="","",IF('Planner Import'!B822='Planner Import'!B821,"same as above",'Planner Import'!E822))</f>
        <v/>
      </c>
      <c r="F832" s="33" t="str">
        <f>IF('Planner Import'!F822="","",IF('Planner Import'!B822='Planner Import'!B821,"same as above",'Planner Import'!F822))</f>
        <v/>
      </c>
      <c r="G832" s="33" t="str">
        <f>IF('Planner Import'!G822="","",IF('Planner Import'!B822='Planner Import'!B821,"same as above",'Planner Import'!G822))</f>
        <v/>
      </c>
      <c r="H832" s="37" t="str">
        <f>IF('Planner Import'!H822="","",IF('Planner Import'!B822='Planner Import'!B821,"same as above",DATE(RIGHT('Planner Import'!H822,4),LEFT('Planner Import'!H822,2),MID('Planner Import'!H822,4,2))))</f>
        <v/>
      </c>
      <c r="I832" s="37" t="str">
        <f>IF(ISBLANK('Planner Import'!I822),"",DATE(RIGHT('Planner Import'!I822,4),LEFT('Planner Import'!I822,2),MID('Planner Import'!I822,4,2)))</f>
        <v/>
      </c>
      <c r="J832" s="37" t="str">
        <f>IF(ISBLANK('Planner Import'!J822),"",'Planner Import'!J822)</f>
        <v/>
      </c>
      <c r="K832" s="33" t="str">
        <f>IF(ISBLANK('Planner Import'!T822),"",
IF('Planner Import'!T822="Short-Listed","Short-Listed",
IF(AND('Planner Import'!T822="Selection Proposed",'Planner Import'!U822="Yes"),"Selection Approved","Selection Proposed")))</f>
        <v/>
      </c>
      <c r="L832" s="33" t="str">
        <f>IF(ISBLANK('Planner Import'!K822),"",'Planner Import'!K822)</f>
        <v/>
      </c>
      <c r="M832" s="53" t="str">
        <f>IF(ISBLANK('Planner Import'!AD822),"",'Planner Import'!AD822)</f>
        <v/>
      </c>
      <c r="N832" s="53" t="str">
        <f>IF(ISBLANK('Planner Import'!AQ822),"",'Planner Import'!AQ822)</f>
        <v/>
      </c>
      <c r="O832" s="33" t="str">
        <f>IF(ISBLANK('Planner Import'!AG822),"",'Planner Import'!AG822)</f>
        <v/>
      </c>
      <c r="P832" s="33" t="str">
        <f>IF(ISBLANK('Planner Import'!L822),"",'Planner Import'!L822)</f>
        <v/>
      </c>
      <c r="Q832" s="33" t="str">
        <f>IF(ISBLANK('Planner Import'!AC822),"",'Planner Import'!AC822)</f>
        <v/>
      </c>
      <c r="R832" s="33" t="str">
        <f>IF(ISBLANK('Planner Import'!M822),"",'Planner Import'!M822)</f>
        <v/>
      </c>
      <c r="S832" s="33" t="str">
        <f>IF(ISBLANK('Planner Import'!N822),"",'Planner Import'!N822)</f>
        <v/>
      </c>
      <c r="T832" s="33" t="str">
        <f>IF(ISBLANK('Planner Import'!O822),"",'Planner Import'!O822)</f>
        <v/>
      </c>
      <c r="U832" s="33" t="str">
        <f>IF(ISBLANK('Planner Import'!P822),"",'Planner Import'!P822)</f>
        <v/>
      </c>
      <c r="V832" s="33" t="str">
        <f>IF(ISBLANK('Planner Import'!Q822),"",'Planner Import'!Q822)</f>
        <v/>
      </c>
      <c r="W832" s="33" t="str">
        <f>IF(ISBLANK('Planner Import'!R822),"",'Planner Import'!R822)</f>
        <v/>
      </c>
      <c r="X832" s="33" t="str">
        <f ca="1">IF(OR(G832="Sole Source",G832="Single Source high dependency",AND(J832="not defined",I832&lt;$B$2),AND(Y832=0,J832&lt;&gt;""),Y832=0,W832="Not Started"),"Yes",IF('Planner Import'!B822='Planner Import'!B821,X831,IF('Planner Import'!B822="","","No")))</f>
        <v>Yes</v>
      </c>
    </row>
    <row r="833" spans="1:24" ht="29.25" customHeight="1" x14ac:dyDescent="0.25">
      <c r="A833" s="33" t="str">
        <f>IF('Planner Import'!B823="","",IF('Planner Import'!B823='Planner Import'!B822,"same as above",'Planner Import'!B823))</f>
        <v/>
      </c>
      <c r="B833" s="33" t="str">
        <f>IF('Planner Import'!C823="","",IF('Planner Import'!B823='Planner Import'!B822,"same as above",'Planner Import'!C823))</f>
        <v/>
      </c>
      <c r="C833" s="33" t="str">
        <f>IF('Planner Import'!D823="","",IF('Planner Import'!B823='Planner Import'!B822,"same as above",'Planner Import'!D823))</f>
        <v/>
      </c>
      <c r="D833" s="33" t="str">
        <f>IF('Planner Import'!AA823="","",IF('Planner Import'!B823='Planner Import'!B822,"same as above",'Planner Import'!AA823))</f>
        <v/>
      </c>
      <c r="E833" s="33" t="str">
        <f>IF('Planner Import'!E823="","",IF('Planner Import'!B823='Planner Import'!B822,"same as above",'Planner Import'!E823))</f>
        <v/>
      </c>
      <c r="F833" s="33" t="str">
        <f>IF('Planner Import'!F823="","",IF('Planner Import'!B823='Planner Import'!B822,"same as above",'Planner Import'!F823))</f>
        <v/>
      </c>
      <c r="G833" s="33" t="str">
        <f>IF('Planner Import'!G823="","",IF('Planner Import'!B823='Planner Import'!B822,"same as above",'Planner Import'!G823))</f>
        <v/>
      </c>
      <c r="H833" s="37" t="str">
        <f>IF('Planner Import'!H823="","",IF('Planner Import'!B823='Planner Import'!B822,"same as above",DATE(RIGHT('Planner Import'!H823,4),LEFT('Planner Import'!H823,2),MID('Planner Import'!H823,4,2))))</f>
        <v/>
      </c>
      <c r="I833" s="37" t="str">
        <f>IF(ISBLANK('Planner Import'!I823),"",DATE(RIGHT('Planner Import'!I823,4),LEFT('Planner Import'!I823,2),MID('Planner Import'!I823,4,2)))</f>
        <v/>
      </c>
      <c r="J833" s="37" t="str">
        <f>IF(ISBLANK('Planner Import'!J823),"",'Planner Import'!J823)</f>
        <v/>
      </c>
      <c r="K833" s="33" t="str">
        <f>IF(ISBLANK('Planner Import'!T823),"",
IF('Planner Import'!T823="Short-Listed","Short-Listed",
IF(AND('Planner Import'!T823="Selection Proposed",'Planner Import'!U823="Yes"),"Selection Approved","Selection Proposed")))</f>
        <v/>
      </c>
      <c r="L833" s="33" t="str">
        <f>IF(ISBLANK('Planner Import'!K823),"",'Planner Import'!K823)</f>
        <v/>
      </c>
      <c r="M833" s="53" t="str">
        <f>IF(ISBLANK('Planner Import'!AD823),"",'Planner Import'!AD823)</f>
        <v/>
      </c>
      <c r="N833" s="53" t="str">
        <f>IF(ISBLANK('Planner Import'!AQ823),"",'Planner Import'!AQ823)</f>
        <v/>
      </c>
      <c r="O833" s="33" t="str">
        <f>IF(ISBLANK('Planner Import'!AG823),"",'Planner Import'!AG823)</f>
        <v/>
      </c>
      <c r="P833" s="33" t="str">
        <f>IF(ISBLANK('Planner Import'!L823),"",'Planner Import'!L823)</f>
        <v/>
      </c>
      <c r="Q833" s="33" t="str">
        <f>IF(ISBLANK('Planner Import'!AC823),"",'Planner Import'!AC823)</f>
        <v/>
      </c>
      <c r="R833" s="33" t="str">
        <f>IF(ISBLANK('Planner Import'!M823),"",'Planner Import'!M823)</f>
        <v/>
      </c>
      <c r="S833" s="33" t="str">
        <f>IF(ISBLANK('Planner Import'!N823),"",'Planner Import'!N823)</f>
        <v/>
      </c>
      <c r="T833" s="33" t="str">
        <f>IF(ISBLANK('Planner Import'!O823),"",'Planner Import'!O823)</f>
        <v/>
      </c>
      <c r="U833" s="33" t="str">
        <f>IF(ISBLANK('Planner Import'!P823),"",'Planner Import'!P823)</f>
        <v/>
      </c>
      <c r="V833" s="33" t="str">
        <f>IF(ISBLANK('Planner Import'!Q823),"",'Planner Import'!Q823)</f>
        <v/>
      </c>
      <c r="W833" s="33" t="str">
        <f>IF(ISBLANK('Planner Import'!R823),"",'Planner Import'!R823)</f>
        <v/>
      </c>
      <c r="X833" s="33" t="str">
        <f ca="1">IF(OR(G833="Sole Source",G833="Single Source high dependency",AND(J833="not defined",I833&lt;$B$2),AND(Y833=0,J833&lt;&gt;""),Y833=0,W833="Not Started"),"Yes",IF('Planner Import'!B823='Planner Import'!B822,X832,IF('Planner Import'!B823="","","No")))</f>
        <v>Yes</v>
      </c>
    </row>
    <row r="834" spans="1:24" ht="29.25" customHeight="1" x14ac:dyDescent="0.25">
      <c r="A834" s="33" t="str">
        <f>IF('Planner Import'!B824="","",IF('Planner Import'!B824='Planner Import'!B823,"same as above",'Planner Import'!B824))</f>
        <v/>
      </c>
      <c r="B834" s="33" t="str">
        <f>IF('Planner Import'!C824="","",IF('Planner Import'!B824='Planner Import'!B823,"same as above",'Planner Import'!C824))</f>
        <v/>
      </c>
      <c r="C834" s="33" t="str">
        <f>IF('Planner Import'!D824="","",IF('Planner Import'!B824='Planner Import'!B823,"same as above",'Planner Import'!D824))</f>
        <v/>
      </c>
      <c r="D834" s="33" t="str">
        <f>IF('Planner Import'!AA824="","",IF('Planner Import'!B824='Planner Import'!B823,"same as above",'Planner Import'!AA824))</f>
        <v/>
      </c>
      <c r="E834" s="33" t="str">
        <f>IF('Planner Import'!E824="","",IF('Planner Import'!B824='Planner Import'!B823,"same as above",'Planner Import'!E824))</f>
        <v/>
      </c>
      <c r="F834" s="33" t="str">
        <f>IF('Planner Import'!F824="","",IF('Planner Import'!B824='Planner Import'!B823,"same as above",'Planner Import'!F824))</f>
        <v/>
      </c>
      <c r="G834" s="33" t="str">
        <f>IF('Planner Import'!G824="","",IF('Planner Import'!B824='Planner Import'!B823,"same as above",'Planner Import'!G824))</f>
        <v/>
      </c>
      <c r="H834" s="37" t="str">
        <f>IF('Planner Import'!H824="","",IF('Planner Import'!B824='Planner Import'!B823,"same as above",DATE(RIGHT('Planner Import'!H824,4),LEFT('Planner Import'!H824,2),MID('Planner Import'!H824,4,2))))</f>
        <v/>
      </c>
      <c r="I834" s="37" t="str">
        <f>IF(ISBLANK('Planner Import'!I824),"",DATE(RIGHT('Planner Import'!I824,4),LEFT('Planner Import'!I824,2),MID('Planner Import'!I824,4,2)))</f>
        <v/>
      </c>
      <c r="J834" s="37" t="str">
        <f>IF(ISBLANK('Planner Import'!J824),"",'Planner Import'!J824)</f>
        <v/>
      </c>
      <c r="K834" s="33" t="str">
        <f>IF(ISBLANK('Planner Import'!T824),"",
IF('Planner Import'!T824="Short-Listed","Short-Listed",
IF(AND('Planner Import'!T824="Selection Proposed",'Planner Import'!U824="Yes"),"Selection Approved","Selection Proposed")))</f>
        <v/>
      </c>
      <c r="L834" s="33" t="str">
        <f>IF(ISBLANK('Planner Import'!K824),"",'Planner Import'!K824)</f>
        <v/>
      </c>
      <c r="M834" s="53" t="str">
        <f>IF(ISBLANK('Planner Import'!AD824),"",'Planner Import'!AD824)</f>
        <v/>
      </c>
      <c r="N834" s="53" t="str">
        <f>IF(ISBLANK('Planner Import'!AQ824),"",'Planner Import'!AQ824)</f>
        <v/>
      </c>
      <c r="O834" s="33" t="str">
        <f>IF(ISBLANK('Planner Import'!AG824),"",'Planner Import'!AG824)</f>
        <v/>
      </c>
      <c r="P834" s="33" t="str">
        <f>IF(ISBLANK('Planner Import'!L824),"",'Planner Import'!L824)</f>
        <v/>
      </c>
      <c r="Q834" s="33" t="str">
        <f>IF(ISBLANK('Planner Import'!AC824),"",'Planner Import'!AC824)</f>
        <v/>
      </c>
      <c r="R834" s="33" t="str">
        <f>IF(ISBLANK('Planner Import'!M824),"",'Planner Import'!M824)</f>
        <v/>
      </c>
      <c r="S834" s="33" t="str">
        <f>IF(ISBLANK('Planner Import'!N824),"",'Planner Import'!N824)</f>
        <v/>
      </c>
      <c r="T834" s="33" t="str">
        <f>IF(ISBLANK('Planner Import'!O824),"",'Planner Import'!O824)</f>
        <v/>
      </c>
      <c r="U834" s="33" t="str">
        <f>IF(ISBLANK('Planner Import'!P824),"",'Planner Import'!P824)</f>
        <v/>
      </c>
      <c r="V834" s="33" t="str">
        <f>IF(ISBLANK('Planner Import'!Q824),"",'Planner Import'!Q824)</f>
        <v/>
      </c>
      <c r="W834" s="33" t="str">
        <f>IF(ISBLANK('Planner Import'!R824),"",'Planner Import'!R824)</f>
        <v/>
      </c>
      <c r="X834" s="33" t="str">
        <f ca="1">IF(OR(G834="Sole Source",G834="Single Source high dependency",AND(J834="not defined",I834&lt;$B$2),AND(Y834=0,J834&lt;&gt;""),Y834=0,W834="Not Started"),"Yes",IF('Planner Import'!B824='Planner Import'!B823,X833,IF('Planner Import'!B824="","","No")))</f>
        <v>Yes</v>
      </c>
    </row>
    <row r="835" spans="1:24" ht="29.25" customHeight="1" x14ac:dyDescent="0.25">
      <c r="A835" s="33" t="str">
        <f>IF('Planner Import'!B825="","",IF('Planner Import'!B825='Planner Import'!B824,"same as above",'Planner Import'!B825))</f>
        <v/>
      </c>
      <c r="B835" s="33" t="str">
        <f>IF('Planner Import'!C825="","",IF('Planner Import'!B825='Planner Import'!B824,"same as above",'Planner Import'!C825))</f>
        <v/>
      </c>
      <c r="C835" s="33" t="str">
        <f>IF('Planner Import'!D825="","",IF('Planner Import'!B825='Planner Import'!B824,"same as above",'Planner Import'!D825))</f>
        <v/>
      </c>
      <c r="D835" s="33" t="str">
        <f>IF('Planner Import'!AA825="","",IF('Planner Import'!B825='Planner Import'!B824,"same as above",'Planner Import'!AA825))</f>
        <v/>
      </c>
      <c r="E835" s="33" t="str">
        <f>IF('Planner Import'!E825="","",IF('Planner Import'!B825='Planner Import'!B824,"same as above",'Planner Import'!E825))</f>
        <v/>
      </c>
      <c r="F835" s="33" t="str">
        <f>IF('Planner Import'!F825="","",IF('Planner Import'!B825='Planner Import'!B824,"same as above",'Planner Import'!F825))</f>
        <v/>
      </c>
      <c r="G835" s="33" t="str">
        <f>IF('Planner Import'!G825="","",IF('Planner Import'!B825='Planner Import'!B824,"same as above",'Planner Import'!G825))</f>
        <v/>
      </c>
      <c r="H835" s="37" t="str">
        <f>IF('Planner Import'!H825="","",IF('Planner Import'!B825='Planner Import'!B824,"same as above",DATE(RIGHT('Planner Import'!H825,4),LEFT('Planner Import'!H825,2),MID('Planner Import'!H825,4,2))))</f>
        <v/>
      </c>
      <c r="I835" s="37" t="str">
        <f>IF(ISBLANK('Planner Import'!I825),"",DATE(RIGHT('Planner Import'!I825,4),LEFT('Planner Import'!I825,2),MID('Planner Import'!I825,4,2)))</f>
        <v/>
      </c>
      <c r="J835" s="37" t="str">
        <f>IF(ISBLANK('Planner Import'!J825),"",'Planner Import'!J825)</f>
        <v/>
      </c>
      <c r="K835" s="33" t="str">
        <f>IF(ISBLANK('Planner Import'!T825),"",
IF('Planner Import'!T825="Short-Listed","Short-Listed",
IF(AND('Planner Import'!T825="Selection Proposed",'Planner Import'!U825="Yes"),"Selection Approved","Selection Proposed")))</f>
        <v/>
      </c>
      <c r="L835" s="33" t="str">
        <f>IF(ISBLANK('Planner Import'!K825),"",'Planner Import'!K825)</f>
        <v/>
      </c>
      <c r="M835" s="53" t="str">
        <f>IF(ISBLANK('Planner Import'!AD825),"",'Planner Import'!AD825)</f>
        <v/>
      </c>
      <c r="N835" s="53" t="str">
        <f>IF(ISBLANK('Planner Import'!AQ825),"",'Planner Import'!AQ825)</f>
        <v/>
      </c>
      <c r="O835" s="33" t="str">
        <f>IF(ISBLANK('Planner Import'!AG825),"",'Planner Import'!AG825)</f>
        <v/>
      </c>
      <c r="P835" s="33" t="str">
        <f>IF(ISBLANK('Planner Import'!L825),"",'Planner Import'!L825)</f>
        <v/>
      </c>
      <c r="Q835" s="33" t="str">
        <f>IF(ISBLANK('Planner Import'!AC825),"",'Planner Import'!AC825)</f>
        <v/>
      </c>
      <c r="R835" s="33" t="str">
        <f>IF(ISBLANK('Planner Import'!M825),"",'Planner Import'!M825)</f>
        <v/>
      </c>
      <c r="S835" s="33" t="str">
        <f>IF(ISBLANK('Planner Import'!N825),"",'Planner Import'!N825)</f>
        <v/>
      </c>
      <c r="T835" s="33" t="str">
        <f>IF(ISBLANK('Planner Import'!O825),"",'Planner Import'!O825)</f>
        <v/>
      </c>
      <c r="U835" s="33" t="str">
        <f>IF(ISBLANK('Planner Import'!P825),"",'Planner Import'!P825)</f>
        <v/>
      </c>
      <c r="V835" s="33" t="str">
        <f>IF(ISBLANK('Planner Import'!Q825),"",'Planner Import'!Q825)</f>
        <v/>
      </c>
      <c r="W835" s="33" t="str">
        <f>IF(ISBLANK('Planner Import'!R825),"",'Planner Import'!R825)</f>
        <v/>
      </c>
      <c r="X835" s="33" t="str">
        <f ca="1">IF(OR(G835="Sole Source",G835="Single Source high dependency",AND(J835="not defined",I835&lt;$B$2),AND(Y835=0,J835&lt;&gt;""),Y835=0,W835="Not Started"),"Yes",IF('Planner Import'!B825='Planner Import'!B824,X834,IF('Planner Import'!B825="","","No")))</f>
        <v>Yes</v>
      </c>
    </row>
    <row r="836" spans="1:24" ht="29.25" customHeight="1" x14ac:dyDescent="0.25">
      <c r="A836" s="33" t="str">
        <f>IF('Planner Import'!B826="","",IF('Planner Import'!B826='Planner Import'!B825,"same as above",'Planner Import'!B826))</f>
        <v/>
      </c>
      <c r="B836" s="33" t="str">
        <f>IF('Planner Import'!C826="","",IF('Planner Import'!B826='Planner Import'!B825,"same as above",'Planner Import'!C826))</f>
        <v/>
      </c>
      <c r="C836" s="33" t="str">
        <f>IF('Planner Import'!D826="","",IF('Planner Import'!B826='Planner Import'!B825,"same as above",'Planner Import'!D826))</f>
        <v/>
      </c>
      <c r="D836" s="33" t="str">
        <f>IF('Planner Import'!AA826="","",IF('Planner Import'!B826='Planner Import'!B825,"same as above",'Planner Import'!AA826))</f>
        <v/>
      </c>
      <c r="E836" s="33" t="str">
        <f>IF('Planner Import'!E826="","",IF('Planner Import'!B826='Planner Import'!B825,"same as above",'Planner Import'!E826))</f>
        <v/>
      </c>
      <c r="F836" s="33" t="str">
        <f>IF('Planner Import'!F826="","",IF('Planner Import'!B826='Planner Import'!B825,"same as above",'Planner Import'!F826))</f>
        <v/>
      </c>
      <c r="G836" s="33" t="str">
        <f>IF('Planner Import'!G826="","",IF('Planner Import'!B826='Planner Import'!B825,"same as above",'Planner Import'!G826))</f>
        <v/>
      </c>
      <c r="H836" s="37" t="str">
        <f>IF('Planner Import'!H826="","",IF('Planner Import'!B826='Planner Import'!B825,"same as above",DATE(RIGHT('Planner Import'!H826,4),LEFT('Planner Import'!H826,2),MID('Planner Import'!H826,4,2))))</f>
        <v/>
      </c>
      <c r="I836" s="37" t="str">
        <f>IF(ISBLANK('Planner Import'!I826),"",DATE(RIGHT('Planner Import'!I826,4),LEFT('Planner Import'!I826,2),MID('Planner Import'!I826,4,2)))</f>
        <v/>
      </c>
      <c r="J836" s="37" t="str">
        <f>IF(ISBLANK('Planner Import'!J826),"",'Planner Import'!J826)</f>
        <v/>
      </c>
      <c r="K836" s="33" t="str">
        <f>IF(ISBLANK('Planner Import'!T826),"",
IF('Planner Import'!T826="Short-Listed","Short-Listed",
IF(AND('Planner Import'!T826="Selection Proposed",'Planner Import'!U826="Yes"),"Selection Approved","Selection Proposed")))</f>
        <v/>
      </c>
      <c r="L836" s="33" t="str">
        <f>IF(ISBLANK('Planner Import'!K826),"",'Planner Import'!K826)</f>
        <v/>
      </c>
      <c r="M836" s="53" t="str">
        <f>IF(ISBLANK('Planner Import'!AD826),"",'Planner Import'!AD826)</f>
        <v/>
      </c>
      <c r="N836" s="53" t="str">
        <f>IF(ISBLANK('Planner Import'!AQ826),"",'Planner Import'!AQ826)</f>
        <v/>
      </c>
      <c r="O836" s="33" t="str">
        <f>IF(ISBLANK('Planner Import'!AG826),"",'Planner Import'!AG826)</f>
        <v/>
      </c>
      <c r="P836" s="33" t="str">
        <f>IF(ISBLANK('Planner Import'!L826),"",'Planner Import'!L826)</f>
        <v/>
      </c>
      <c r="Q836" s="33" t="str">
        <f>IF(ISBLANK('Planner Import'!AC826),"",'Planner Import'!AC826)</f>
        <v/>
      </c>
      <c r="R836" s="33" t="str">
        <f>IF(ISBLANK('Planner Import'!M826),"",'Planner Import'!M826)</f>
        <v/>
      </c>
      <c r="S836" s="33" t="str">
        <f>IF(ISBLANK('Planner Import'!N826),"",'Planner Import'!N826)</f>
        <v/>
      </c>
      <c r="T836" s="33" t="str">
        <f>IF(ISBLANK('Planner Import'!O826),"",'Planner Import'!O826)</f>
        <v/>
      </c>
      <c r="U836" s="33" t="str">
        <f>IF(ISBLANK('Planner Import'!P826),"",'Planner Import'!P826)</f>
        <v/>
      </c>
      <c r="V836" s="33" t="str">
        <f>IF(ISBLANK('Planner Import'!Q826),"",'Planner Import'!Q826)</f>
        <v/>
      </c>
      <c r="W836" s="33" t="str">
        <f>IF(ISBLANK('Planner Import'!R826),"",'Planner Import'!R826)</f>
        <v/>
      </c>
      <c r="X836" s="33" t="str">
        <f ca="1">IF(OR(G836="Sole Source",G836="Single Source high dependency",AND(J836="not defined",I836&lt;$B$2),AND(Y836=0,J836&lt;&gt;""),Y836=0,W836="Not Started"),"Yes",IF('Planner Import'!B826='Planner Import'!B825,X835,IF('Planner Import'!B826="","","No")))</f>
        <v>Yes</v>
      </c>
    </row>
    <row r="837" spans="1:24" ht="29.25" customHeight="1" x14ac:dyDescent="0.25">
      <c r="A837" s="33" t="str">
        <f>IF('Planner Import'!B827="","",IF('Planner Import'!B827='Planner Import'!B826,"same as above",'Planner Import'!B827))</f>
        <v/>
      </c>
      <c r="B837" s="33" t="str">
        <f>IF('Planner Import'!C827="","",IF('Planner Import'!B827='Planner Import'!B826,"same as above",'Planner Import'!C827))</f>
        <v/>
      </c>
      <c r="C837" s="33" t="str">
        <f>IF('Planner Import'!D827="","",IF('Planner Import'!B827='Planner Import'!B826,"same as above",'Planner Import'!D827))</f>
        <v/>
      </c>
      <c r="D837" s="33" t="str">
        <f>IF('Planner Import'!AA827="","",IF('Planner Import'!B827='Planner Import'!B826,"same as above",'Planner Import'!AA827))</f>
        <v/>
      </c>
      <c r="E837" s="33" t="str">
        <f>IF('Planner Import'!E827="","",IF('Planner Import'!B827='Planner Import'!B826,"same as above",'Planner Import'!E827))</f>
        <v/>
      </c>
      <c r="F837" s="33" t="str">
        <f>IF('Planner Import'!F827="","",IF('Planner Import'!B827='Planner Import'!B826,"same as above",'Planner Import'!F827))</f>
        <v/>
      </c>
      <c r="G837" s="33" t="str">
        <f>IF('Planner Import'!G827="","",IF('Planner Import'!B827='Planner Import'!B826,"same as above",'Planner Import'!G827))</f>
        <v/>
      </c>
      <c r="H837" s="37" t="str">
        <f>IF('Planner Import'!H827="","",IF('Planner Import'!B827='Planner Import'!B826,"same as above",DATE(RIGHT('Planner Import'!H827,4),LEFT('Planner Import'!H827,2),MID('Planner Import'!H827,4,2))))</f>
        <v/>
      </c>
      <c r="I837" s="37" t="str">
        <f>IF(ISBLANK('Planner Import'!I827),"",DATE(RIGHT('Planner Import'!I827,4),LEFT('Planner Import'!I827,2),MID('Planner Import'!I827,4,2)))</f>
        <v/>
      </c>
      <c r="J837" s="37" t="str">
        <f>IF(ISBLANK('Planner Import'!J827),"",'Planner Import'!J827)</f>
        <v/>
      </c>
      <c r="K837" s="33" t="str">
        <f>IF(ISBLANK('Planner Import'!T827),"",
IF('Planner Import'!T827="Short-Listed","Short-Listed",
IF(AND('Planner Import'!T827="Selection Proposed",'Planner Import'!U827="Yes"),"Selection Approved","Selection Proposed")))</f>
        <v/>
      </c>
      <c r="L837" s="33" t="str">
        <f>IF(ISBLANK('Planner Import'!K827),"",'Planner Import'!K827)</f>
        <v/>
      </c>
      <c r="M837" s="53" t="str">
        <f>IF(ISBLANK('Planner Import'!AD827),"",'Planner Import'!AD827)</f>
        <v/>
      </c>
      <c r="N837" s="53" t="str">
        <f>IF(ISBLANK('Planner Import'!AQ827),"",'Planner Import'!AQ827)</f>
        <v/>
      </c>
      <c r="O837" s="33" t="str">
        <f>IF(ISBLANK('Planner Import'!AG827),"",'Planner Import'!AG827)</f>
        <v/>
      </c>
      <c r="P837" s="33" t="str">
        <f>IF(ISBLANK('Planner Import'!L827),"",'Planner Import'!L827)</f>
        <v/>
      </c>
      <c r="Q837" s="33" t="str">
        <f>IF(ISBLANK('Planner Import'!AC827),"",'Planner Import'!AC827)</f>
        <v/>
      </c>
      <c r="R837" s="33" t="str">
        <f>IF(ISBLANK('Planner Import'!M827),"",'Planner Import'!M827)</f>
        <v/>
      </c>
      <c r="S837" s="33" t="str">
        <f>IF(ISBLANK('Planner Import'!N827),"",'Planner Import'!N827)</f>
        <v/>
      </c>
      <c r="T837" s="33" t="str">
        <f>IF(ISBLANK('Planner Import'!O827),"",'Planner Import'!O827)</f>
        <v/>
      </c>
      <c r="U837" s="33" t="str">
        <f>IF(ISBLANK('Planner Import'!P827),"",'Planner Import'!P827)</f>
        <v/>
      </c>
      <c r="V837" s="33" t="str">
        <f>IF(ISBLANK('Planner Import'!Q827),"",'Planner Import'!Q827)</f>
        <v/>
      </c>
      <c r="W837" s="33" t="str">
        <f>IF(ISBLANK('Planner Import'!R827),"",'Planner Import'!R827)</f>
        <v/>
      </c>
      <c r="X837" s="33" t="str">
        <f ca="1">IF(OR(G837="Sole Source",G837="Single Source high dependency",AND(J837="not defined",I837&lt;$B$2),AND(Y837=0,J837&lt;&gt;""),Y837=0,W837="Not Started"),"Yes",IF('Planner Import'!B827='Planner Import'!B826,X836,IF('Planner Import'!B827="","","No")))</f>
        <v>Yes</v>
      </c>
    </row>
    <row r="838" spans="1:24" ht="29.25" customHeight="1" x14ac:dyDescent="0.25">
      <c r="A838" s="33" t="str">
        <f>IF('Planner Import'!B828="","",IF('Planner Import'!B828='Planner Import'!B827,"same as above",'Planner Import'!B828))</f>
        <v/>
      </c>
      <c r="B838" s="33" t="str">
        <f>IF('Planner Import'!C828="","",IF('Planner Import'!B828='Planner Import'!B827,"same as above",'Planner Import'!C828))</f>
        <v/>
      </c>
      <c r="C838" s="33" t="str">
        <f>IF('Planner Import'!D828="","",IF('Planner Import'!B828='Planner Import'!B827,"same as above",'Planner Import'!D828))</f>
        <v/>
      </c>
      <c r="D838" s="33" t="str">
        <f>IF('Planner Import'!AA828="","",IF('Planner Import'!B828='Planner Import'!B827,"same as above",'Planner Import'!AA828))</f>
        <v/>
      </c>
      <c r="E838" s="33" t="str">
        <f>IF('Planner Import'!E828="","",IF('Planner Import'!B828='Planner Import'!B827,"same as above",'Planner Import'!E828))</f>
        <v/>
      </c>
      <c r="F838" s="33" t="str">
        <f>IF('Planner Import'!F828="","",IF('Planner Import'!B828='Planner Import'!B827,"same as above",'Planner Import'!F828))</f>
        <v/>
      </c>
      <c r="G838" s="33" t="str">
        <f>IF('Planner Import'!G828="","",IF('Planner Import'!B828='Planner Import'!B827,"same as above",'Planner Import'!G828))</f>
        <v/>
      </c>
      <c r="H838" s="37" t="str">
        <f>IF('Planner Import'!H828="","",IF('Planner Import'!B828='Planner Import'!B827,"same as above",DATE(RIGHT('Planner Import'!H828,4),LEFT('Planner Import'!H828,2),MID('Planner Import'!H828,4,2))))</f>
        <v/>
      </c>
      <c r="I838" s="37" t="str">
        <f>IF(ISBLANK('Planner Import'!I828),"",DATE(RIGHT('Planner Import'!I828,4),LEFT('Planner Import'!I828,2),MID('Planner Import'!I828,4,2)))</f>
        <v/>
      </c>
      <c r="J838" s="37" t="str">
        <f>IF(ISBLANK('Planner Import'!J828),"",'Planner Import'!J828)</f>
        <v/>
      </c>
      <c r="K838" s="33" t="str">
        <f>IF(ISBLANK('Planner Import'!T828),"",
IF('Planner Import'!T828="Short-Listed","Short-Listed",
IF(AND('Planner Import'!T828="Selection Proposed",'Planner Import'!U828="Yes"),"Selection Approved","Selection Proposed")))</f>
        <v/>
      </c>
      <c r="L838" s="33" t="str">
        <f>IF(ISBLANK('Planner Import'!K828),"",'Planner Import'!K828)</f>
        <v/>
      </c>
      <c r="M838" s="53" t="str">
        <f>IF(ISBLANK('Planner Import'!AD828),"",'Planner Import'!AD828)</f>
        <v/>
      </c>
      <c r="N838" s="53" t="str">
        <f>IF(ISBLANK('Planner Import'!AQ828),"",'Planner Import'!AQ828)</f>
        <v/>
      </c>
      <c r="O838" s="33" t="str">
        <f>IF(ISBLANK('Planner Import'!AG828),"",'Planner Import'!AG828)</f>
        <v/>
      </c>
      <c r="P838" s="33" t="str">
        <f>IF(ISBLANK('Planner Import'!L828),"",'Planner Import'!L828)</f>
        <v/>
      </c>
      <c r="Q838" s="33" t="str">
        <f>IF(ISBLANK('Planner Import'!AC828),"",'Planner Import'!AC828)</f>
        <v/>
      </c>
      <c r="R838" s="33" t="str">
        <f>IF(ISBLANK('Planner Import'!M828),"",'Planner Import'!M828)</f>
        <v/>
      </c>
      <c r="S838" s="33" t="str">
        <f>IF(ISBLANK('Planner Import'!N828),"",'Planner Import'!N828)</f>
        <v/>
      </c>
      <c r="T838" s="33" t="str">
        <f>IF(ISBLANK('Planner Import'!O828),"",'Planner Import'!O828)</f>
        <v/>
      </c>
      <c r="U838" s="33" t="str">
        <f>IF(ISBLANK('Planner Import'!P828),"",'Planner Import'!P828)</f>
        <v/>
      </c>
      <c r="V838" s="33" t="str">
        <f>IF(ISBLANK('Planner Import'!Q828),"",'Planner Import'!Q828)</f>
        <v/>
      </c>
      <c r="W838" s="33" t="str">
        <f>IF(ISBLANK('Planner Import'!R828),"",'Planner Import'!R828)</f>
        <v/>
      </c>
      <c r="X838" s="33" t="str">
        <f ca="1">IF(OR(G838="Sole Source",G838="Single Source high dependency",AND(J838="not defined",I838&lt;$B$2),AND(Y838=0,J838&lt;&gt;""),Y838=0,W838="Not Started"),"Yes",IF('Planner Import'!B828='Planner Import'!B827,X837,IF('Planner Import'!B828="","","No")))</f>
        <v>Yes</v>
      </c>
    </row>
    <row r="839" spans="1:24" ht="29.25" customHeight="1" x14ac:dyDescent="0.25">
      <c r="A839" s="33" t="str">
        <f>IF('Planner Import'!B829="","",IF('Planner Import'!B829='Planner Import'!B828,"same as above",'Planner Import'!B829))</f>
        <v/>
      </c>
      <c r="B839" s="33" t="str">
        <f>IF('Planner Import'!C829="","",IF('Planner Import'!B829='Planner Import'!B828,"same as above",'Planner Import'!C829))</f>
        <v/>
      </c>
      <c r="C839" s="33" t="str">
        <f>IF('Planner Import'!D829="","",IF('Planner Import'!B829='Planner Import'!B828,"same as above",'Planner Import'!D829))</f>
        <v/>
      </c>
      <c r="D839" s="33" t="str">
        <f>IF('Planner Import'!AA829="","",IF('Planner Import'!B829='Planner Import'!B828,"same as above",'Planner Import'!AA829))</f>
        <v/>
      </c>
      <c r="E839" s="33" t="str">
        <f>IF('Planner Import'!E829="","",IF('Planner Import'!B829='Planner Import'!B828,"same as above",'Planner Import'!E829))</f>
        <v/>
      </c>
      <c r="F839" s="33" t="str">
        <f>IF('Planner Import'!F829="","",IF('Planner Import'!B829='Planner Import'!B828,"same as above",'Planner Import'!F829))</f>
        <v/>
      </c>
      <c r="G839" s="33" t="str">
        <f>IF('Planner Import'!G829="","",IF('Planner Import'!B829='Planner Import'!B828,"same as above",'Planner Import'!G829))</f>
        <v/>
      </c>
      <c r="H839" s="37" t="str">
        <f>IF('Planner Import'!H829="","",IF('Planner Import'!B829='Planner Import'!B828,"same as above",DATE(RIGHT('Planner Import'!H829,4),LEFT('Planner Import'!H829,2),MID('Planner Import'!H829,4,2))))</f>
        <v/>
      </c>
      <c r="I839" s="37" t="str">
        <f>IF(ISBLANK('Planner Import'!I829),"",DATE(RIGHT('Planner Import'!I829,4),LEFT('Planner Import'!I829,2),MID('Planner Import'!I829,4,2)))</f>
        <v/>
      </c>
      <c r="J839" s="37" t="str">
        <f>IF(ISBLANK('Planner Import'!J829),"",'Planner Import'!J829)</f>
        <v/>
      </c>
      <c r="K839" s="33" t="str">
        <f>IF(ISBLANK('Planner Import'!T829),"",
IF('Planner Import'!T829="Short-Listed","Short-Listed",
IF(AND('Planner Import'!T829="Selection Proposed",'Planner Import'!U829="Yes"),"Selection Approved","Selection Proposed")))</f>
        <v/>
      </c>
      <c r="L839" s="33" t="str">
        <f>IF(ISBLANK('Planner Import'!K829),"",'Planner Import'!K829)</f>
        <v/>
      </c>
      <c r="M839" s="53" t="str">
        <f>IF(ISBLANK('Planner Import'!AD829),"",'Planner Import'!AD829)</f>
        <v/>
      </c>
      <c r="N839" s="53" t="str">
        <f>IF(ISBLANK('Planner Import'!AQ829),"",'Planner Import'!AQ829)</f>
        <v/>
      </c>
      <c r="O839" s="33" t="str">
        <f>IF(ISBLANK('Planner Import'!AG829),"",'Planner Import'!AG829)</f>
        <v/>
      </c>
      <c r="P839" s="33" t="str">
        <f>IF(ISBLANK('Planner Import'!L829),"",'Planner Import'!L829)</f>
        <v/>
      </c>
      <c r="Q839" s="33" t="str">
        <f>IF(ISBLANK('Planner Import'!AC829),"",'Planner Import'!AC829)</f>
        <v/>
      </c>
      <c r="R839" s="33" t="str">
        <f>IF(ISBLANK('Planner Import'!M829),"",'Planner Import'!M829)</f>
        <v/>
      </c>
      <c r="S839" s="33" t="str">
        <f>IF(ISBLANK('Planner Import'!N829),"",'Planner Import'!N829)</f>
        <v/>
      </c>
      <c r="T839" s="33" t="str">
        <f>IF(ISBLANK('Planner Import'!O829),"",'Planner Import'!O829)</f>
        <v/>
      </c>
      <c r="U839" s="33" t="str">
        <f>IF(ISBLANK('Planner Import'!P829),"",'Planner Import'!P829)</f>
        <v/>
      </c>
      <c r="V839" s="33" t="str">
        <f>IF(ISBLANK('Planner Import'!Q829),"",'Planner Import'!Q829)</f>
        <v/>
      </c>
      <c r="W839" s="33" t="str">
        <f>IF(ISBLANK('Planner Import'!R829),"",'Planner Import'!R829)</f>
        <v/>
      </c>
      <c r="X839" s="33" t="str">
        <f ca="1">IF(OR(G839="Sole Source",G839="Single Source high dependency",AND(J839="not defined",I839&lt;$B$2),AND(Y839=0,J839&lt;&gt;""),Y839=0,W839="Not Started"),"Yes",IF('Planner Import'!B829='Planner Import'!B828,X838,IF('Planner Import'!B829="","","No")))</f>
        <v>Yes</v>
      </c>
    </row>
    <row r="840" spans="1:24" ht="29.25" customHeight="1" x14ac:dyDescent="0.25">
      <c r="A840" s="33" t="str">
        <f>IF('Planner Import'!B830="","",IF('Planner Import'!B830='Planner Import'!B829,"same as above",'Planner Import'!B830))</f>
        <v/>
      </c>
      <c r="B840" s="33" t="str">
        <f>IF('Planner Import'!C830="","",IF('Planner Import'!B830='Planner Import'!B829,"same as above",'Planner Import'!C830))</f>
        <v/>
      </c>
      <c r="C840" s="33" t="str">
        <f>IF('Planner Import'!D830="","",IF('Planner Import'!B830='Planner Import'!B829,"same as above",'Planner Import'!D830))</f>
        <v/>
      </c>
      <c r="D840" s="33" t="str">
        <f>IF('Planner Import'!AA830="","",IF('Planner Import'!B830='Planner Import'!B829,"same as above",'Planner Import'!AA830))</f>
        <v/>
      </c>
      <c r="E840" s="33" t="str">
        <f>IF('Planner Import'!E830="","",IF('Planner Import'!B830='Planner Import'!B829,"same as above",'Planner Import'!E830))</f>
        <v/>
      </c>
      <c r="F840" s="33" t="str">
        <f>IF('Planner Import'!F830="","",IF('Planner Import'!B830='Planner Import'!B829,"same as above",'Planner Import'!F830))</f>
        <v/>
      </c>
      <c r="G840" s="33" t="str">
        <f>IF('Planner Import'!G830="","",IF('Planner Import'!B830='Planner Import'!B829,"same as above",'Planner Import'!G830))</f>
        <v/>
      </c>
      <c r="H840" s="37" t="str">
        <f>IF('Planner Import'!H830="","",IF('Planner Import'!B830='Planner Import'!B829,"same as above",DATE(RIGHT('Planner Import'!H830,4),LEFT('Planner Import'!H830,2),MID('Planner Import'!H830,4,2))))</f>
        <v/>
      </c>
      <c r="I840" s="37" t="str">
        <f>IF(ISBLANK('Planner Import'!I830),"",DATE(RIGHT('Planner Import'!I830,4),LEFT('Planner Import'!I830,2),MID('Planner Import'!I830,4,2)))</f>
        <v/>
      </c>
      <c r="J840" s="37" t="str">
        <f>IF(ISBLANK('Planner Import'!J830),"",'Planner Import'!J830)</f>
        <v/>
      </c>
      <c r="K840" s="33" t="str">
        <f>IF(ISBLANK('Planner Import'!T830),"",
IF('Planner Import'!T830="Short-Listed","Short-Listed",
IF(AND('Planner Import'!T830="Selection Proposed",'Planner Import'!U830="Yes"),"Selection Approved","Selection Proposed")))</f>
        <v/>
      </c>
      <c r="L840" s="33" t="str">
        <f>IF(ISBLANK('Planner Import'!K830),"",'Planner Import'!K830)</f>
        <v/>
      </c>
      <c r="M840" s="53" t="str">
        <f>IF(ISBLANK('Planner Import'!AD830),"",'Planner Import'!AD830)</f>
        <v/>
      </c>
      <c r="N840" s="53" t="str">
        <f>IF(ISBLANK('Planner Import'!AQ830),"",'Planner Import'!AQ830)</f>
        <v/>
      </c>
      <c r="O840" s="33" t="str">
        <f>IF(ISBLANK('Planner Import'!AG830),"",'Planner Import'!AG830)</f>
        <v/>
      </c>
      <c r="P840" s="33" t="str">
        <f>IF(ISBLANK('Planner Import'!L830),"",'Planner Import'!L830)</f>
        <v/>
      </c>
      <c r="Q840" s="33" t="str">
        <f>IF(ISBLANK('Planner Import'!AC830),"",'Planner Import'!AC830)</f>
        <v/>
      </c>
      <c r="R840" s="33" t="str">
        <f>IF(ISBLANK('Planner Import'!M830),"",'Planner Import'!M830)</f>
        <v/>
      </c>
      <c r="S840" s="33" t="str">
        <f>IF(ISBLANK('Planner Import'!N830),"",'Planner Import'!N830)</f>
        <v/>
      </c>
      <c r="T840" s="33" t="str">
        <f>IF(ISBLANK('Planner Import'!O830),"",'Planner Import'!O830)</f>
        <v/>
      </c>
      <c r="U840" s="33" t="str">
        <f>IF(ISBLANK('Planner Import'!P830),"",'Planner Import'!P830)</f>
        <v/>
      </c>
      <c r="V840" s="33" t="str">
        <f>IF(ISBLANK('Planner Import'!Q830),"",'Planner Import'!Q830)</f>
        <v/>
      </c>
      <c r="W840" s="33" t="str">
        <f>IF(ISBLANK('Planner Import'!R830),"",'Planner Import'!R830)</f>
        <v/>
      </c>
      <c r="X840" s="33" t="str">
        <f ca="1">IF(OR(G840="Sole Source",G840="Single Source high dependency",AND(J840="not defined",I840&lt;$B$2),AND(Y840=0,J840&lt;&gt;""),Y840=0,W840="Not Started"),"Yes",IF('Planner Import'!B830='Planner Import'!B829,X839,IF('Planner Import'!B830="","","No")))</f>
        <v>Yes</v>
      </c>
    </row>
    <row r="841" spans="1:24" ht="29.25" customHeight="1" x14ac:dyDescent="0.25">
      <c r="A841" s="33" t="str">
        <f>IF('Planner Import'!B831="","",IF('Planner Import'!B831='Planner Import'!B830,"same as above",'Planner Import'!B831))</f>
        <v/>
      </c>
      <c r="B841" s="33" t="str">
        <f>IF('Planner Import'!C831="","",IF('Planner Import'!B831='Planner Import'!B830,"same as above",'Planner Import'!C831))</f>
        <v/>
      </c>
      <c r="C841" s="33" t="str">
        <f>IF('Planner Import'!D831="","",IF('Planner Import'!B831='Planner Import'!B830,"same as above",'Planner Import'!D831))</f>
        <v/>
      </c>
      <c r="D841" s="33" t="str">
        <f>IF('Planner Import'!AA831="","",IF('Planner Import'!B831='Planner Import'!B830,"same as above",'Planner Import'!AA831))</f>
        <v/>
      </c>
      <c r="E841" s="33" t="str">
        <f>IF('Planner Import'!E831="","",IF('Planner Import'!B831='Planner Import'!B830,"same as above",'Planner Import'!E831))</f>
        <v/>
      </c>
      <c r="F841" s="33" t="str">
        <f>IF('Planner Import'!F831="","",IF('Planner Import'!B831='Planner Import'!B830,"same as above",'Planner Import'!F831))</f>
        <v/>
      </c>
      <c r="G841" s="33" t="str">
        <f>IF('Planner Import'!G831="","",IF('Planner Import'!B831='Planner Import'!B830,"same as above",'Planner Import'!G831))</f>
        <v/>
      </c>
      <c r="H841" s="37" t="str">
        <f>IF('Planner Import'!H831="","",IF('Planner Import'!B831='Planner Import'!B830,"same as above",DATE(RIGHT('Planner Import'!H831,4),LEFT('Planner Import'!H831,2),MID('Planner Import'!H831,4,2))))</f>
        <v/>
      </c>
      <c r="I841" s="37" t="str">
        <f>IF(ISBLANK('Planner Import'!I831),"",DATE(RIGHT('Planner Import'!I831,4),LEFT('Planner Import'!I831,2),MID('Planner Import'!I831,4,2)))</f>
        <v/>
      </c>
      <c r="J841" s="37" t="str">
        <f>IF(ISBLANK('Planner Import'!J831),"",'Planner Import'!J831)</f>
        <v/>
      </c>
      <c r="K841" s="33" t="str">
        <f>IF(ISBLANK('Planner Import'!T831),"",
IF('Planner Import'!T831="Short-Listed","Short-Listed",
IF(AND('Planner Import'!T831="Selection Proposed",'Planner Import'!U831="Yes"),"Selection Approved","Selection Proposed")))</f>
        <v/>
      </c>
      <c r="L841" s="33" t="str">
        <f>IF(ISBLANK('Planner Import'!K831),"",'Planner Import'!K831)</f>
        <v/>
      </c>
      <c r="M841" s="53" t="str">
        <f>IF(ISBLANK('Planner Import'!AD831),"",'Planner Import'!AD831)</f>
        <v/>
      </c>
      <c r="N841" s="53" t="str">
        <f>IF(ISBLANK('Planner Import'!AQ831),"",'Planner Import'!AQ831)</f>
        <v/>
      </c>
      <c r="O841" s="33" t="str">
        <f>IF(ISBLANK('Planner Import'!AG831),"",'Planner Import'!AG831)</f>
        <v/>
      </c>
      <c r="P841" s="33" t="str">
        <f>IF(ISBLANK('Planner Import'!L831),"",'Planner Import'!L831)</f>
        <v/>
      </c>
      <c r="Q841" s="33" t="str">
        <f>IF(ISBLANK('Planner Import'!AC831),"",'Planner Import'!AC831)</f>
        <v/>
      </c>
      <c r="R841" s="33" t="str">
        <f>IF(ISBLANK('Planner Import'!M831),"",'Planner Import'!M831)</f>
        <v/>
      </c>
      <c r="S841" s="33" t="str">
        <f>IF(ISBLANK('Planner Import'!N831),"",'Planner Import'!N831)</f>
        <v/>
      </c>
      <c r="T841" s="33" t="str">
        <f>IF(ISBLANK('Planner Import'!O831),"",'Planner Import'!O831)</f>
        <v/>
      </c>
      <c r="U841" s="33" t="str">
        <f>IF(ISBLANK('Planner Import'!P831),"",'Planner Import'!P831)</f>
        <v/>
      </c>
      <c r="V841" s="33" t="str">
        <f>IF(ISBLANK('Planner Import'!Q831),"",'Planner Import'!Q831)</f>
        <v/>
      </c>
      <c r="W841" s="33" t="str">
        <f>IF(ISBLANK('Planner Import'!R831),"",'Planner Import'!R831)</f>
        <v/>
      </c>
      <c r="X841" s="33" t="str">
        <f ca="1">IF(OR(G841="Sole Source",G841="Single Source high dependency",AND(J841="not defined",I841&lt;$B$2),AND(Y841=0,J841&lt;&gt;""),Y841=0,W841="Not Started"),"Yes",IF('Planner Import'!B831='Planner Import'!B830,X840,IF('Planner Import'!B831="","","No")))</f>
        <v>Yes</v>
      </c>
    </row>
    <row r="842" spans="1:24" ht="29.25" customHeight="1" x14ac:dyDescent="0.25">
      <c r="A842" s="33" t="str">
        <f>IF('Planner Import'!B832="","",IF('Planner Import'!B832='Planner Import'!B831,"same as above",'Planner Import'!B832))</f>
        <v/>
      </c>
      <c r="B842" s="33" t="str">
        <f>IF('Planner Import'!C832="","",IF('Planner Import'!B832='Planner Import'!B831,"same as above",'Planner Import'!C832))</f>
        <v/>
      </c>
      <c r="C842" s="33" t="str">
        <f>IF('Planner Import'!D832="","",IF('Planner Import'!B832='Planner Import'!B831,"same as above",'Planner Import'!D832))</f>
        <v/>
      </c>
      <c r="D842" s="33" t="str">
        <f>IF('Planner Import'!AA832="","",IF('Planner Import'!B832='Planner Import'!B831,"same as above",'Planner Import'!AA832))</f>
        <v/>
      </c>
      <c r="E842" s="33" t="str">
        <f>IF('Planner Import'!E832="","",IF('Planner Import'!B832='Planner Import'!B831,"same as above",'Planner Import'!E832))</f>
        <v/>
      </c>
      <c r="F842" s="33" t="str">
        <f>IF('Planner Import'!F832="","",IF('Planner Import'!B832='Planner Import'!B831,"same as above",'Planner Import'!F832))</f>
        <v/>
      </c>
      <c r="G842" s="33" t="str">
        <f>IF('Planner Import'!G832="","",IF('Planner Import'!B832='Planner Import'!B831,"same as above",'Planner Import'!G832))</f>
        <v/>
      </c>
      <c r="H842" s="37" t="str">
        <f>IF('Planner Import'!H832="","",IF('Planner Import'!B832='Planner Import'!B831,"same as above",DATE(RIGHT('Planner Import'!H832,4),LEFT('Planner Import'!H832,2),MID('Planner Import'!H832,4,2))))</f>
        <v/>
      </c>
      <c r="I842" s="37" t="str">
        <f>IF(ISBLANK('Planner Import'!I832),"",DATE(RIGHT('Planner Import'!I832,4),LEFT('Planner Import'!I832,2),MID('Planner Import'!I832,4,2)))</f>
        <v/>
      </c>
      <c r="J842" s="37" t="str">
        <f>IF(ISBLANK('Planner Import'!J832),"",'Planner Import'!J832)</f>
        <v/>
      </c>
      <c r="K842" s="33" t="str">
        <f>IF(ISBLANK('Planner Import'!T832),"",
IF('Planner Import'!T832="Short-Listed","Short-Listed",
IF(AND('Planner Import'!T832="Selection Proposed",'Planner Import'!U832="Yes"),"Selection Approved","Selection Proposed")))</f>
        <v/>
      </c>
      <c r="L842" s="33" t="str">
        <f>IF(ISBLANK('Planner Import'!K832),"",'Planner Import'!K832)</f>
        <v/>
      </c>
      <c r="M842" s="53" t="str">
        <f>IF(ISBLANK('Planner Import'!AD832),"",'Planner Import'!AD832)</f>
        <v/>
      </c>
      <c r="N842" s="53" t="str">
        <f>IF(ISBLANK('Planner Import'!AQ832),"",'Planner Import'!AQ832)</f>
        <v/>
      </c>
      <c r="O842" s="33" t="str">
        <f>IF(ISBLANK('Planner Import'!AG832),"",'Planner Import'!AG832)</f>
        <v/>
      </c>
      <c r="P842" s="33" t="str">
        <f>IF(ISBLANK('Planner Import'!L832),"",'Planner Import'!L832)</f>
        <v/>
      </c>
      <c r="Q842" s="33" t="str">
        <f>IF(ISBLANK('Planner Import'!AC832),"",'Planner Import'!AC832)</f>
        <v/>
      </c>
      <c r="R842" s="33" t="str">
        <f>IF(ISBLANK('Planner Import'!M832),"",'Planner Import'!M832)</f>
        <v/>
      </c>
      <c r="S842" s="33" t="str">
        <f>IF(ISBLANK('Planner Import'!N832),"",'Planner Import'!N832)</f>
        <v/>
      </c>
      <c r="T842" s="33" t="str">
        <f>IF(ISBLANK('Planner Import'!O832),"",'Planner Import'!O832)</f>
        <v/>
      </c>
      <c r="U842" s="33" t="str">
        <f>IF(ISBLANK('Planner Import'!P832),"",'Planner Import'!P832)</f>
        <v/>
      </c>
      <c r="V842" s="33" t="str">
        <f>IF(ISBLANK('Planner Import'!Q832),"",'Planner Import'!Q832)</f>
        <v/>
      </c>
      <c r="W842" s="33" t="str">
        <f>IF(ISBLANK('Planner Import'!R832),"",'Planner Import'!R832)</f>
        <v/>
      </c>
      <c r="X842" s="33" t="str">
        <f ca="1">IF(OR(G842="Sole Source",G842="Single Source high dependency",AND(J842="not defined",I842&lt;$B$2),AND(Y842=0,J842&lt;&gt;""),Y842=0,W842="Not Started"),"Yes",IF('Planner Import'!B832='Planner Import'!B831,X841,IF('Planner Import'!B832="","","No")))</f>
        <v>Yes</v>
      </c>
    </row>
    <row r="843" spans="1:24" ht="29.25" customHeight="1" x14ac:dyDescent="0.25">
      <c r="A843" s="33" t="str">
        <f>IF('Planner Import'!B833="","",IF('Planner Import'!B833='Planner Import'!B832,"same as above",'Planner Import'!B833))</f>
        <v/>
      </c>
      <c r="B843" s="33" t="str">
        <f>IF('Planner Import'!C833="","",IF('Planner Import'!B833='Planner Import'!B832,"same as above",'Planner Import'!C833))</f>
        <v/>
      </c>
      <c r="C843" s="33" t="str">
        <f>IF('Planner Import'!D833="","",IF('Planner Import'!B833='Planner Import'!B832,"same as above",'Planner Import'!D833))</f>
        <v/>
      </c>
      <c r="D843" s="33" t="str">
        <f>IF('Planner Import'!AA833="","",IF('Planner Import'!B833='Planner Import'!B832,"same as above",'Planner Import'!AA833))</f>
        <v/>
      </c>
      <c r="E843" s="33" t="str">
        <f>IF('Planner Import'!E833="","",IF('Planner Import'!B833='Planner Import'!B832,"same as above",'Planner Import'!E833))</f>
        <v/>
      </c>
      <c r="F843" s="33" t="str">
        <f>IF('Planner Import'!F833="","",IF('Planner Import'!B833='Planner Import'!B832,"same as above",'Planner Import'!F833))</f>
        <v/>
      </c>
      <c r="G843" s="33" t="str">
        <f>IF('Planner Import'!G833="","",IF('Planner Import'!B833='Planner Import'!B832,"same as above",'Planner Import'!G833))</f>
        <v/>
      </c>
      <c r="H843" s="37" t="str">
        <f>IF('Planner Import'!H833="","",IF('Planner Import'!B833='Planner Import'!B832,"same as above",DATE(RIGHT('Planner Import'!H833,4),LEFT('Planner Import'!H833,2),MID('Planner Import'!H833,4,2))))</f>
        <v/>
      </c>
      <c r="I843" s="37" t="str">
        <f>IF(ISBLANK('Planner Import'!I833),"",DATE(RIGHT('Planner Import'!I833,4),LEFT('Planner Import'!I833,2),MID('Planner Import'!I833,4,2)))</f>
        <v/>
      </c>
      <c r="J843" s="37" t="str">
        <f>IF(ISBLANK('Planner Import'!J833),"",'Planner Import'!J833)</f>
        <v/>
      </c>
      <c r="K843" s="33" t="str">
        <f>IF(ISBLANK('Planner Import'!T833),"",
IF('Planner Import'!T833="Short-Listed","Short-Listed",
IF(AND('Planner Import'!T833="Selection Proposed",'Planner Import'!U833="Yes"),"Selection Approved","Selection Proposed")))</f>
        <v/>
      </c>
      <c r="L843" s="33" t="str">
        <f>IF(ISBLANK('Planner Import'!K833),"",'Planner Import'!K833)</f>
        <v/>
      </c>
      <c r="M843" s="53" t="str">
        <f>IF(ISBLANK('Planner Import'!AD833),"",'Planner Import'!AD833)</f>
        <v/>
      </c>
      <c r="N843" s="53" t="str">
        <f>IF(ISBLANK('Planner Import'!AQ833),"",'Planner Import'!AQ833)</f>
        <v/>
      </c>
      <c r="O843" s="33" t="str">
        <f>IF(ISBLANK('Planner Import'!AG833),"",'Planner Import'!AG833)</f>
        <v/>
      </c>
      <c r="P843" s="33" t="str">
        <f>IF(ISBLANK('Planner Import'!L833),"",'Planner Import'!L833)</f>
        <v/>
      </c>
      <c r="Q843" s="33" t="str">
        <f>IF(ISBLANK('Planner Import'!AC833),"",'Planner Import'!AC833)</f>
        <v/>
      </c>
      <c r="R843" s="33" t="str">
        <f>IF(ISBLANK('Planner Import'!M833),"",'Planner Import'!M833)</f>
        <v/>
      </c>
      <c r="S843" s="33" t="str">
        <f>IF(ISBLANK('Planner Import'!N833),"",'Planner Import'!N833)</f>
        <v/>
      </c>
      <c r="T843" s="33" t="str">
        <f>IF(ISBLANK('Planner Import'!O833),"",'Planner Import'!O833)</f>
        <v/>
      </c>
      <c r="U843" s="33" t="str">
        <f>IF(ISBLANK('Planner Import'!P833),"",'Planner Import'!P833)</f>
        <v/>
      </c>
      <c r="V843" s="33" t="str">
        <f>IF(ISBLANK('Planner Import'!Q833),"",'Planner Import'!Q833)</f>
        <v/>
      </c>
      <c r="W843" s="33" t="str">
        <f>IF(ISBLANK('Planner Import'!R833),"",'Planner Import'!R833)</f>
        <v/>
      </c>
      <c r="X843" s="33" t="str">
        <f ca="1">IF(OR(G843="Sole Source",G843="Single Source high dependency",AND(J843="not defined",I843&lt;$B$2),AND(Y843=0,J843&lt;&gt;""),Y843=0,W843="Not Started"),"Yes",IF('Planner Import'!B833='Planner Import'!B832,X842,IF('Planner Import'!B833="","","No")))</f>
        <v>Yes</v>
      </c>
    </row>
    <row r="844" spans="1:24" ht="29.25" customHeight="1" x14ac:dyDescent="0.25">
      <c r="A844" s="33" t="str">
        <f>IF('Planner Import'!B834="","",IF('Planner Import'!B834='Planner Import'!B833,"same as above",'Planner Import'!B834))</f>
        <v/>
      </c>
      <c r="B844" s="33" t="str">
        <f>IF('Planner Import'!C834="","",IF('Planner Import'!B834='Planner Import'!B833,"same as above",'Planner Import'!C834))</f>
        <v/>
      </c>
      <c r="C844" s="33" t="str">
        <f>IF('Planner Import'!D834="","",IF('Planner Import'!B834='Planner Import'!B833,"same as above",'Planner Import'!D834))</f>
        <v/>
      </c>
      <c r="D844" s="33" t="str">
        <f>IF('Planner Import'!AA834="","",IF('Planner Import'!B834='Planner Import'!B833,"same as above",'Planner Import'!AA834))</f>
        <v/>
      </c>
      <c r="E844" s="33" t="str">
        <f>IF('Planner Import'!E834="","",IF('Planner Import'!B834='Planner Import'!B833,"same as above",'Planner Import'!E834))</f>
        <v/>
      </c>
      <c r="F844" s="33" t="str">
        <f>IF('Planner Import'!F834="","",IF('Planner Import'!B834='Planner Import'!B833,"same as above",'Planner Import'!F834))</f>
        <v/>
      </c>
      <c r="G844" s="33" t="str">
        <f>IF('Planner Import'!G834="","",IF('Planner Import'!B834='Planner Import'!B833,"same as above",'Planner Import'!G834))</f>
        <v/>
      </c>
      <c r="H844" s="37" t="str">
        <f>IF('Planner Import'!H834="","",IF('Planner Import'!B834='Planner Import'!B833,"same as above",DATE(RIGHT('Planner Import'!H834,4),LEFT('Planner Import'!H834,2),MID('Planner Import'!H834,4,2))))</f>
        <v/>
      </c>
      <c r="I844" s="37" t="str">
        <f>IF(ISBLANK('Planner Import'!I834),"",DATE(RIGHT('Planner Import'!I834,4),LEFT('Planner Import'!I834,2),MID('Planner Import'!I834,4,2)))</f>
        <v/>
      </c>
      <c r="J844" s="37" t="str">
        <f>IF(ISBLANK('Planner Import'!J834),"",'Planner Import'!J834)</f>
        <v/>
      </c>
      <c r="K844" s="33" t="str">
        <f>IF(ISBLANK('Planner Import'!T834),"",
IF('Planner Import'!T834="Short-Listed","Short-Listed",
IF(AND('Planner Import'!T834="Selection Proposed",'Planner Import'!U834="Yes"),"Selection Approved","Selection Proposed")))</f>
        <v/>
      </c>
      <c r="L844" s="33" t="str">
        <f>IF(ISBLANK('Planner Import'!K834),"",'Planner Import'!K834)</f>
        <v/>
      </c>
      <c r="M844" s="53" t="str">
        <f>IF(ISBLANK('Planner Import'!AD834),"",'Planner Import'!AD834)</f>
        <v/>
      </c>
      <c r="N844" s="53" t="str">
        <f>IF(ISBLANK('Planner Import'!AQ834),"",'Planner Import'!AQ834)</f>
        <v/>
      </c>
      <c r="O844" s="33" t="str">
        <f>IF(ISBLANK('Planner Import'!AG834),"",'Planner Import'!AG834)</f>
        <v/>
      </c>
      <c r="P844" s="33" t="str">
        <f>IF(ISBLANK('Planner Import'!L834),"",'Planner Import'!L834)</f>
        <v/>
      </c>
      <c r="Q844" s="33" t="str">
        <f>IF(ISBLANK('Planner Import'!AC834),"",'Planner Import'!AC834)</f>
        <v/>
      </c>
      <c r="R844" s="33" t="str">
        <f>IF(ISBLANK('Planner Import'!M834),"",'Planner Import'!M834)</f>
        <v/>
      </c>
      <c r="S844" s="33" t="str">
        <f>IF(ISBLANK('Planner Import'!N834),"",'Planner Import'!N834)</f>
        <v/>
      </c>
      <c r="T844" s="33" t="str">
        <f>IF(ISBLANK('Planner Import'!O834),"",'Planner Import'!O834)</f>
        <v/>
      </c>
      <c r="U844" s="33" t="str">
        <f>IF(ISBLANK('Planner Import'!P834),"",'Planner Import'!P834)</f>
        <v/>
      </c>
      <c r="V844" s="33" t="str">
        <f>IF(ISBLANK('Planner Import'!Q834),"",'Planner Import'!Q834)</f>
        <v/>
      </c>
      <c r="W844" s="33" t="str">
        <f>IF(ISBLANK('Planner Import'!R834),"",'Planner Import'!R834)</f>
        <v/>
      </c>
      <c r="X844" s="33" t="str">
        <f ca="1">IF(OR(G844="Sole Source",G844="Single Source high dependency",AND(J844="not defined",I844&lt;$B$2),AND(Y844=0,J844&lt;&gt;""),Y844=0,W844="Not Started"),"Yes",IF('Planner Import'!B834='Planner Import'!B833,X843,IF('Planner Import'!B834="","","No")))</f>
        <v>Yes</v>
      </c>
    </row>
    <row r="845" spans="1:24" ht="29.25" customHeight="1" x14ac:dyDescent="0.25">
      <c r="A845" s="33" t="str">
        <f>IF('Planner Import'!B835="","",IF('Planner Import'!B835='Planner Import'!B834,"same as above",'Planner Import'!B835))</f>
        <v/>
      </c>
      <c r="B845" s="33" t="str">
        <f>IF('Planner Import'!C835="","",IF('Planner Import'!B835='Planner Import'!B834,"same as above",'Planner Import'!C835))</f>
        <v/>
      </c>
      <c r="C845" s="33" t="str">
        <f>IF('Planner Import'!D835="","",IF('Planner Import'!B835='Planner Import'!B834,"same as above",'Planner Import'!D835))</f>
        <v/>
      </c>
      <c r="D845" s="33" t="str">
        <f>IF('Planner Import'!AA835="","",IF('Planner Import'!B835='Planner Import'!B834,"same as above",'Planner Import'!AA835))</f>
        <v/>
      </c>
      <c r="E845" s="33" t="str">
        <f>IF('Planner Import'!E835="","",IF('Planner Import'!B835='Planner Import'!B834,"same as above",'Planner Import'!E835))</f>
        <v/>
      </c>
      <c r="F845" s="33" t="str">
        <f>IF('Planner Import'!F835="","",IF('Planner Import'!B835='Planner Import'!B834,"same as above",'Planner Import'!F835))</f>
        <v/>
      </c>
      <c r="G845" s="33" t="str">
        <f>IF('Planner Import'!G835="","",IF('Planner Import'!B835='Planner Import'!B834,"same as above",'Planner Import'!G835))</f>
        <v/>
      </c>
      <c r="H845" s="37" t="str">
        <f>IF('Planner Import'!H835="","",IF('Planner Import'!B835='Planner Import'!B834,"same as above",DATE(RIGHT('Planner Import'!H835,4),LEFT('Planner Import'!H835,2),MID('Planner Import'!H835,4,2))))</f>
        <v/>
      </c>
      <c r="I845" s="37" t="str">
        <f>IF(ISBLANK('Planner Import'!I835),"",DATE(RIGHT('Planner Import'!I835,4),LEFT('Planner Import'!I835,2),MID('Planner Import'!I835,4,2)))</f>
        <v/>
      </c>
      <c r="J845" s="37" t="str">
        <f>IF(ISBLANK('Planner Import'!J835),"",'Planner Import'!J835)</f>
        <v/>
      </c>
      <c r="K845" s="33" t="str">
        <f>IF(ISBLANK('Planner Import'!T835),"",
IF('Planner Import'!T835="Short-Listed","Short-Listed",
IF(AND('Planner Import'!T835="Selection Proposed",'Planner Import'!U835="Yes"),"Selection Approved","Selection Proposed")))</f>
        <v/>
      </c>
      <c r="L845" s="33" t="str">
        <f>IF(ISBLANK('Planner Import'!K835),"",'Planner Import'!K835)</f>
        <v/>
      </c>
      <c r="M845" s="53" t="str">
        <f>IF(ISBLANK('Planner Import'!AD835),"",'Planner Import'!AD835)</f>
        <v/>
      </c>
      <c r="N845" s="53" t="str">
        <f>IF(ISBLANK('Planner Import'!AQ835),"",'Planner Import'!AQ835)</f>
        <v/>
      </c>
      <c r="O845" s="33" t="str">
        <f>IF(ISBLANK('Planner Import'!AG835),"",'Planner Import'!AG835)</f>
        <v/>
      </c>
      <c r="P845" s="33" t="str">
        <f>IF(ISBLANK('Planner Import'!L835),"",'Planner Import'!L835)</f>
        <v/>
      </c>
      <c r="Q845" s="33" t="str">
        <f>IF(ISBLANK('Planner Import'!AC835),"",'Planner Import'!AC835)</f>
        <v/>
      </c>
      <c r="R845" s="33" t="str">
        <f>IF(ISBLANK('Planner Import'!M835),"",'Planner Import'!M835)</f>
        <v/>
      </c>
      <c r="S845" s="33" t="str">
        <f>IF(ISBLANK('Planner Import'!N835),"",'Planner Import'!N835)</f>
        <v/>
      </c>
      <c r="T845" s="33" t="str">
        <f>IF(ISBLANK('Planner Import'!O835),"",'Planner Import'!O835)</f>
        <v/>
      </c>
      <c r="U845" s="33" t="str">
        <f>IF(ISBLANK('Planner Import'!P835),"",'Planner Import'!P835)</f>
        <v/>
      </c>
      <c r="V845" s="33" t="str">
        <f>IF(ISBLANK('Planner Import'!Q835),"",'Planner Import'!Q835)</f>
        <v/>
      </c>
      <c r="W845" s="33" t="str">
        <f>IF(ISBLANK('Planner Import'!R835),"",'Planner Import'!R835)</f>
        <v/>
      </c>
      <c r="X845" s="33" t="str">
        <f ca="1">IF(OR(G845="Sole Source",G845="Single Source high dependency",AND(J845="not defined",I845&lt;$B$2),AND(Y845=0,J845&lt;&gt;""),Y845=0,W845="Not Started"),"Yes",IF('Planner Import'!B835='Planner Import'!B834,X844,IF('Planner Import'!B835="","","No")))</f>
        <v>Yes</v>
      </c>
    </row>
    <row r="846" spans="1:24" ht="29.25" customHeight="1" x14ac:dyDescent="0.25">
      <c r="A846" s="33" t="str">
        <f>IF('Planner Import'!B836="","",IF('Planner Import'!B836='Planner Import'!B835,"same as above",'Planner Import'!B836))</f>
        <v/>
      </c>
      <c r="B846" s="33" t="str">
        <f>IF('Planner Import'!C836="","",IF('Planner Import'!B836='Planner Import'!B835,"same as above",'Planner Import'!C836))</f>
        <v/>
      </c>
      <c r="C846" s="33" t="str">
        <f>IF('Planner Import'!D836="","",IF('Planner Import'!B836='Planner Import'!B835,"same as above",'Planner Import'!D836))</f>
        <v/>
      </c>
      <c r="D846" s="33" t="str">
        <f>IF('Planner Import'!AA836="","",IF('Planner Import'!B836='Planner Import'!B835,"same as above",'Planner Import'!AA836))</f>
        <v/>
      </c>
      <c r="E846" s="33" t="str">
        <f>IF('Planner Import'!E836="","",IF('Planner Import'!B836='Planner Import'!B835,"same as above",'Planner Import'!E836))</f>
        <v/>
      </c>
      <c r="F846" s="33" t="str">
        <f>IF('Planner Import'!F836="","",IF('Planner Import'!B836='Planner Import'!B835,"same as above",'Planner Import'!F836))</f>
        <v/>
      </c>
      <c r="G846" s="33" t="str">
        <f>IF('Planner Import'!G836="","",IF('Planner Import'!B836='Planner Import'!B835,"same as above",'Planner Import'!G836))</f>
        <v/>
      </c>
      <c r="H846" s="37" t="str">
        <f>IF('Planner Import'!H836="","",IF('Planner Import'!B836='Planner Import'!B835,"same as above",DATE(RIGHT('Planner Import'!H836,4),LEFT('Planner Import'!H836,2),MID('Planner Import'!H836,4,2))))</f>
        <v/>
      </c>
      <c r="I846" s="37" t="str">
        <f>IF(ISBLANK('Planner Import'!I836),"",DATE(RIGHT('Planner Import'!I836,4),LEFT('Planner Import'!I836,2),MID('Planner Import'!I836,4,2)))</f>
        <v/>
      </c>
      <c r="J846" s="37" t="str">
        <f>IF(ISBLANK('Planner Import'!J836),"",'Planner Import'!J836)</f>
        <v/>
      </c>
      <c r="K846" s="33" t="str">
        <f>IF(ISBLANK('Planner Import'!T836),"",
IF('Planner Import'!T836="Short-Listed","Short-Listed",
IF(AND('Planner Import'!T836="Selection Proposed",'Planner Import'!U836="Yes"),"Selection Approved","Selection Proposed")))</f>
        <v/>
      </c>
      <c r="L846" s="33" t="str">
        <f>IF(ISBLANK('Planner Import'!K836),"",'Planner Import'!K836)</f>
        <v/>
      </c>
      <c r="M846" s="53" t="str">
        <f>IF(ISBLANK('Planner Import'!AD836),"",'Planner Import'!AD836)</f>
        <v/>
      </c>
      <c r="N846" s="53" t="str">
        <f>IF(ISBLANK('Planner Import'!AQ836),"",'Planner Import'!AQ836)</f>
        <v/>
      </c>
      <c r="O846" s="33" t="str">
        <f>IF(ISBLANK('Planner Import'!AG836),"",'Planner Import'!AG836)</f>
        <v/>
      </c>
      <c r="P846" s="33" t="str">
        <f>IF(ISBLANK('Planner Import'!L836),"",'Planner Import'!L836)</f>
        <v/>
      </c>
      <c r="Q846" s="33" t="str">
        <f>IF(ISBLANK('Planner Import'!AC836),"",'Planner Import'!AC836)</f>
        <v/>
      </c>
      <c r="R846" s="33" t="str">
        <f>IF(ISBLANK('Planner Import'!M836),"",'Planner Import'!M836)</f>
        <v/>
      </c>
      <c r="S846" s="33" t="str">
        <f>IF(ISBLANK('Planner Import'!N836),"",'Planner Import'!N836)</f>
        <v/>
      </c>
      <c r="T846" s="33" t="str">
        <f>IF(ISBLANK('Planner Import'!O836),"",'Planner Import'!O836)</f>
        <v/>
      </c>
      <c r="U846" s="33" t="str">
        <f>IF(ISBLANK('Planner Import'!P836),"",'Planner Import'!P836)</f>
        <v/>
      </c>
      <c r="V846" s="33" t="str">
        <f>IF(ISBLANK('Planner Import'!Q836),"",'Planner Import'!Q836)</f>
        <v/>
      </c>
      <c r="W846" s="33" t="str">
        <f>IF(ISBLANK('Planner Import'!R836),"",'Planner Import'!R836)</f>
        <v/>
      </c>
      <c r="X846" s="33" t="str">
        <f ca="1">IF(OR(G846="Sole Source",G846="Single Source high dependency",AND(J846="not defined",I846&lt;$B$2),AND(Y846=0,J846&lt;&gt;""),Y846=0,W846="Not Started"),"Yes",IF('Planner Import'!B836='Planner Import'!B835,X845,IF('Planner Import'!B836="","","No")))</f>
        <v>Yes</v>
      </c>
    </row>
    <row r="847" spans="1:24" ht="29.25" customHeight="1" x14ac:dyDescent="0.25">
      <c r="A847" s="33" t="str">
        <f>IF('Planner Import'!B837="","",IF('Planner Import'!B837='Planner Import'!B836,"same as above",'Planner Import'!B837))</f>
        <v/>
      </c>
      <c r="B847" s="33" t="str">
        <f>IF('Planner Import'!C837="","",IF('Planner Import'!B837='Planner Import'!B836,"same as above",'Planner Import'!C837))</f>
        <v/>
      </c>
      <c r="C847" s="33" t="str">
        <f>IF('Planner Import'!D837="","",IF('Planner Import'!B837='Planner Import'!B836,"same as above",'Planner Import'!D837))</f>
        <v/>
      </c>
      <c r="D847" s="33" t="str">
        <f>IF('Planner Import'!AA837="","",IF('Planner Import'!B837='Planner Import'!B836,"same as above",'Planner Import'!AA837))</f>
        <v/>
      </c>
      <c r="E847" s="33" t="str">
        <f>IF('Planner Import'!E837="","",IF('Planner Import'!B837='Planner Import'!B836,"same as above",'Planner Import'!E837))</f>
        <v/>
      </c>
      <c r="F847" s="33" t="str">
        <f>IF('Planner Import'!F837="","",IF('Planner Import'!B837='Planner Import'!B836,"same as above",'Planner Import'!F837))</f>
        <v/>
      </c>
      <c r="G847" s="33" t="str">
        <f>IF('Planner Import'!G837="","",IF('Planner Import'!B837='Planner Import'!B836,"same as above",'Planner Import'!G837))</f>
        <v/>
      </c>
      <c r="H847" s="37" t="str">
        <f>IF('Planner Import'!H837="","",IF('Planner Import'!B837='Planner Import'!B836,"same as above",DATE(RIGHT('Planner Import'!H837,4),LEFT('Planner Import'!H837,2),MID('Planner Import'!H837,4,2))))</f>
        <v/>
      </c>
      <c r="I847" s="37" t="str">
        <f>IF(ISBLANK('Planner Import'!I837),"",DATE(RIGHT('Planner Import'!I837,4),LEFT('Planner Import'!I837,2),MID('Planner Import'!I837,4,2)))</f>
        <v/>
      </c>
      <c r="J847" s="37" t="str">
        <f>IF(ISBLANK('Planner Import'!J837),"",'Planner Import'!J837)</f>
        <v/>
      </c>
      <c r="K847" s="33" t="str">
        <f>IF(ISBLANK('Planner Import'!T837),"",
IF('Planner Import'!T837="Short-Listed","Short-Listed",
IF(AND('Planner Import'!T837="Selection Proposed",'Planner Import'!U837="Yes"),"Selection Approved","Selection Proposed")))</f>
        <v/>
      </c>
      <c r="L847" s="33" t="str">
        <f>IF(ISBLANK('Planner Import'!K837),"",'Planner Import'!K837)</f>
        <v/>
      </c>
      <c r="M847" s="53" t="str">
        <f>IF(ISBLANK('Planner Import'!AD837),"",'Planner Import'!AD837)</f>
        <v/>
      </c>
      <c r="N847" s="53" t="str">
        <f>IF(ISBLANK('Planner Import'!AQ837),"",'Planner Import'!AQ837)</f>
        <v/>
      </c>
      <c r="O847" s="33" t="str">
        <f>IF(ISBLANK('Planner Import'!AG837),"",'Planner Import'!AG837)</f>
        <v/>
      </c>
      <c r="P847" s="33" t="str">
        <f>IF(ISBLANK('Planner Import'!L837),"",'Planner Import'!L837)</f>
        <v/>
      </c>
      <c r="Q847" s="33" t="str">
        <f>IF(ISBLANK('Planner Import'!AC837),"",'Planner Import'!AC837)</f>
        <v/>
      </c>
      <c r="R847" s="33" t="str">
        <f>IF(ISBLANK('Planner Import'!M837),"",'Planner Import'!M837)</f>
        <v/>
      </c>
      <c r="S847" s="33" t="str">
        <f>IF(ISBLANK('Planner Import'!N837),"",'Planner Import'!N837)</f>
        <v/>
      </c>
      <c r="T847" s="33" t="str">
        <f>IF(ISBLANK('Planner Import'!O837),"",'Planner Import'!O837)</f>
        <v/>
      </c>
      <c r="U847" s="33" t="str">
        <f>IF(ISBLANK('Planner Import'!P837),"",'Planner Import'!P837)</f>
        <v/>
      </c>
      <c r="V847" s="33" t="str">
        <f>IF(ISBLANK('Planner Import'!Q837),"",'Planner Import'!Q837)</f>
        <v/>
      </c>
      <c r="W847" s="33" t="str">
        <f>IF(ISBLANK('Planner Import'!R837),"",'Planner Import'!R837)</f>
        <v/>
      </c>
      <c r="X847" s="33" t="str">
        <f ca="1">IF(OR(G847="Sole Source",G847="Single Source high dependency",AND(J847="not defined",I847&lt;$B$2),AND(Y847=0,J847&lt;&gt;""),Y847=0,W847="Not Started"),"Yes",IF('Planner Import'!B837='Planner Import'!B836,X846,IF('Planner Import'!B837="","","No")))</f>
        <v>Yes</v>
      </c>
    </row>
    <row r="848" spans="1:24" ht="29.25" customHeight="1" x14ac:dyDescent="0.25">
      <c r="A848" s="33" t="str">
        <f>IF('Planner Import'!B838="","",IF('Planner Import'!B838='Planner Import'!B837,"same as above",'Planner Import'!B838))</f>
        <v/>
      </c>
      <c r="B848" s="33" t="str">
        <f>IF('Planner Import'!C838="","",IF('Planner Import'!B838='Planner Import'!B837,"same as above",'Planner Import'!C838))</f>
        <v/>
      </c>
      <c r="C848" s="33" t="str">
        <f>IF('Planner Import'!D838="","",IF('Planner Import'!B838='Planner Import'!B837,"same as above",'Planner Import'!D838))</f>
        <v/>
      </c>
      <c r="D848" s="33" t="str">
        <f>IF('Planner Import'!AA838="","",IF('Planner Import'!B838='Planner Import'!B837,"same as above",'Planner Import'!AA838))</f>
        <v/>
      </c>
      <c r="E848" s="33" t="str">
        <f>IF('Planner Import'!E838="","",IF('Planner Import'!B838='Planner Import'!B837,"same as above",'Planner Import'!E838))</f>
        <v/>
      </c>
      <c r="F848" s="33" t="str">
        <f>IF('Planner Import'!F838="","",IF('Planner Import'!B838='Planner Import'!B837,"same as above",'Planner Import'!F838))</f>
        <v/>
      </c>
      <c r="G848" s="33" t="str">
        <f>IF('Planner Import'!G838="","",IF('Planner Import'!B838='Planner Import'!B837,"same as above",'Planner Import'!G838))</f>
        <v/>
      </c>
      <c r="H848" s="37" t="str">
        <f>IF('Planner Import'!H838="","",IF('Planner Import'!B838='Planner Import'!B837,"same as above",DATE(RIGHT('Planner Import'!H838,4),LEFT('Planner Import'!H838,2),MID('Planner Import'!H838,4,2))))</f>
        <v/>
      </c>
      <c r="I848" s="37" t="str">
        <f>IF(ISBLANK('Planner Import'!I838),"",DATE(RIGHT('Planner Import'!I838,4),LEFT('Planner Import'!I838,2),MID('Planner Import'!I838,4,2)))</f>
        <v/>
      </c>
      <c r="J848" s="37" t="str">
        <f>IF(ISBLANK('Planner Import'!J838),"",'Planner Import'!J838)</f>
        <v/>
      </c>
      <c r="K848" s="33" t="str">
        <f>IF(ISBLANK('Planner Import'!T838),"",
IF('Planner Import'!T838="Short-Listed","Short-Listed",
IF(AND('Planner Import'!T838="Selection Proposed",'Planner Import'!U838="Yes"),"Selection Approved","Selection Proposed")))</f>
        <v/>
      </c>
      <c r="L848" s="33" t="str">
        <f>IF(ISBLANK('Planner Import'!K838),"",'Planner Import'!K838)</f>
        <v/>
      </c>
      <c r="M848" s="53" t="str">
        <f>IF(ISBLANK('Planner Import'!AD838),"",'Planner Import'!AD838)</f>
        <v/>
      </c>
      <c r="N848" s="53" t="str">
        <f>IF(ISBLANK('Planner Import'!AQ838),"",'Planner Import'!AQ838)</f>
        <v/>
      </c>
      <c r="O848" s="33" t="str">
        <f>IF(ISBLANK('Planner Import'!AG838),"",'Planner Import'!AG838)</f>
        <v/>
      </c>
      <c r="P848" s="33" t="str">
        <f>IF(ISBLANK('Planner Import'!L838),"",'Planner Import'!L838)</f>
        <v/>
      </c>
      <c r="Q848" s="33" t="str">
        <f>IF(ISBLANK('Planner Import'!AC838),"",'Planner Import'!AC838)</f>
        <v/>
      </c>
      <c r="R848" s="33" t="str">
        <f>IF(ISBLANK('Planner Import'!M838),"",'Planner Import'!M838)</f>
        <v/>
      </c>
      <c r="S848" s="33" t="str">
        <f>IF(ISBLANK('Planner Import'!N838),"",'Planner Import'!N838)</f>
        <v/>
      </c>
      <c r="T848" s="33" t="str">
        <f>IF(ISBLANK('Planner Import'!O838),"",'Planner Import'!O838)</f>
        <v/>
      </c>
      <c r="U848" s="33" t="str">
        <f>IF(ISBLANK('Planner Import'!P838),"",'Planner Import'!P838)</f>
        <v/>
      </c>
      <c r="V848" s="33" t="str">
        <f>IF(ISBLANK('Planner Import'!Q838),"",'Planner Import'!Q838)</f>
        <v/>
      </c>
      <c r="W848" s="33" t="str">
        <f>IF(ISBLANK('Planner Import'!R838),"",'Planner Import'!R838)</f>
        <v/>
      </c>
      <c r="X848" s="33" t="str">
        <f ca="1">IF(OR(G848="Sole Source",G848="Single Source high dependency",AND(J848="not defined",I848&lt;$B$2),AND(Y848=0,J848&lt;&gt;""),Y848=0,W848="Not Started"),"Yes",IF('Planner Import'!B838='Planner Import'!B837,X847,IF('Planner Import'!B838="","","No")))</f>
        <v>Yes</v>
      </c>
    </row>
    <row r="849" spans="1:24" ht="29.25" customHeight="1" x14ac:dyDescent="0.25">
      <c r="A849" s="33" t="str">
        <f>IF('Planner Import'!B839="","",IF('Planner Import'!B839='Planner Import'!B838,"same as above",'Planner Import'!B839))</f>
        <v/>
      </c>
      <c r="B849" s="33" t="str">
        <f>IF('Planner Import'!C839="","",IF('Planner Import'!B839='Planner Import'!B838,"same as above",'Planner Import'!C839))</f>
        <v/>
      </c>
      <c r="C849" s="33" t="str">
        <f>IF('Planner Import'!D839="","",IF('Planner Import'!B839='Planner Import'!B838,"same as above",'Planner Import'!D839))</f>
        <v/>
      </c>
      <c r="D849" s="33" t="str">
        <f>IF('Planner Import'!AA839="","",IF('Planner Import'!B839='Planner Import'!B838,"same as above",'Planner Import'!AA839))</f>
        <v/>
      </c>
      <c r="E849" s="33" t="str">
        <f>IF('Planner Import'!E839="","",IF('Planner Import'!B839='Planner Import'!B838,"same as above",'Planner Import'!E839))</f>
        <v/>
      </c>
      <c r="F849" s="33" t="str">
        <f>IF('Planner Import'!F839="","",IF('Planner Import'!B839='Planner Import'!B838,"same as above",'Planner Import'!F839))</f>
        <v/>
      </c>
      <c r="G849" s="33" t="str">
        <f>IF('Planner Import'!G839="","",IF('Planner Import'!B839='Planner Import'!B838,"same as above",'Planner Import'!G839))</f>
        <v/>
      </c>
      <c r="H849" s="37" t="str">
        <f>IF('Planner Import'!H839="","",IF('Planner Import'!B839='Planner Import'!B838,"same as above",DATE(RIGHT('Planner Import'!H839,4),LEFT('Planner Import'!H839,2),MID('Planner Import'!H839,4,2))))</f>
        <v/>
      </c>
      <c r="I849" s="37" t="str">
        <f>IF(ISBLANK('Planner Import'!I839),"",DATE(RIGHT('Planner Import'!I839,4),LEFT('Planner Import'!I839,2),MID('Planner Import'!I839,4,2)))</f>
        <v/>
      </c>
      <c r="J849" s="37" t="str">
        <f>IF(ISBLANK('Planner Import'!J839),"",'Planner Import'!J839)</f>
        <v/>
      </c>
      <c r="K849" s="33" t="str">
        <f>IF(ISBLANK('Planner Import'!T839),"",
IF('Planner Import'!T839="Short-Listed","Short-Listed",
IF(AND('Planner Import'!T839="Selection Proposed",'Planner Import'!U839="Yes"),"Selection Approved","Selection Proposed")))</f>
        <v/>
      </c>
      <c r="L849" s="33" t="str">
        <f>IF(ISBLANK('Planner Import'!K839),"",'Planner Import'!K839)</f>
        <v/>
      </c>
      <c r="M849" s="53" t="str">
        <f>IF(ISBLANK('Planner Import'!AD839),"",'Planner Import'!AD839)</f>
        <v/>
      </c>
      <c r="N849" s="53" t="str">
        <f>IF(ISBLANK('Planner Import'!AQ839),"",'Planner Import'!AQ839)</f>
        <v/>
      </c>
      <c r="O849" s="33" t="str">
        <f>IF(ISBLANK('Planner Import'!AG839),"",'Planner Import'!AG839)</f>
        <v/>
      </c>
      <c r="P849" s="33" t="str">
        <f>IF(ISBLANK('Planner Import'!L839),"",'Planner Import'!L839)</f>
        <v/>
      </c>
      <c r="Q849" s="33" t="str">
        <f>IF(ISBLANK('Planner Import'!AC839),"",'Planner Import'!AC839)</f>
        <v/>
      </c>
      <c r="R849" s="33" t="str">
        <f>IF(ISBLANK('Planner Import'!M839),"",'Planner Import'!M839)</f>
        <v/>
      </c>
      <c r="S849" s="33" t="str">
        <f>IF(ISBLANK('Planner Import'!N839),"",'Planner Import'!N839)</f>
        <v/>
      </c>
      <c r="T849" s="33" t="str">
        <f>IF(ISBLANK('Planner Import'!O839),"",'Planner Import'!O839)</f>
        <v/>
      </c>
      <c r="U849" s="33" t="str">
        <f>IF(ISBLANK('Planner Import'!P839),"",'Planner Import'!P839)</f>
        <v/>
      </c>
      <c r="V849" s="33" t="str">
        <f>IF(ISBLANK('Planner Import'!Q839),"",'Planner Import'!Q839)</f>
        <v/>
      </c>
      <c r="W849" s="33" t="str">
        <f>IF(ISBLANK('Planner Import'!R839),"",'Planner Import'!R839)</f>
        <v/>
      </c>
      <c r="X849" s="33" t="str">
        <f ca="1">IF(OR(G849="Sole Source",G849="Single Source high dependency",AND(J849="not defined",I849&lt;$B$2),AND(Y849=0,J849&lt;&gt;""),Y849=0,W849="Not Started"),"Yes",IF('Planner Import'!B839='Planner Import'!B838,X848,IF('Planner Import'!B839="","","No")))</f>
        <v>Yes</v>
      </c>
    </row>
    <row r="850" spans="1:24" ht="29.25" customHeight="1" x14ac:dyDescent="0.25">
      <c r="A850" s="33" t="str">
        <f>IF('Planner Import'!B840="","",IF('Planner Import'!B840='Planner Import'!B839,"same as above",'Planner Import'!B840))</f>
        <v/>
      </c>
      <c r="B850" s="33" t="str">
        <f>IF('Planner Import'!C840="","",IF('Planner Import'!B840='Planner Import'!B839,"same as above",'Planner Import'!C840))</f>
        <v/>
      </c>
      <c r="C850" s="33" t="str">
        <f>IF('Planner Import'!D840="","",IF('Planner Import'!B840='Planner Import'!B839,"same as above",'Planner Import'!D840))</f>
        <v/>
      </c>
      <c r="D850" s="33" t="str">
        <f>IF('Planner Import'!AA840="","",IF('Planner Import'!B840='Planner Import'!B839,"same as above",'Planner Import'!AA840))</f>
        <v/>
      </c>
      <c r="E850" s="33" t="str">
        <f>IF('Planner Import'!E840="","",IF('Planner Import'!B840='Planner Import'!B839,"same as above",'Planner Import'!E840))</f>
        <v/>
      </c>
      <c r="F850" s="33" t="str">
        <f>IF('Planner Import'!F840="","",IF('Planner Import'!B840='Planner Import'!B839,"same as above",'Planner Import'!F840))</f>
        <v/>
      </c>
      <c r="G850" s="33" t="str">
        <f>IF('Planner Import'!G840="","",IF('Planner Import'!B840='Planner Import'!B839,"same as above",'Planner Import'!G840))</f>
        <v/>
      </c>
      <c r="H850" s="37" t="str">
        <f>IF('Planner Import'!H840="","",IF('Planner Import'!B840='Planner Import'!B839,"same as above",DATE(RIGHT('Planner Import'!H840,4),LEFT('Planner Import'!H840,2),MID('Planner Import'!H840,4,2))))</f>
        <v/>
      </c>
      <c r="I850" s="37" t="str">
        <f>IF(ISBLANK('Planner Import'!I840),"",DATE(RIGHT('Planner Import'!I840,4),LEFT('Planner Import'!I840,2),MID('Planner Import'!I840,4,2)))</f>
        <v/>
      </c>
      <c r="J850" s="37" t="str">
        <f>IF(ISBLANK('Planner Import'!J840),"",'Planner Import'!J840)</f>
        <v/>
      </c>
      <c r="K850" s="33" t="str">
        <f>IF(ISBLANK('Planner Import'!T840),"",
IF('Planner Import'!T840="Short-Listed","Short-Listed",
IF(AND('Planner Import'!T840="Selection Proposed",'Planner Import'!U840="Yes"),"Selection Approved","Selection Proposed")))</f>
        <v/>
      </c>
      <c r="L850" s="33" t="str">
        <f>IF(ISBLANK('Planner Import'!K840),"",'Planner Import'!K840)</f>
        <v/>
      </c>
      <c r="M850" s="53" t="str">
        <f>IF(ISBLANK('Planner Import'!AD840),"",'Planner Import'!AD840)</f>
        <v/>
      </c>
      <c r="N850" s="53" t="str">
        <f>IF(ISBLANK('Planner Import'!AQ840),"",'Planner Import'!AQ840)</f>
        <v/>
      </c>
      <c r="O850" s="33" t="str">
        <f>IF(ISBLANK('Planner Import'!AG840),"",'Planner Import'!AG840)</f>
        <v/>
      </c>
      <c r="P850" s="33" t="str">
        <f>IF(ISBLANK('Planner Import'!L840),"",'Planner Import'!L840)</f>
        <v/>
      </c>
      <c r="Q850" s="33" t="str">
        <f>IF(ISBLANK('Planner Import'!AC840),"",'Planner Import'!AC840)</f>
        <v/>
      </c>
      <c r="R850" s="33" t="str">
        <f>IF(ISBLANK('Planner Import'!M840),"",'Planner Import'!M840)</f>
        <v/>
      </c>
      <c r="S850" s="33" t="str">
        <f>IF(ISBLANK('Planner Import'!N840),"",'Planner Import'!N840)</f>
        <v/>
      </c>
      <c r="T850" s="33" t="str">
        <f>IF(ISBLANK('Planner Import'!O840),"",'Planner Import'!O840)</f>
        <v/>
      </c>
      <c r="U850" s="33" t="str">
        <f>IF(ISBLANK('Planner Import'!P840),"",'Planner Import'!P840)</f>
        <v/>
      </c>
      <c r="V850" s="33" t="str">
        <f>IF(ISBLANK('Planner Import'!Q840),"",'Planner Import'!Q840)</f>
        <v/>
      </c>
      <c r="W850" s="33" t="str">
        <f>IF(ISBLANK('Planner Import'!R840),"",'Planner Import'!R840)</f>
        <v/>
      </c>
      <c r="X850" s="33" t="str">
        <f ca="1">IF(OR(G850="Sole Source",G850="Single Source high dependency",AND(J850="not defined",I850&lt;$B$2),AND(Y850=0,J850&lt;&gt;""),Y850=0,W850="Not Started"),"Yes",IF('Planner Import'!B840='Planner Import'!B839,X849,IF('Planner Import'!B840="","","No")))</f>
        <v>Yes</v>
      </c>
    </row>
    <row r="851" spans="1:24" ht="29.25" customHeight="1" x14ac:dyDescent="0.25">
      <c r="A851" s="33" t="str">
        <f>IF('Planner Import'!B841="","",IF('Planner Import'!B841='Planner Import'!B840,"same as above",'Planner Import'!B841))</f>
        <v/>
      </c>
      <c r="B851" s="33" t="str">
        <f>IF('Planner Import'!C841="","",IF('Planner Import'!B841='Planner Import'!B840,"same as above",'Planner Import'!C841))</f>
        <v/>
      </c>
      <c r="C851" s="33" t="str">
        <f>IF('Planner Import'!D841="","",IF('Planner Import'!B841='Planner Import'!B840,"same as above",'Planner Import'!D841))</f>
        <v/>
      </c>
      <c r="D851" s="33" t="str">
        <f>IF('Planner Import'!AA841="","",IF('Planner Import'!B841='Planner Import'!B840,"same as above",'Planner Import'!AA841))</f>
        <v/>
      </c>
      <c r="E851" s="33" t="str">
        <f>IF('Planner Import'!E841="","",IF('Planner Import'!B841='Planner Import'!B840,"same as above",'Planner Import'!E841))</f>
        <v/>
      </c>
      <c r="F851" s="33" t="str">
        <f>IF('Planner Import'!F841="","",IF('Planner Import'!B841='Planner Import'!B840,"same as above",'Planner Import'!F841))</f>
        <v/>
      </c>
      <c r="G851" s="33" t="str">
        <f>IF('Planner Import'!G841="","",IF('Planner Import'!B841='Planner Import'!B840,"same as above",'Planner Import'!G841))</f>
        <v/>
      </c>
      <c r="H851" s="37" t="str">
        <f>IF('Planner Import'!H841="","",IF('Planner Import'!B841='Planner Import'!B840,"same as above",DATE(RIGHT('Planner Import'!H841,4),LEFT('Planner Import'!H841,2),MID('Planner Import'!H841,4,2))))</f>
        <v/>
      </c>
      <c r="I851" s="37" t="str">
        <f>IF(ISBLANK('Planner Import'!I841),"",DATE(RIGHT('Planner Import'!I841,4),LEFT('Planner Import'!I841,2),MID('Planner Import'!I841,4,2)))</f>
        <v/>
      </c>
      <c r="J851" s="37" t="str">
        <f>IF(ISBLANK('Planner Import'!J841),"",'Planner Import'!J841)</f>
        <v/>
      </c>
      <c r="K851" s="33" t="str">
        <f>IF(ISBLANK('Planner Import'!T841),"",
IF('Planner Import'!T841="Short-Listed","Short-Listed",
IF(AND('Planner Import'!T841="Selection Proposed",'Planner Import'!U841="Yes"),"Selection Approved","Selection Proposed")))</f>
        <v/>
      </c>
      <c r="L851" s="33" t="str">
        <f>IF(ISBLANK('Planner Import'!K841),"",'Planner Import'!K841)</f>
        <v/>
      </c>
      <c r="M851" s="53" t="str">
        <f>IF(ISBLANK('Planner Import'!AD841),"",'Planner Import'!AD841)</f>
        <v/>
      </c>
      <c r="N851" s="53" t="str">
        <f>IF(ISBLANK('Planner Import'!AQ841),"",'Planner Import'!AQ841)</f>
        <v/>
      </c>
      <c r="O851" s="33" t="str">
        <f>IF(ISBLANK('Planner Import'!AG841),"",'Planner Import'!AG841)</f>
        <v/>
      </c>
      <c r="P851" s="33" t="str">
        <f>IF(ISBLANK('Planner Import'!L841),"",'Planner Import'!L841)</f>
        <v/>
      </c>
      <c r="Q851" s="33" t="str">
        <f>IF(ISBLANK('Planner Import'!AC841),"",'Planner Import'!AC841)</f>
        <v/>
      </c>
      <c r="R851" s="33" t="str">
        <f>IF(ISBLANK('Planner Import'!M841),"",'Planner Import'!M841)</f>
        <v/>
      </c>
      <c r="S851" s="33" t="str">
        <f>IF(ISBLANK('Planner Import'!N841),"",'Planner Import'!N841)</f>
        <v/>
      </c>
      <c r="T851" s="33" t="str">
        <f>IF(ISBLANK('Planner Import'!O841),"",'Planner Import'!O841)</f>
        <v/>
      </c>
      <c r="U851" s="33" t="str">
        <f>IF(ISBLANK('Planner Import'!P841),"",'Planner Import'!P841)</f>
        <v/>
      </c>
      <c r="V851" s="33" t="str">
        <f>IF(ISBLANK('Planner Import'!Q841),"",'Planner Import'!Q841)</f>
        <v/>
      </c>
      <c r="W851" s="33" t="str">
        <f>IF(ISBLANK('Planner Import'!R841),"",'Planner Import'!R841)</f>
        <v/>
      </c>
      <c r="X851" s="33" t="str">
        <f ca="1">IF(OR(G851="Sole Source",G851="Single Source high dependency",AND(J851="not defined",I851&lt;$B$2),AND(Y851=0,J851&lt;&gt;""),Y851=0,W851="Not Started"),"Yes",IF('Planner Import'!B841='Planner Import'!B840,X850,IF('Planner Import'!B841="","","No")))</f>
        <v>Yes</v>
      </c>
    </row>
    <row r="852" spans="1:24" ht="29.25" customHeight="1" x14ac:dyDescent="0.25">
      <c r="A852" s="33" t="str">
        <f>IF('Planner Import'!B842="","",IF('Planner Import'!B842='Planner Import'!B841,"same as above",'Planner Import'!B842))</f>
        <v/>
      </c>
      <c r="B852" s="33" t="str">
        <f>IF('Planner Import'!C842="","",IF('Planner Import'!B842='Planner Import'!B841,"same as above",'Planner Import'!C842))</f>
        <v/>
      </c>
      <c r="C852" s="33" t="str">
        <f>IF('Planner Import'!D842="","",IF('Planner Import'!B842='Planner Import'!B841,"same as above",'Planner Import'!D842))</f>
        <v/>
      </c>
      <c r="D852" s="33" t="str">
        <f>IF('Planner Import'!AA842="","",IF('Planner Import'!B842='Planner Import'!B841,"same as above",'Planner Import'!AA842))</f>
        <v/>
      </c>
      <c r="E852" s="33" t="str">
        <f>IF('Planner Import'!E842="","",IF('Planner Import'!B842='Planner Import'!B841,"same as above",'Planner Import'!E842))</f>
        <v/>
      </c>
      <c r="F852" s="33" t="str">
        <f>IF('Planner Import'!F842="","",IF('Planner Import'!B842='Planner Import'!B841,"same as above",'Planner Import'!F842))</f>
        <v/>
      </c>
      <c r="G852" s="33" t="str">
        <f>IF('Planner Import'!G842="","",IF('Planner Import'!B842='Planner Import'!B841,"same as above",'Planner Import'!G842))</f>
        <v/>
      </c>
      <c r="H852" s="37" t="str">
        <f>IF('Planner Import'!H842="","",IF('Planner Import'!B842='Planner Import'!B841,"same as above",DATE(RIGHT('Planner Import'!H842,4),LEFT('Planner Import'!H842,2),MID('Planner Import'!H842,4,2))))</f>
        <v/>
      </c>
      <c r="I852" s="37" t="str">
        <f>IF(ISBLANK('Planner Import'!I842),"",DATE(RIGHT('Planner Import'!I842,4),LEFT('Planner Import'!I842,2),MID('Planner Import'!I842,4,2)))</f>
        <v/>
      </c>
      <c r="J852" s="37" t="str">
        <f>IF(ISBLANK('Planner Import'!J842),"",'Planner Import'!J842)</f>
        <v/>
      </c>
      <c r="K852" s="33" t="str">
        <f>IF(ISBLANK('Planner Import'!T842),"",
IF('Planner Import'!T842="Short-Listed","Short-Listed",
IF(AND('Planner Import'!T842="Selection Proposed",'Planner Import'!U842="Yes"),"Selection Approved","Selection Proposed")))</f>
        <v/>
      </c>
      <c r="L852" s="33" t="str">
        <f>IF(ISBLANK('Planner Import'!K842),"",'Planner Import'!K842)</f>
        <v/>
      </c>
      <c r="M852" s="53" t="str">
        <f>IF(ISBLANK('Planner Import'!AD842),"",'Planner Import'!AD842)</f>
        <v/>
      </c>
      <c r="N852" s="53" t="str">
        <f>IF(ISBLANK('Planner Import'!AQ842),"",'Planner Import'!AQ842)</f>
        <v/>
      </c>
      <c r="O852" s="33" t="str">
        <f>IF(ISBLANK('Planner Import'!AG842),"",'Planner Import'!AG842)</f>
        <v/>
      </c>
      <c r="P852" s="33" t="str">
        <f>IF(ISBLANK('Planner Import'!L842),"",'Planner Import'!L842)</f>
        <v/>
      </c>
      <c r="Q852" s="33" t="str">
        <f>IF(ISBLANK('Planner Import'!AC842),"",'Planner Import'!AC842)</f>
        <v/>
      </c>
      <c r="R852" s="33" t="str">
        <f>IF(ISBLANK('Planner Import'!M842),"",'Planner Import'!M842)</f>
        <v/>
      </c>
      <c r="S852" s="33" t="str">
        <f>IF(ISBLANK('Planner Import'!N842),"",'Planner Import'!N842)</f>
        <v/>
      </c>
      <c r="T852" s="33" t="str">
        <f>IF(ISBLANK('Planner Import'!O842),"",'Planner Import'!O842)</f>
        <v/>
      </c>
      <c r="U852" s="33" t="str">
        <f>IF(ISBLANK('Planner Import'!P842),"",'Planner Import'!P842)</f>
        <v/>
      </c>
      <c r="V852" s="33" t="str">
        <f>IF(ISBLANK('Planner Import'!Q842),"",'Planner Import'!Q842)</f>
        <v/>
      </c>
      <c r="W852" s="33" t="str">
        <f>IF(ISBLANK('Planner Import'!R842),"",'Planner Import'!R842)</f>
        <v/>
      </c>
      <c r="X852" s="33" t="str">
        <f ca="1">IF(OR(G852="Sole Source",G852="Single Source high dependency",AND(J852="not defined",I852&lt;$B$2),AND(Y852=0,J852&lt;&gt;""),Y852=0,W852="Not Started"),"Yes",IF('Planner Import'!B842='Planner Import'!B841,X851,IF('Planner Import'!B842="","","No")))</f>
        <v>Yes</v>
      </c>
    </row>
    <row r="853" spans="1:24" ht="29.25" customHeight="1" x14ac:dyDescent="0.25">
      <c r="A853" s="33" t="str">
        <f>IF('Planner Import'!B843="","",IF('Planner Import'!B843='Planner Import'!B842,"same as above",'Planner Import'!B843))</f>
        <v/>
      </c>
      <c r="B853" s="33" t="str">
        <f>IF('Planner Import'!C843="","",IF('Planner Import'!B843='Planner Import'!B842,"same as above",'Planner Import'!C843))</f>
        <v/>
      </c>
      <c r="C853" s="33" t="str">
        <f>IF('Planner Import'!D843="","",IF('Planner Import'!B843='Planner Import'!B842,"same as above",'Planner Import'!D843))</f>
        <v/>
      </c>
      <c r="D853" s="33" t="str">
        <f>IF('Planner Import'!AA843="","",IF('Planner Import'!B843='Planner Import'!B842,"same as above",'Planner Import'!AA843))</f>
        <v/>
      </c>
      <c r="E853" s="33" t="str">
        <f>IF('Planner Import'!E843="","",IF('Planner Import'!B843='Planner Import'!B842,"same as above",'Planner Import'!E843))</f>
        <v/>
      </c>
      <c r="F853" s="33" t="str">
        <f>IF('Planner Import'!F843="","",IF('Planner Import'!B843='Planner Import'!B842,"same as above",'Planner Import'!F843))</f>
        <v/>
      </c>
      <c r="G853" s="33" t="str">
        <f>IF('Planner Import'!G843="","",IF('Planner Import'!B843='Planner Import'!B842,"same as above",'Planner Import'!G843))</f>
        <v/>
      </c>
      <c r="H853" s="37" t="str">
        <f>IF('Planner Import'!H843="","",IF('Planner Import'!B843='Planner Import'!B842,"same as above",DATE(RIGHT('Planner Import'!H843,4),LEFT('Planner Import'!H843,2),MID('Planner Import'!H843,4,2))))</f>
        <v/>
      </c>
      <c r="I853" s="37" t="str">
        <f>IF(ISBLANK('Planner Import'!I843),"",DATE(RIGHT('Planner Import'!I843,4),LEFT('Planner Import'!I843,2),MID('Planner Import'!I843,4,2)))</f>
        <v/>
      </c>
      <c r="J853" s="37" t="str">
        <f>IF(ISBLANK('Planner Import'!J843),"",'Planner Import'!J843)</f>
        <v/>
      </c>
      <c r="K853" s="33" t="str">
        <f>IF(ISBLANK('Planner Import'!T843),"",
IF('Planner Import'!T843="Short-Listed","Short-Listed",
IF(AND('Planner Import'!T843="Selection Proposed",'Planner Import'!U843="Yes"),"Selection Approved","Selection Proposed")))</f>
        <v/>
      </c>
      <c r="L853" s="33" t="str">
        <f>IF(ISBLANK('Planner Import'!K843),"",'Planner Import'!K843)</f>
        <v/>
      </c>
      <c r="M853" s="53" t="str">
        <f>IF(ISBLANK('Planner Import'!AD843),"",'Planner Import'!AD843)</f>
        <v/>
      </c>
      <c r="N853" s="53" t="str">
        <f>IF(ISBLANK('Planner Import'!AQ843),"",'Planner Import'!AQ843)</f>
        <v/>
      </c>
      <c r="O853" s="33" t="str">
        <f>IF(ISBLANK('Planner Import'!AG843),"",'Planner Import'!AG843)</f>
        <v/>
      </c>
      <c r="P853" s="33" t="str">
        <f>IF(ISBLANK('Planner Import'!L843),"",'Planner Import'!L843)</f>
        <v/>
      </c>
      <c r="Q853" s="33" t="str">
        <f>IF(ISBLANK('Planner Import'!AC843),"",'Planner Import'!AC843)</f>
        <v/>
      </c>
      <c r="R853" s="33" t="str">
        <f>IF(ISBLANK('Planner Import'!M843),"",'Planner Import'!M843)</f>
        <v/>
      </c>
      <c r="S853" s="33" t="str">
        <f>IF(ISBLANK('Planner Import'!N843),"",'Planner Import'!N843)</f>
        <v/>
      </c>
      <c r="T853" s="33" t="str">
        <f>IF(ISBLANK('Planner Import'!O843),"",'Planner Import'!O843)</f>
        <v/>
      </c>
      <c r="U853" s="33" t="str">
        <f>IF(ISBLANK('Planner Import'!P843),"",'Planner Import'!P843)</f>
        <v/>
      </c>
      <c r="V853" s="33" t="str">
        <f>IF(ISBLANK('Planner Import'!Q843),"",'Planner Import'!Q843)</f>
        <v/>
      </c>
      <c r="W853" s="33" t="str">
        <f>IF(ISBLANK('Planner Import'!R843),"",'Planner Import'!R843)</f>
        <v/>
      </c>
      <c r="X853" s="33" t="str">
        <f ca="1">IF(OR(G853="Sole Source",G853="Single Source high dependency",AND(J853="not defined",I853&lt;$B$2),AND(Y853=0,J853&lt;&gt;""),Y853=0,W853="Not Started"),"Yes",IF('Planner Import'!B843='Planner Import'!B842,X852,IF('Planner Import'!B843="","","No")))</f>
        <v>Yes</v>
      </c>
    </row>
    <row r="854" spans="1:24" ht="29.25" customHeight="1" x14ac:dyDescent="0.25">
      <c r="A854" s="33" t="str">
        <f>IF('Planner Import'!B844="","",IF('Planner Import'!B844='Planner Import'!B843,"same as above",'Planner Import'!B844))</f>
        <v/>
      </c>
      <c r="B854" s="33" t="str">
        <f>IF('Planner Import'!C844="","",IF('Planner Import'!B844='Planner Import'!B843,"same as above",'Planner Import'!C844))</f>
        <v/>
      </c>
      <c r="C854" s="33" t="str">
        <f>IF('Planner Import'!D844="","",IF('Planner Import'!B844='Planner Import'!B843,"same as above",'Planner Import'!D844))</f>
        <v/>
      </c>
      <c r="D854" s="33" t="str">
        <f>IF('Planner Import'!AA844="","",IF('Planner Import'!B844='Planner Import'!B843,"same as above",'Planner Import'!AA844))</f>
        <v/>
      </c>
      <c r="E854" s="33" t="str">
        <f>IF('Planner Import'!E844="","",IF('Planner Import'!B844='Planner Import'!B843,"same as above",'Planner Import'!E844))</f>
        <v/>
      </c>
      <c r="F854" s="33" t="str">
        <f>IF('Planner Import'!F844="","",IF('Planner Import'!B844='Planner Import'!B843,"same as above",'Planner Import'!F844))</f>
        <v/>
      </c>
      <c r="G854" s="33" t="str">
        <f>IF('Planner Import'!G844="","",IF('Planner Import'!B844='Planner Import'!B843,"same as above",'Planner Import'!G844))</f>
        <v/>
      </c>
      <c r="H854" s="37" t="str">
        <f>IF('Planner Import'!H844="","",IF('Planner Import'!B844='Planner Import'!B843,"same as above",DATE(RIGHT('Planner Import'!H844,4),LEFT('Planner Import'!H844,2),MID('Planner Import'!H844,4,2))))</f>
        <v/>
      </c>
      <c r="I854" s="37" t="str">
        <f>IF(ISBLANK('Planner Import'!I844),"",DATE(RIGHT('Planner Import'!I844,4),LEFT('Planner Import'!I844,2),MID('Planner Import'!I844,4,2)))</f>
        <v/>
      </c>
      <c r="J854" s="37" t="str">
        <f>IF(ISBLANK('Planner Import'!J844),"",'Planner Import'!J844)</f>
        <v/>
      </c>
      <c r="K854" s="33" t="str">
        <f>IF(ISBLANK('Planner Import'!T844),"",
IF('Planner Import'!T844="Short-Listed","Short-Listed",
IF(AND('Planner Import'!T844="Selection Proposed",'Planner Import'!U844="Yes"),"Selection Approved","Selection Proposed")))</f>
        <v/>
      </c>
      <c r="L854" s="33" t="str">
        <f>IF(ISBLANK('Planner Import'!K844),"",'Planner Import'!K844)</f>
        <v/>
      </c>
      <c r="M854" s="53" t="str">
        <f>IF(ISBLANK('Planner Import'!AD844),"",'Planner Import'!AD844)</f>
        <v/>
      </c>
      <c r="N854" s="53" t="str">
        <f>IF(ISBLANK('Planner Import'!AQ844),"",'Planner Import'!AQ844)</f>
        <v/>
      </c>
      <c r="O854" s="33" t="str">
        <f>IF(ISBLANK('Planner Import'!AG844),"",'Planner Import'!AG844)</f>
        <v/>
      </c>
      <c r="P854" s="33" t="str">
        <f>IF(ISBLANK('Planner Import'!L844),"",'Planner Import'!L844)</f>
        <v/>
      </c>
      <c r="Q854" s="33" t="str">
        <f>IF(ISBLANK('Planner Import'!AC844),"",'Planner Import'!AC844)</f>
        <v/>
      </c>
      <c r="R854" s="33" t="str">
        <f>IF(ISBLANK('Planner Import'!M844),"",'Planner Import'!M844)</f>
        <v/>
      </c>
      <c r="S854" s="33" t="str">
        <f>IF(ISBLANK('Planner Import'!N844),"",'Planner Import'!N844)</f>
        <v/>
      </c>
      <c r="T854" s="33" t="str">
        <f>IF(ISBLANK('Planner Import'!O844),"",'Planner Import'!O844)</f>
        <v/>
      </c>
      <c r="U854" s="33" t="str">
        <f>IF(ISBLANK('Planner Import'!P844),"",'Planner Import'!P844)</f>
        <v/>
      </c>
      <c r="V854" s="33" t="str">
        <f>IF(ISBLANK('Planner Import'!Q844),"",'Planner Import'!Q844)</f>
        <v/>
      </c>
      <c r="W854" s="33" t="str">
        <f>IF(ISBLANK('Planner Import'!R844),"",'Planner Import'!R844)</f>
        <v/>
      </c>
      <c r="X854" s="33" t="str">
        <f ca="1">IF(OR(G854="Sole Source",G854="Single Source high dependency",AND(J854="not defined",I854&lt;$B$2),AND(Y854=0,J854&lt;&gt;""),Y854=0,W854="Not Started"),"Yes",IF('Planner Import'!B844='Planner Import'!B843,X853,IF('Planner Import'!B844="","","No")))</f>
        <v>Yes</v>
      </c>
    </row>
    <row r="855" spans="1:24" ht="29.25" customHeight="1" x14ac:dyDescent="0.25">
      <c r="A855" s="33" t="str">
        <f>IF('Planner Import'!B845="","",IF('Planner Import'!B845='Planner Import'!B844,"same as above",'Planner Import'!B845))</f>
        <v/>
      </c>
      <c r="B855" s="33" t="str">
        <f>IF('Planner Import'!C845="","",IF('Planner Import'!B845='Planner Import'!B844,"same as above",'Planner Import'!C845))</f>
        <v/>
      </c>
      <c r="C855" s="33" t="str">
        <f>IF('Planner Import'!D845="","",IF('Planner Import'!B845='Planner Import'!B844,"same as above",'Planner Import'!D845))</f>
        <v/>
      </c>
      <c r="D855" s="33" t="str">
        <f>IF('Planner Import'!AA845="","",IF('Planner Import'!B845='Planner Import'!B844,"same as above",'Planner Import'!AA845))</f>
        <v/>
      </c>
      <c r="E855" s="33" t="str">
        <f>IF('Planner Import'!E845="","",IF('Planner Import'!B845='Planner Import'!B844,"same as above",'Planner Import'!E845))</f>
        <v/>
      </c>
      <c r="F855" s="33" t="str">
        <f>IF('Planner Import'!F845="","",IF('Planner Import'!B845='Planner Import'!B844,"same as above",'Planner Import'!F845))</f>
        <v/>
      </c>
      <c r="G855" s="33" t="str">
        <f>IF('Planner Import'!G845="","",IF('Planner Import'!B845='Planner Import'!B844,"same as above",'Planner Import'!G845))</f>
        <v/>
      </c>
      <c r="H855" s="37" t="str">
        <f>IF('Planner Import'!H845="","",IF('Planner Import'!B845='Planner Import'!B844,"same as above",DATE(RIGHT('Planner Import'!H845,4),LEFT('Planner Import'!H845,2),MID('Planner Import'!H845,4,2))))</f>
        <v/>
      </c>
      <c r="I855" s="37" t="str">
        <f>IF(ISBLANK('Planner Import'!I845),"",DATE(RIGHT('Planner Import'!I845,4),LEFT('Planner Import'!I845,2),MID('Planner Import'!I845,4,2)))</f>
        <v/>
      </c>
      <c r="J855" s="37" t="str">
        <f>IF(ISBLANK('Planner Import'!J845),"",'Planner Import'!J845)</f>
        <v/>
      </c>
      <c r="K855" s="33" t="str">
        <f>IF(ISBLANK('Planner Import'!T845),"",
IF('Planner Import'!T845="Short-Listed","Short-Listed",
IF(AND('Planner Import'!T845="Selection Proposed",'Planner Import'!U845="Yes"),"Selection Approved","Selection Proposed")))</f>
        <v/>
      </c>
      <c r="L855" s="33" t="str">
        <f>IF(ISBLANK('Planner Import'!K845),"",'Planner Import'!K845)</f>
        <v/>
      </c>
      <c r="M855" s="53" t="str">
        <f>IF(ISBLANK('Planner Import'!AD845),"",'Planner Import'!AD845)</f>
        <v/>
      </c>
      <c r="N855" s="53" t="str">
        <f>IF(ISBLANK('Planner Import'!AQ845),"",'Planner Import'!AQ845)</f>
        <v/>
      </c>
      <c r="O855" s="33" t="str">
        <f>IF(ISBLANK('Planner Import'!AG845),"",'Planner Import'!AG845)</f>
        <v/>
      </c>
      <c r="P855" s="33" t="str">
        <f>IF(ISBLANK('Planner Import'!L845),"",'Planner Import'!L845)</f>
        <v/>
      </c>
      <c r="Q855" s="33" t="str">
        <f>IF(ISBLANK('Planner Import'!AC845),"",'Planner Import'!AC845)</f>
        <v/>
      </c>
      <c r="R855" s="33" t="str">
        <f>IF(ISBLANK('Planner Import'!M845),"",'Planner Import'!M845)</f>
        <v/>
      </c>
      <c r="S855" s="33" t="str">
        <f>IF(ISBLANK('Planner Import'!N845),"",'Planner Import'!N845)</f>
        <v/>
      </c>
      <c r="T855" s="33" t="str">
        <f>IF(ISBLANK('Planner Import'!O845),"",'Planner Import'!O845)</f>
        <v/>
      </c>
      <c r="U855" s="33" t="str">
        <f>IF(ISBLANK('Planner Import'!P845),"",'Planner Import'!P845)</f>
        <v/>
      </c>
      <c r="V855" s="33" t="str">
        <f>IF(ISBLANK('Planner Import'!Q845),"",'Planner Import'!Q845)</f>
        <v/>
      </c>
      <c r="W855" s="33" t="str">
        <f>IF(ISBLANK('Planner Import'!R845),"",'Planner Import'!R845)</f>
        <v/>
      </c>
      <c r="X855" s="33" t="str">
        <f ca="1">IF(OR(G855="Sole Source",G855="Single Source high dependency",AND(J855="not defined",I855&lt;$B$2),AND(Y855=0,J855&lt;&gt;""),Y855=0,W855="Not Started"),"Yes",IF('Planner Import'!B845='Planner Import'!B844,X854,IF('Planner Import'!B845="","","No")))</f>
        <v>Yes</v>
      </c>
    </row>
    <row r="856" spans="1:24" ht="29.25" customHeight="1" x14ac:dyDescent="0.25">
      <c r="A856" s="33" t="str">
        <f>IF('Planner Import'!B846="","",IF('Planner Import'!B846='Planner Import'!B845,"same as above",'Planner Import'!B846))</f>
        <v/>
      </c>
      <c r="B856" s="33" t="str">
        <f>IF('Planner Import'!C846="","",IF('Planner Import'!B846='Planner Import'!B845,"same as above",'Planner Import'!C846))</f>
        <v/>
      </c>
      <c r="C856" s="33" t="str">
        <f>IF('Planner Import'!D846="","",IF('Planner Import'!B846='Planner Import'!B845,"same as above",'Planner Import'!D846))</f>
        <v/>
      </c>
      <c r="D856" s="33" t="str">
        <f>IF('Planner Import'!AA846="","",IF('Planner Import'!B846='Planner Import'!B845,"same as above",'Planner Import'!AA846))</f>
        <v/>
      </c>
      <c r="E856" s="33" t="str">
        <f>IF('Planner Import'!E846="","",IF('Planner Import'!B846='Planner Import'!B845,"same as above",'Planner Import'!E846))</f>
        <v/>
      </c>
      <c r="F856" s="33" t="str">
        <f>IF('Planner Import'!F846="","",IF('Planner Import'!B846='Planner Import'!B845,"same as above",'Planner Import'!F846))</f>
        <v/>
      </c>
      <c r="G856" s="33" t="str">
        <f>IF('Planner Import'!G846="","",IF('Planner Import'!B846='Planner Import'!B845,"same as above",'Planner Import'!G846))</f>
        <v/>
      </c>
      <c r="H856" s="37" t="str">
        <f>IF('Planner Import'!H846="","",IF('Planner Import'!B846='Planner Import'!B845,"same as above",DATE(RIGHT('Planner Import'!H846,4),LEFT('Planner Import'!H846,2),MID('Planner Import'!H846,4,2))))</f>
        <v/>
      </c>
      <c r="I856" s="37" t="str">
        <f>IF(ISBLANK('Planner Import'!I846),"",DATE(RIGHT('Planner Import'!I846,4),LEFT('Planner Import'!I846,2),MID('Planner Import'!I846,4,2)))</f>
        <v/>
      </c>
      <c r="J856" s="37" t="str">
        <f>IF(ISBLANK('Planner Import'!J846),"",'Planner Import'!J846)</f>
        <v/>
      </c>
      <c r="K856" s="33" t="str">
        <f>IF(ISBLANK('Planner Import'!T846),"",
IF('Planner Import'!T846="Short-Listed","Short-Listed",
IF(AND('Planner Import'!T846="Selection Proposed",'Planner Import'!U846="Yes"),"Selection Approved","Selection Proposed")))</f>
        <v/>
      </c>
      <c r="L856" s="33" t="str">
        <f>IF(ISBLANK('Planner Import'!K846),"",'Planner Import'!K846)</f>
        <v/>
      </c>
      <c r="M856" s="53" t="str">
        <f>IF(ISBLANK('Planner Import'!AD846),"",'Planner Import'!AD846)</f>
        <v/>
      </c>
      <c r="N856" s="53" t="str">
        <f>IF(ISBLANK('Planner Import'!AQ846),"",'Planner Import'!AQ846)</f>
        <v/>
      </c>
      <c r="O856" s="33" t="str">
        <f>IF(ISBLANK('Planner Import'!AG846),"",'Planner Import'!AG846)</f>
        <v/>
      </c>
      <c r="P856" s="33" t="str">
        <f>IF(ISBLANK('Planner Import'!L846),"",'Planner Import'!L846)</f>
        <v/>
      </c>
      <c r="Q856" s="33" t="str">
        <f>IF(ISBLANK('Planner Import'!AC846),"",'Planner Import'!AC846)</f>
        <v/>
      </c>
      <c r="R856" s="33" t="str">
        <f>IF(ISBLANK('Planner Import'!M846),"",'Planner Import'!M846)</f>
        <v/>
      </c>
      <c r="S856" s="33" t="str">
        <f>IF(ISBLANK('Planner Import'!N846),"",'Planner Import'!N846)</f>
        <v/>
      </c>
      <c r="T856" s="33" t="str">
        <f>IF(ISBLANK('Planner Import'!O846),"",'Planner Import'!O846)</f>
        <v/>
      </c>
      <c r="U856" s="33" t="str">
        <f>IF(ISBLANK('Planner Import'!P846),"",'Planner Import'!P846)</f>
        <v/>
      </c>
      <c r="V856" s="33" t="str">
        <f>IF(ISBLANK('Planner Import'!Q846),"",'Planner Import'!Q846)</f>
        <v/>
      </c>
      <c r="W856" s="33" t="str">
        <f>IF(ISBLANK('Planner Import'!R846),"",'Planner Import'!R846)</f>
        <v/>
      </c>
      <c r="X856" s="33" t="str">
        <f ca="1">IF(OR(G856="Sole Source",G856="Single Source high dependency",AND(J856="not defined",I856&lt;$B$2),AND(Y856=0,J856&lt;&gt;""),Y856=0,W856="Not Started"),"Yes",IF('Planner Import'!B846='Planner Import'!B845,X855,IF('Planner Import'!B846="","","No")))</f>
        <v>Yes</v>
      </c>
    </row>
    <row r="857" spans="1:24" ht="29.25" customHeight="1" x14ac:dyDescent="0.25">
      <c r="A857" s="33" t="str">
        <f>IF('Planner Import'!B847="","",IF('Planner Import'!B847='Planner Import'!B846,"same as above",'Planner Import'!B847))</f>
        <v/>
      </c>
      <c r="B857" s="33" t="str">
        <f>IF('Planner Import'!C847="","",IF('Planner Import'!B847='Planner Import'!B846,"same as above",'Planner Import'!C847))</f>
        <v/>
      </c>
      <c r="C857" s="33" t="str">
        <f>IF('Planner Import'!D847="","",IF('Planner Import'!B847='Planner Import'!B846,"same as above",'Planner Import'!D847))</f>
        <v/>
      </c>
      <c r="D857" s="33" t="str">
        <f>IF('Planner Import'!AA847="","",IF('Planner Import'!B847='Planner Import'!B846,"same as above",'Planner Import'!AA847))</f>
        <v/>
      </c>
      <c r="E857" s="33" t="str">
        <f>IF('Planner Import'!E847="","",IF('Planner Import'!B847='Planner Import'!B846,"same as above",'Planner Import'!E847))</f>
        <v/>
      </c>
      <c r="F857" s="33" t="str">
        <f>IF('Planner Import'!F847="","",IF('Planner Import'!B847='Planner Import'!B846,"same as above",'Planner Import'!F847))</f>
        <v/>
      </c>
      <c r="G857" s="33" t="str">
        <f>IF('Planner Import'!G847="","",IF('Planner Import'!B847='Planner Import'!B846,"same as above",'Planner Import'!G847))</f>
        <v/>
      </c>
      <c r="H857" s="37" t="str">
        <f>IF('Planner Import'!H847="","",IF('Planner Import'!B847='Planner Import'!B846,"same as above",DATE(RIGHT('Planner Import'!H847,4),LEFT('Planner Import'!H847,2),MID('Planner Import'!H847,4,2))))</f>
        <v/>
      </c>
      <c r="I857" s="37" t="str">
        <f>IF(ISBLANK('Planner Import'!I847),"",DATE(RIGHT('Planner Import'!I847,4),LEFT('Planner Import'!I847,2),MID('Planner Import'!I847,4,2)))</f>
        <v/>
      </c>
      <c r="J857" s="37" t="str">
        <f>IF(ISBLANK('Planner Import'!J847),"",'Planner Import'!J847)</f>
        <v/>
      </c>
      <c r="K857" s="33" t="str">
        <f>IF(ISBLANK('Planner Import'!T847),"",
IF('Planner Import'!T847="Short-Listed","Short-Listed",
IF(AND('Planner Import'!T847="Selection Proposed",'Planner Import'!U847="Yes"),"Selection Approved","Selection Proposed")))</f>
        <v/>
      </c>
      <c r="L857" s="33" t="str">
        <f>IF(ISBLANK('Planner Import'!K847),"",'Planner Import'!K847)</f>
        <v/>
      </c>
      <c r="M857" s="53" t="str">
        <f>IF(ISBLANK('Planner Import'!AD847),"",'Planner Import'!AD847)</f>
        <v/>
      </c>
      <c r="N857" s="53" t="str">
        <f>IF(ISBLANK('Planner Import'!AQ847),"",'Planner Import'!AQ847)</f>
        <v/>
      </c>
      <c r="O857" s="33" t="str">
        <f>IF(ISBLANK('Planner Import'!AG847),"",'Planner Import'!AG847)</f>
        <v/>
      </c>
      <c r="P857" s="33" t="str">
        <f>IF(ISBLANK('Planner Import'!L847),"",'Planner Import'!L847)</f>
        <v/>
      </c>
      <c r="Q857" s="33" t="str">
        <f>IF(ISBLANK('Planner Import'!AC847),"",'Planner Import'!AC847)</f>
        <v/>
      </c>
      <c r="R857" s="33" t="str">
        <f>IF(ISBLANK('Planner Import'!M847),"",'Planner Import'!M847)</f>
        <v/>
      </c>
      <c r="S857" s="33" t="str">
        <f>IF(ISBLANK('Planner Import'!N847),"",'Planner Import'!N847)</f>
        <v/>
      </c>
      <c r="T857" s="33" t="str">
        <f>IF(ISBLANK('Planner Import'!O847),"",'Planner Import'!O847)</f>
        <v/>
      </c>
      <c r="U857" s="33" t="str">
        <f>IF(ISBLANK('Planner Import'!P847),"",'Planner Import'!P847)</f>
        <v/>
      </c>
      <c r="V857" s="33" t="str">
        <f>IF(ISBLANK('Planner Import'!Q847),"",'Planner Import'!Q847)</f>
        <v/>
      </c>
      <c r="W857" s="33" t="str">
        <f>IF(ISBLANK('Planner Import'!R847),"",'Planner Import'!R847)</f>
        <v/>
      </c>
      <c r="X857" s="33" t="str">
        <f ca="1">IF(OR(G857="Sole Source",G857="Single Source high dependency",AND(J857="not defined",I857&lt;$B$2),AND(Y857=0,J857&lt;&gt;""),Y857=0,W857="Not Started"),"Yes",IF('Planner Import'!B847='Planner Import'!B846,X856,IF('Planner Import'!B847="","","No")))</f>
        <v>Yes</v>
      </c>
    </row>
    <row r="858" spans="1:24" ht="29.25" customHeight="1" x14ac:dyDescent="0.25">
      <c r="A858" s="33" t="str">
        <f>IF('Planner Import'!B848="","",IF('Planner Import'!B848='Planner Import'!B847,"same as above",'Planner Import'!B848))</f>
        <v/>
      </c>
      <c r="B858" s="33" t="str">
        <f>IF('Planner Import'!C848="","",IF('Planner Import'!B848='Planner Import'!B847,"same as above",'Planner Import'!C848))</f>
        <v/>
      </c>
      <c r="C858" s="33" t="str">
        <f>IF('Planner Import'!D848="","",IF('Planner Import'!B848='Planner Import'!B847,"same as above",'Planner Import'!D848))</f>
        <v/>
      </c>
      <c r="D858" s="33" t="str">
        <f>IF('Planner Import'!AA848="","",IF('Planner Import'!B848='Planner Import'!B847,"same as above",'Planner Import'!AA848))</f>
        <v/>
      </c>
      <c r="E858" s="33" t="str">
        <f>IF('Planner Import'!E848="","",IF('Planner Import'!B848='Planner Import'!B847,"same as above",'Planner Import'!E848))</f>
        <v/>
      </c>
      <c r="F858" s="33" t="str">
        <f>IF('Planner Import'!F848="","",IF('Planner Import'!B848='Planner Import'!B847,"same as above",'Planner Import'!F848))</f>
        <v/>
      </c>
      <c r="G858" s="33" t="str">
        <f>IF('Planner Import'!G848="","",IF('Planner Import'!B848='Planner Import'!B847,"same as above",'Planner Import'!G848))</f>
        <v/>
      </c>
      <c r="H858" s="37" t="str">
        <f>IF('Planner Import'!H848="","",IF('Planner Import'!B848='Planner Import'!B847,"same as above",DATE(RIGHT('Planner Import'!H848,4),LEFT('Planner Import'!H848,2),MID('Planner Import'!H848,4,2))))</f>
        <v/>
      </c>
      <c r="I858" s="37" t="str">
        <f>IF(ISBLANK('Planner Import'!I848),"",DATE(RIGHT('Planner Import'!I848,4),LEFT('Planner Import'!I848,2),MID('Planner Import'!I848,4,2)))</f>
        <v/>
      </c>
      <c r="J858" s="37" t="str">
        <f>IF(ISBLANK('Planner Import'!J848),"",'Planner Import'!J848)</f>
        <v/>
      </c>
      <c r="K858" s="33" t="str">
        <f>IF(ISBLANK('Planner Import'!T848),"",
IF('Planner Import'!T848="Short-Listed","Short-Listed",
IF(AND('Planner Import'!T848="Selection Proposed",'Planner Import'!U848="Yes"),"Selection Approved","Selection Proposed")))</f>
        <v/>
      </c>
      <c r="L858" s="33" t="str">
        <f>IF(ISBLANK('Planner Import'!K848),"",'Planner Import'!K848)</f>
        <v/>
      </c>
      <c r="M858" s="53" t="str">
        <f>IF(ISBLANK('Planner Import'!AD848),"",'Planner Import'!AD848)</f>
        <v/>
      </c>
      <c r="N858" s="53" t="str">
        <f>IF(ISBLANK('Planner Import'!AQ848),"",'Planner Import'!AQ848)</f>
        <v/>
      </c>
      <c r="O858" s="33" t="str">
        <f>IF(ISBLANK('Planner Import'!AG848),"",'Planner Import'!AG848)</f>
        <v/>
      </c>
      <c r="P858" s="33" t="str">
        <f>IF(ISBLANK('Planner Import'!L848),"",'Planner Import'!L848)</f>
        <v/>
      </c>
      <c r="Q858" s="33" t="str">
        <f>IF(ISBLANK('Planner Import'!AC848),"",'Planner Import'!AC848)</f>
        <v/>
      </c>
      <c r="R858" s="33" t="str">
        <f>IF(ISBLANK('Planner Import'!M848),"",'Planner Import'!M848)</f>
        <v/>
      </c>
      <c r="S858" s="33" t="str">
        <f>IF(ISBLANK('Planner Import'!N848),"",'Planner Import'!N848)</f>
        <v/>
      </c>
      <c r="T858" s="33" t="str">
        <f>IF(ISBLANK('Planner Import'!O848),"",'Planner Import'!O848)</f>
        <v/>
      </c>
      <c r="U858" s="33" t="str">
        <f>IF(ISBLANK('Planner Import'!P848),"",'Planner Import'!P848)</f>
        <v/>
      </c>
      <c r="V858" s="33" t="str">
        <f>IF(ISBLANK('Planner Import'!Q848),"",'Planner Import'!Q848)</f>
        <v/>
      </c>
      <c r="W858" s="33" t="str">
        <f>IF(ISBLANK('Planner Import'!R848),"",'Planner Import'!R848)</f>
        <v/>
      </c>
      <c r="X858" s="33" t="str">
        <f ca="1">IF(OR(G858="Sole Source",G858="Single Source high dependency",AND(J858="not defined",I858&lt;$B$2),AND(Y858=0,J858&lt;&gt;""),Y858=0,W858="Not Started"),"Yes",IF('Planner Import'!B848='Planner Import'!B847,X857,IF('Planner Import'!B848="","","No")))</f>
        <v>Yes</v>
      </c>
    </row>
    <row r="859" spans="1:24" ht="29.25" customHeight="1" x14ac:dyDescent="0.25">
      <c r="A859" s="33" t="str">
        <f>IF('Planner Import'!B849="","",IF('Planner Import'!B849='Planner Import'!B848,"same as above",'Planner Import'!B849))</f>
        <v/>
      </c>
      <c r="B859" s="33" t="str">
        <f>IF('Planner Import'!C849="","",IF('Planner Import'!B849='Planner Import'!B848,"same as above",'Planner Import'!C849))</f>
        <v/>
      </c>
      <c r="C859" s="33" t="str">
        <f>IF('Planner Import'!D849="","",IF('Planner Import'!B849='Planner Import'!B848,"same as above",'Planner Import'!D849))</f>
        <v/>
      </c>
      <c r="D859" s="33" t="str">
        <f>IF('Planner Import'!AA849="","",IF('Planner Import'!B849='Planner Import'!B848,"same as above",'Planner Import'!AA849))</f>
        <v/>
      </c>
      <c r="E859" s="33" t="str">
        <f>IF('Planner Import'!E849="","",IF('Planner Import'!B849='Planner Import'!B848,"same as above",'Planner Import'!E849))</f>
        <v/>
      </c>
      <c r="F859" s="33" t="str">
        <f>IF('Planner Import'!F849="","",IF('Planner Import'!B849='Planner Import'!B848,"same as above",'Planner Import'!F849))</f>
        <v/>
      </c>
      <c r="G859" s="33" t="str">
        <f>IF('Planner Import'!G849="","",IF('Planner Import'!B849='Planner Import'!B848,"same as above",'Planner Import'!G849))</f>
        <v/>
      </c>
      <c r="H859" s="37" t="str">
        <f>IF('Planner Import'!H849="","",IF('Planner Import'!B849='Planner Import'!B848,"same as above",DATE(RIGHT('Planner Import'!H849,4),LEFT('Planner Import'!H849,2),MID('Planner Import'!H849,4,2))))</f>
        <v/>
      </c>
      <c r="I859" s="37" t="str">
        <f>IF(ISBLANK('Planner Import'!I849),"",DATE(RIGHT('Planner Import'!I849,4),LEFT('Planner Import'!I849,2),MID('Planner Import'!I849,4,2)))</f>
        <v/>
      </c>
      <c r="J859" s="37" t="str">
        <f>IF(ISBLANK('Planner Import'!J849),"",'Planner Import'!J849)</f>
        <v/>
      </c>
      <c r="K859" s="33" t="str">
        <f>IF(ISBLANK('Planner Import'!T849),"",
IF('Planner Import'!T849="Short-Listed","Short-Listed",
IF(AND('Planner Import'!T849="Selection Proposed",'Planner Import'!U849="Yes"),"Selection Approved","Selection Proposed")))</f>
        <v/>
      </c>
      <c r="L859" s="33" t="str">
        <f>IF(ISBLANK('Planner Import'!K849),"",'Planner Import'!K849)</f>
        <v/>
      </c>
      <c r="M859" s="53" t="str">
        <f>IF(ISBLANK('Planner Import'!AD849),"",'Planner Import'!AD849)</f>
        <v/>
      </c>
      <c r="N859" s="53" t="str">
        <f>IF(ISBLANK('Planner Import'!AQ849),"",'Planner Import'!AQ849)</f>
        <v/>
      </c>
      <c r="O859" s="33" t="str">
        <f>IF(ISBLANK('Planner Import'!AG849),"",'Planner Import'!AG849)</f>
        <v/>
      </c>
      <c r="P859" s="33" t="str">
        <f>IF(ISBLANK('Planner Import'!L849),"",'Planner Import'!L849)</f>
        <v/>
      </c>
      <c r="Q859" s="33" t="str">
        <f>IF(ISBLANK('Planner Import'!AC849),"",'Planner Import'!AC849)</f>
        <v/>
      </c>
      <c r="R859" s="33" t="str">
        <f>IF(ISBLANK('Planner Import'!M849),"",'Planner Import'!M849)</f>
        <v/>
      </c>
      <c r="S859" s="33" t="str">
        <f>IF(ISBLANK('Planner Import'!N849),"",'Planner Import'!N849)</f>
        <v/>
      </c>
      <c r="T859" s="33" t="str">
        <f>IF(ISBLANK('Planner Import'!O849),"",'Planner Import'!O849)</f>
        <v/>
      </c>
      <c r="U859" s="33" t="str">
        <f>IF(ISBLANK('Planner Import'!P849),"",'Planner Import'!P849)</f>
        <v/>
      </c>
      <c r="V859" s="33" t="str">
        <f>IF(ISBLANK('Planner Import'!Q849),"",'Planner Import'!Q849)</f>
        <v/>
      </c>
      <c r="W859" s="33" t="str">
        <f>IF(ISBLANK('Planner Import'!R849),"",'Planner Import'!R849)</f>
        <v/>
      </c>
      <c r="X859" s="33" t="str">
        <f ca="1">IF(OR(G859="Sole Source",G859="Single Source high dependency",AND(J859="not defined",I859&lt;$B$2),AND(Y859=0,J859&lt;&gt;""),Y859=0,W859="Not Started"),"Yes",IF('Planner Import'!B849='Planner Import'!B848,X858,IF('Planner Import'!B849="","","No")))</f>
        <v>Yes</v>
      </c>
    </row>
    <row r="860" spans="1:24" ht="29.25" customHeight="1" x14ac:dyDescent="0.25">
      <c r="A860" s="33" t="str">
        <f>IF('Planner Import'!B850="","",IF('Planner Import'!B850='Planner Import'!B849,"same as above",'Planner Import'!B850))</f>
        <v/>
      </c>
      <c r="B860" s="33" t="str">
        <f>IF('Planner Import'!C850="","",IF('Planner Import'!B850='Planner Import'!B849,"same as above",'Planner Import'!C850))</f>
        <v/>
      </c>
      <c r="C860" s="33" t="str">
        <f>IF('Planner Import'!D850="","",IF('Planner Import'!B850='Planner Import'!B849,"same as above",'Planner Import'!D850))</f>
        <v/>
      </c>
      <c r="D860" s="33" t="str">
        <f>IF('Planner Import'!AA850="","",IF('Planner Import'!B850='Planner Import'!B849,"same as above",'Planner Import'!AA850))</f>
        <v/>
      </c>
      <c r="E860" s="33" t="str">
        <f>IF('Planner Import'!E850="","",IF('Planner Import'!B850='Planner Import'!B849,"same as above",'Planner Import'!E850))</f>
        <v/>
      </c>
      <c r="F860" s="33" t="str">
        <f>IF('Planner Import'!F850="","",IF('Planner Import'!B850='Planner Import'!B849,"same as above",'Planner Import'!F850))</f>
        <v/>
      </c>
      <c r="G860" s="33" t="str">
        <f>IF('Planner Import'!G850="","",IF('Planner Import'!B850='Planner Import'!B849,"same as above",'Planner Import'!G850))</f>
        <v/>
      </c>
      <c r="H860" s="37" t="str">
        <f>IF('Planner Import'!H850="","",IF('Planner Import'!B850='Planner Import'!B849,"same as above",DATE(RIGHT('Planner Import'!H850,4),LEFT('Planner Import'!H850,2),MID('Planner Import'!H850,4,2))))</f>
        <v/>
      </c>
      <c r="I860" s="37" t="str">
        <f>IF(ISBLANK('Planner Import'!I850),"",DATE(RIGHT('Planner Import'!I850,4),LEFT('Planner Import'!I850,2),MID('Planner Import'!I850,4,2)))</f>
        <v/>
      </c>
      <c r="J860" s="37" t="str">
        <f>IF(ISBLANK('Planner Import'!J850),"",'Planner Import'!J850)</f>
        <v/>
      </c>
      <c r="K860" s="33" t="str">
        <f>IF(ISBLANK('Planner Import'!T850),"",
IF('Planner Import'!T850="Short-Listed","Short-Listed",
IF(AND('Planner Import'!T850="Selection Proposed",'Planner Import'!U850="Yes"),"Selection Approved","Selection Proposed")))</f>
        <v/>
      </c>
      <c r="L860" s="33" t="str">
        <f>IF(ISBLANK('Planner Import'!K850),"",'Planner Import'!K850)</f>
        <v/>
      </c>
      <c r="M860" s="53" t="str">
        <f>IF(ISBLANK('Planner Import'!AD850),"",'Planner Import'!AD850)</f>
        <v/>
      </c>
      <c r="N860" s="53" t="str">
        <f>IF(ISBLANK('Planner Import'!AQ850),"",'Planner Import'!AQ850)</f>
        <v/>
      </c>
      <c r="O860" s="33" t="str">
        <f>IF(ISBLANK('Planner Import'!AG850),"",'Planner Import'!AG850)</f>
        <v/>
      </c>
      <c r="P860" s="33" t="str">
        <f>IF(ISBLANK('Planner Import'!L850),"",'Planner Import'!L850)</f>
        <v/>
      </c>
      <c r="Q860" s="33" t="str">
        <f>IF(ISBLANK('Planner Import'!AC850),"",'Planner Import'!AC850)</f>
        <v/>
      </c>
      <c r="R860" s="33" t="str">
        <f>IF(ISBLANK('Planner Import'!M850),"",'Planner Import'!M850)</f>
        <v/>
      </c>
      <c r="S860" s="33" t="str">
        <f>IF(ISBLANK('Planner Import'!N850),"",'Planner Import'!N850)</f>
        <v/>
      </c>
      <c r="T860" s="33" t="str">
        <f>IF(ISBLANK('Planner Import'!O850),"",'Planner Import'!O850)</f>
        <v/>
      </c>
      <c r="U860" s="33" t="str">
        <f>IF(ISBLANK('Planner Import'!P850),"",'Planner Import'!P850)</f>
        <v/>
      </c>
      <c r="V860" s="33" t="str">
        <f>IF(ISBLANK('Planner Import'!Q850),"",'Planner Import'!Q850)</f>
        <v/>
      </c>
      <c r="W860" s="33" t="str">
        <f>IF(ISBLANK('Planner Import'!R850),"",'Planner Import'!R850)</f>
        <v/>
      </c>
      <c r="X860" s="33" t="str">
        <f ca="1">IF(OR(G860="Sole Source",G860="Single Source high dependency",AND(J860="not defined",I860&lt;$B$2),AND(Y860=0,J860&lt;&gt;""),Y860=0,W860="Not Started"),"Yes",IF('Planner Import'!B850='Planner Import'!B849,X859,IF('Planner Import'!B850="","","No")))</f>
        <v>Yes</v>
      </c>
    </row>
    <row r="861" spans="1:24" ht="29.25" customHeight="1" x14ac:dyDescent="0.25">
      <c r="A861" s="33" t="str">
        <f>IF('Planner Import'!B851="","",IF('Planner Import'!B851='Planner Import'!B850,"same as above",'Planner Import'!B851))</f>
        <v/>
      </c>
      <c r="B861" s="33" t="str">
        <f>IF('Planner Import'!C851="","",IF('Planner Import'!B851='Planner Import'!B850,"same as above",'Planner Import'!C851))</f>
        <v/>
      </c>
      <c r="C861" s="33" t="str">
        <f>IF('Planner Import'!D851="","",IF('Planner Import'!B851='Planner Import'!B850,"same as above",'Planner Import'!D851))</f>
        <v/>
      </c>
      <c r="D861" s="33" t="str">
        <f>IF('Planner Import'!AA851="","",IF('Planner Import'!B851='Planner Import'!B850,"same as above",'Planner Import'!AA851))</f>
        <v/>
      </c>
      <c r="E861" s="33" t="str">
        <f>IF('Planner Import'!E851="","",IF('Planner Import'!B851='Planner Import'!B850,"same as above",'Planner Import'!E851))</f>
        <v/>
      </c>
      <c r="F861" s="33" t="str">
        <f>IF('Planner Import'!F851="","",IF('Planner Import'!B851='Planner Import'!B850,"same as above",'Planner Import'!F851))</f>
        <v/>
      </c>
      <c r="G861" s="33" t="str">
        <f>IF('Planner Import'!G851="","",IF('Planner Import'!B851='Planner Import'!B850,"same as above",'Planner Import'!G851))</f>
        <v/>
      </c>
      <c r="H861" s="37" t="str">
        <f>IF('Planner Import'!H851="","",IF('Planner Import'!B851='Planner Import'!B850,"same as above",DATE(RIGHT('Planner Import'!H851,4),LEFT('Planner Import'!H851,2),MID('Planner Import'!H851,4,2))))</f>
        <v/>
      </c>
      <c r="I861" s="37" t="str">
        <f>IF(ISBLANK('Planner Import'!I851),"",DATE(RIGHT('Planner Import'!I851,4),LEFT('Planner Import'!I851,2),MID('Planner Import'!I851,4,2)))</f>
        <v/>
      </c>
      <c r="J861" s="37" t="str">
        <f>IF(ISBLANK('Planner Import'!J851),"",'Planner Import'!J851)</f>
        <v/>
      </c>
      <c r="K861" s="33" t="str">
        <f>IF(ISBLANK('Planner Import'!T851),"",
IF('Planner Import'!T851="Short-Listed","Short-Listed",
IF(AND('Planner Import'!T851="Selection Proposed",'Planner Import'!U851="Yes"),"Selection Approved","Selection Proposed")))</f>
        <v/>
      </c>
      <c r="L861" s="33" t="str">
        <f>IF(ISBLANK('Planner Import'!K851),"",'Planner Import'!K851)</f>
        <v/>
      </c>
      <c r="M861" s="53" t="str">
        <f>IF(ISBLANK('Planner Import'!AD851),"",'Planner Import'!AD851)</f>
        <v/>
      </c>
      <c r="N861" s="53" t="str">
        <f>IF(ISBLANK('Planner Import'!AQ851),"",'Planner Import'!AQ851)</f>
        <v/>
      </c>
      <c r="O861" s="33" t="str">
        <f>IF(ISBLANK('Planner Import'!AG851),"",'Planner Import'!AG851)</f>
        <v/>
      </c>
      <c r="P861" s="33" t="str">
        <f>IF(ISBLANK('Planner Import'!L851),"",'Planner Import'!L851)</f>
        <v/>
      </c>
      <c r="Q861" s="33" t="str">
        <f>IF(ISBLANK('Planner Import'!AC851),"",'Planner Import'!AC851)</f>
        <v/>
      </c>
      <c r="R861" s="33" t="str">
        <f>IF(ISBLANK('Planner Import'!M851),"",'Planner Import'!M851)</f>
        <v/>
      </c>
      <c r="S861" s="33" t="str">
        <f>IF(ISBLANK('Planner Import'!N851),"",'Planner Import'!N851)</f>
        <v/>
      </c>
      <c r="T861" s="33" t="str">
        <f>IF(ISBLANK('Planner Import'!O851),"",'Planner Import'!O851)</f>
        <v/>
      </c>
      <c r="U861" s="33" t="str">
        <f>IF(ISBLANK('Planner Import'!P851),"",'Planner Import'!P851)</f>
        <v/>
      </c>
      <c r="V861" s="33" t="str">
        <f>IF(ISBLANK('Planner Import'!Q851),"",'Planner Import'!Q851)</f>
        <v/>
      </c>
      <c r="W861" s="33" t="str">
        <f>IF(ISBLANK('Planner Import'!R851),"",'Planner Import'!R851)</f>
        <v/>
      </c>
      <c r="X861" s="33" t="str">
        <f ca="1">IF(OR(G861="Sole Source",G861="Single Source high dependency",AND(J861="not defined",I861&lt;$B$2),AND(Y861=0,J861&lt;&gt;""),Y861=0,W861="Not Started"),"Yes",IF('Planner Import'!B851='Planner Import'!B850,X860,IF('Planner Import'!B851="","","No")))</f>
        <v>Yes</v>
      </c>
    </row>
    <row r="862" spans="1:24" ht="29.25" customHeight="1" x14ac:dyDescent="0.25">
      <c r="A862" s="33" t="str">
        <f>IF('Planner Import'!B852="","",IF('Planner Import'!B852='Planner Import'!B851,"same as above",'Planner Import'!B852))</f>
        <v/>
      </c>
      <c r="B862" s="33" t="str">
        <f>IF('Planner Import'!C852="","",IF('Planner Import'!B852='Planner Import'!B851,"same as above",'Planner Import'!C852))</f>
        <v/>
      </c>
      <c r="C862" s="33" t="str">
        <f>IF('Planner Import'!D852="","",IF('Planner Import'!B852='Planner Import'!B851,"same as above",'Planner Import'!D852))</f>
        <v/>
      </c>
      <c r="D862" s="33" t="str">
        <f>IF('Planner Import'!AA852="","",IF('Planner Import'!B852='Planner Import'!B851,"same as above",'Planner Import'!AA852))</f>
        <v/>
      </c>
      <c r="E862" s="33" t="str">
        <f>IF('Planner Import'!E852="","",IF('Planner Import'!B852='Planner Import'!B851,"same as above",'Planner Import'!E852))</f>
        <v/>
      </c>
      <c r="F862" s="33" t="str">
        <f>IF('Planner Import'!F852="","",IF('Planner Import'!B852='Planner Import'!B851,"same as above",'Planner Import'!F852))</f>
        <v/>
      </c>
      <c r="G862" s="33" t="str">
        <f>IF('Planner Import'!G852="","",IF('Planner Import'!B852='Planner Import'!B851,"same as above",'Planner Import'!G852))</f>
        <v/>
      </c>
      <c r="H862" s="37" t="str">
        <f>IF('Planner Import'!H852="","",IF('Planner Import'!B852='Planner Import'!B851,"same as above",DATE(RIGHT('Planner Import'!H852,4),LEFT('Planner Import'!H852,2),MID('Planner Import'!H852,4,2))))</f>
        <v/>
      </c>
      <c r="I862" s="37" t="str">
        <f>IF(ISBLANK('Planner Import'!I852),"",DATE(RIGHT('Planner Import'!I852,4),LEFT('Planner Import'!I852,2),MID('Planner Import'!I852,4,2)))</f>
        <v/>
      </c>
      <c r="J862" s="37" t="str">
        <f>IF(ISBLANK('Planner Import'!J852),"",'Planner Import'!J852)</f>
        <v/>
      </c>
      <c r="K862" s="33" t="str">
        <f>IF(ISBLANK('Planner Import'!T852),"",
IF('Planner Import'!T852="Short-Listed","Short-Listed",
IF(AND('Planner Import'!T852="Selection Proposed",'Planner Import'!U852="Yes"),"Selection Approved","Selection Proposed")))</f>
        <v/>
      </c>
      <c r="L862" s="33" t="str">
        <f>IF(ISBLANK('Planner Import'!K852),"",'Planner Import'!K852)</f>
        <v/>
      </c>
      <c r="M862" s="53" t="str">
        <f>IF(ISBLANK('Planner Import'!AD852),"",'Planner Import'!AD852)</f>
        <v/>
      </c>
      <c r="N862" s="53" t="str">
        <f>IF(ISBLANK('Planner Import'!AQ852),"",'Planner Import'!AQ852)</f>
        <v/>
      </c>
      <c r="O862" s="33" t="str">
        <f>IF(ISBLANK('Planner Import'!AG852),"",'Planner Import'!AG852)</f>
        <v/>
      </c>
      <c r="P862" s="33" t="str">
        <f>IF(ISBLANK('Planner Import'!L852),"",'Planner Import'!L852)</f>
        <v/>
      </c>
      <c r="Q862" s="33" t="str">
        <f>IF(ISBLANK('Planner Import'!AC852),"",'Planner Import'!AC852)</f>
        <v/>
      </c>
      <c r="R862" s="33" t="str">
        <f>IF(ISBLANK('Planner Import'!M852),"",'Planner Import'!M852)</f>
        <v/>
      </c>
      <c r="S862" s="33" t="str">
        <f>IF(ISBLANK('Planner Import'!N852),"",'Planner Import'!N852)</f>
        <v/>
      </c>
      <c r="T862" s="33" t="str">
        <f>IF(ISBLANK('Planner Import'!O852),"",'Planner Import'!O852)</f>
        <v/>
      </c>
      <c r="U862" s="33" t="str">
        <f>IF(ISBLANK('Planner Import'!P852),"",'Planner Import'!P852)</f>
        <v/>
      </c>
      <c r="V862" s="33" t="str">
        <f>IF(ISBLANK('Planner Import'!Q852),"",'Planner Import'!Q852)</f>
        <v/>
      </c>
      <c r="W862" s="33" t="str">
        <f>IF(ISBLANK('Planner Import'!R852),"",'Planner Import'!R852)</f>
        <v/>
      </c>
      <c r="X862" s="33" t="str">
        <f ca="1">IF(OR(G862="Sole Source",G862="Single Source high dependency",AND(J862="not defined",I862&lt;$B$2),AND(Y862=0,J862&lt;&gt;""),Y862=0,W862="Not Started"),"Yes",IF('Planner Import'!B852='Planner Import'!B851,X861,IF('Planner Import'!B852="","","No")))</f>
        <v>Yes</v>
      </c>
    </row>
    <row r="863" spans="1:24" ht="29.25" customHeight="1" x14ac:dyDescent="0.25">
      <c r="A863" s="33" t="str">
        <f>IF('Planner Import'!B853="","",IF('Planner Import'!B853='Planner Import'!B852,"same as above",'Planner Import'!B853))</f>
        <v/>
      </c>
      <c r="B863" s="33" t="str">
        <f>IF('Planner Import'!C853="","",IF('Planner Import'!B853='Planner Import'!B852,"same as above",'Planner Import'!C853))</f>
        <v/>
      </c>
      <c r="C863" s="33" t="str">
        <f>IF('Planner Import'!D853="","",IF('Planner Import'!B853='Planner Import'!B852,"same as above",'Planner Import'!D853))</f>
        <v/>
      </c>
      <c r="D863" s="33" t="str">
        <f>IF('Planner Import'!AA853="","",IF('Planner Import'!B853='Planner Import'!B852,"same as above",'Planner Import'!AA853))</f>
        <v/>
      </c>
      <c r="E863" s="33" t="str">
        <f>IF('Planner Import'!E853="","",IF('Planner Import'!B853='Planner Import'!B852,"same as above",'Planner Import'!E853))</f>
        <v/>
      </c>
      <c r="F863" s="33" t="str">
        <f>IF('Planner Import'!F853="","",IF('Planner Import'!B853='Planner Import'!B852,"same as above",'Planner Import'!F853))</f>
        <v/>
      </c>
      <c r="G863" s="33" t="str">
        <f>IF('Planner Import'!G853="","",IF('Planner Import'!B853='Planner Import'!B852,"same as above",'Planner Import'!G853))</f>
        <v/>
      </c>
      <c r="H863" s="37" t="str">
        <f>IF('Planner Import'!H853="","",IF('Planner Import'!B853='Planner Import'!B852,"same as above",DATE(RIGHT('Planner Import'!H853,4),LEFT('Planner Import'!H853,2),MID('Planner Import'!H853,4,2))))</f>
        <v/>
      </c>
      <c r="I863" s="37" t="str">
        <f>IF(ISBLANK('Planner Import'!I853),"",DATE(RIGHT('Planner Import'!I853,4),LEFT('Planner Import'!I853,2),MID('Planner Import'!I853,4,2)))</f>
        <v/>
      </c>
      <c r="J863" s="37" t="str">
        <f>IF(ISBLANK('Planner Import'!J853),"",'Planner Import'!J853)</f>
        <v/>
      </c>
      <c r="K863" s="33" t="str">
        <f>IF(ISBLANK('Planner Import'!T853),"",
IF('Planner Import'!T853="Short-Listed","Short-Listed",
IF(AND('Planner Import'!T853="Selection Proposed",'Planner Import'!U853="Yes"),"Selection Approved","Selection Proposed")))</f>
        <v/>
      </c>
      <c r="L863" s="33" t="str">
        <f>IF(ISBLANK('Planner Import'!K853),"",'Planner Import'!K853)</f>
        <v/>
      </c>
      <c r="M863" s="53" t="str">
        <f>IF(ISBLANK('Planner Import'!AD853),"",'Planner Import'!AD853)</f>
        <v/>
      </c>
      <c r="N863" s="53" t="str">
        <f>IF(ISBLANK('Planner Import'!AQ853),"",'Planner Import'!AQ853)</f>
        <v/>
      </c>
      <c r="O863" s="33" t="str">
        <f>IF(ISBLANK('Planner Import'!AG853),"",'Planner Import'!AG853)</f>
        <v/>
      </c>
      <c r="P863" s="33" t="str">
        <f>IF(ISBLANK('Planner Import'!L853),"",'Planner Import'!L853)</f>
        <v/>
      </c>
      <c r="Q863" s="33" t="str">
        <f>IF(ISBLANK('Planner Import'!AC853),"",'Planner Import'!AC853)</f>
        <v/>
      </c>
      <c r="R863" s="33" t="str">
        <f>IF(ISBLANK('Planner Import'!M853),"",'Planner Import'!M853)</f>
        <v/>
      </c>
      <c r="S863" s="33" t="str">
        <f>IF(ISBLANK('Planner Import'!N853),"",'Planner Import'!N853)</f>
        <v/>
      </c>
      <c r="T863" s="33" t="str">
        <f>IF(ISBLANK('Planner Import'!O853),"",'Planner Import'!O853)</f>
        <v/>
      </c>
      <c r="U863" s="33" t="str">
        <f>IF(ISBLANK('Planner Import'!P853),"",'Planner Import'!P853)</f>
        <v/>
      </c>
      <c r="V863" s="33" t="str">
        <f>IF(ISBLANK('Planner Import'!Q853),"",'Planner Import'!Q853)</f>
        <v/>
      </c>
      <c r="W863" s="33" t="str">
        <f>IF(ISBLANK('Planner Import'!R853),"",'Planner Import'!R853)</f>
        <v/>
      </c>
      <c r="X863" s="33" t="str">
        <f ca="1">IF(OR(G863="Sole Source",G863="Single Source high dependency",AND(J863="not defined",I863&lt;$B$2),AND(Y863=0,J863&lt;&gt;""),Y863=0,W863="Not Started"),"Yes",IF('Planner Import'!B853='Planner Import'!B852,X862,IF('Planner Import'!B853="","","No")))</f>
        <v>Yes</v>
      </c>
    </row>
    <row r="864" spans="1:24" ht="29.25" customHeight="1" x14ac:dyDescent="0.25">
      <c r="A864" s="33" t="str">
        <f>IF('Planner Import'!B854="","",IF('Planner Import'!B854='Planner Import'!B853,"same as above",'Planner Import'!B854))</f>
        <v/>
      </c>
      <c r="B864" s="33" t="str">
        <f>IF('Planner Import'!C854="","",IF('Planner Import'!B854='Planner Import'!B853,"same as above",'Planner Import'!C854))</f>
        <v/>
      </c>
      <c r="C864" s="33" t="str">
        <f>IF('Planner Import'!D854="","",IF('Planner Import'!B854='Planner Import'!B853,"same as above",'Planner Import'!D854))</f>
        <v/>
      </c>
      <c r="D864" s="33" t="str">
        <f>IF('Planner Import'!AA854="","",IF('Planner Import'!B854='Planner Import'!B853,"same as above",'Planner Import'!AA854))</f>
        <v/>
      </c>
      <c r="E864" s="33" t="str">
        <f>IF('Planner Import'!E854="","",IF('Planner Import'!B854='Planner Import'!B853,"same as above",'Planner Import'!E854))</f>
        <v/>
      </c>
      <c r="F864" s="33" t="str">
        <f>IF('Planner Import'!F854="","",IF('Planner Import'!B854='Planner Import'!B853,"same as above",'Planner Import'!F854))</f>
        <v/>
      </c>
      <c r="G864" s="33" t="str">
        <f>IF('Planner Import'!G854="","",IF('Planner Import'!B854='Planner Import'!B853,"same as above",'Planner Import'!G854))</f>
        <v/>
      </c>
      <c r="H864" s="37" t="str">
        <f>IF('Planner Import'!H854="","",IF('Planner Import'!B854='Planner Import'!B853,"same as above",DATE(RIGHT('Planner Import'!H854,4),LEFT('Planner Import'!H854,2),MID('Planner Import'!H854,4,2))))</f>
        <v/>
      </c>
      <c r="I864" s="37" t="str">
        <f>IF(ISBLANK('Planner Import'!I854),"",DATE(RIGHT('Planner Import'!I854,4),LEFT('Planner Import'!I854,2),MID('Planner Import'!I854,4,2)))</f>
        <v/>
      </c>
      <c r="J864" s="37" t="str">
        <f>IF(ISBLANK('Planner Import'!J854),"",'Planner Import'!J854)</f>
        <v/>
      </c>
      <c r="K864" s="33" t="str">
        <f>IF(ISBLANK('Planner Import'!T854),"",
IF('Planner Import'!T854="Short-Listed","Short-Listed",
IF(AND('Planner Import'!T854="Selection Proposed",'Planner Import'!U854="Yes"),"Selection Approved","Selection Proposed")))</f>
        <v/>
      </c>
      <c r="L864" s="33" t="str">
        <f>IF(ISBLANK('Planner Import'!K854),"",'Planner Import'!K854)</f>
        <v/>
      </c>
      <c r="M864" s="53" t="str">
        <f>IF(ISBLANK('Planner Import'!AD854),"",'Planner Import'!AD854)</f>
        <v/>
      </c>
      <c r="N864" s="53" t="str">
        <f>IF(ISBLANK('Planner Import'!AQ854),"",'Planner Import'!AQ854)</f>
        <v/>
      </c>
      <c r="O864" s="33" t="str">
        <f>IF(ISBLANK('Planner Import'!AG854),"",'Planner Import'!AG854)</f>
        <v/>
      </c>
      <c r="P864" s="33" t="str">
        <f>IF(ISBLANK('Planner Import'!L854),"",'Planner Import'!L854)</f>
        <v/>
      </c>
      <c r="Q864" s="33" t="str">
        <f>IF(ISBLANK('Planner Import'!AC854),"",'Planner Import'!AC854)</f>
        <v/>
      </c>
      <c r="R864" s="33" t="str">
        <f>IF(ISBLANK('Planner Import'!M854),"",'Planner Import'!M854)</f>
        <v/>
      </c>
      <c r="S864" s="33" t="str">
        <f>IF(ISBLANK('Planner Import'!N854),"",'Planner Import'!N854)</f>
        <v/>
      </c>
      <c r="T864" s="33" t="str">
        <f>IF(ISBLANK('Planner Import'!O854),"",'Planner Import'!O854)</f>
        <v/>
      </c>
      <c r="U864" s="33" t="str">
        <f>IF(ISBLANK('Planner Import'!P854),"",'Planner Import'!P854)</f>
        <v/>
      </c>
      <c r="V864" s="33" t="str">
        <f>IF(ISBLANK('Planner Import'!Q854),"",'Planner Import'!Q854)</f>
        <v/>
      </c>
      <c r="W864" s="33" t="str">
        <f>IF(ISBLANK('Planner Import'!R854),"",'Planner Import'!R854)</f>
        <v/>
      </c>
      <c r="X864" s="33" t="str">
        <f ca="1">IF(OR(G864="Sole Source",G864="Single Source high dependency",AND(J864="not defined",I864&lt;$B$2),AND(Y864=0,J864&lt;&gt;""),Y864=0,W864="Not Started"),"Yes",IF('Planner Import'!B854='Planner Import'!B853,X863,IF('Planner Import'!B854="","","No")))</f>
        <v>Yes</v>
      </c>
    </row>
    <row r="865" spans="1:24" ht="29.25" customHeight="1" x14ac:dyDescent="0.25">
      <c r="A865" s="33" t="str">
        <f>IF('Planner Import'!B855="","",IF('Planner Import'!B855='Planner Import'!B854,"same as above",'Planner Import'!B855))</f>
        <v/>
      </c>
      <c r="B865" s="33" t="str">
        <f>IF('Planner Import'!C855="","",IF('Planner Import'!B855='Planner Import'!B854,"same as above",'Planner Import'!C855))</f>
        <v/>
      </c>
      <c r="C865" s="33" t="str">
        <f>IF('Planner Import'!D855="","",IF('Planner Import'!B855='Planner Import'!B854,"same as above",'Planner Import'!D855))</f>
        <v/>
      </c>
      <c r="D865" s="33" t="str">
        <f>IF('Planner Import'!AA855="","",IF('Planner Import'!B855='Planner Import'!B854,"same as above",'Planner Import'!AA855))</f>
        <v/>
      </c>
      <c r="E865" s="33" t="str">
        <f>IF('Planner Import'!E855="","",IF('Planner Import'!B855='Planner Import'!B854,"same as above",'Planner Import'!E855))</f>
        <v/>
      </c>
      <c r="F865" s="33" t="str">
        <f>IF('Planner Import'!F855="","",IF('Planner Import'!B855='Planner Import'!B854,"same as above",'Planner Import'!F855))</f>
        <v/>
      </c>
      <c r="G865" s="33" t="str">
        <f>IF('Planner Import'!G855="","",IF('Planner Import'!B855='Planner Import'!B854,"same as above",'Planner Import'!G855))</f>
        <v/>
      </c>
      <c r="H865" s="37" t="str">
        <f>IF('Planner Import'!H855="","",IF('Planner Import'!B855='Planner Import'!B854,"same as above",DATE(RIGHT('Planner Import'!H855,4),LEFT('Planner Import'!H855,2),MID('Planner Import'!H855,4,2))))</f>
        <v/>
      </c>
      <c r="I865" s="37" t="str">
        <f>IF(ISBLANK('Planner Import'!I855),"",DATE(RIGHT('Planner Import'!I855,4),LEFT('Planner Import'!I855,2),MID('Planner Import'!I855,4,2)))</f>
        <v/>
      </c>
      <c r="J865" s="37" t="str">
        <f>IF(ISBLANK('Planner Import'!J855),"",'Planner Import'!J855)</f>
        <v/>
      </c>
      <c r="K865" s="33" t="str">
        <f>IF(ISBLANK('Planner Import'!T855),"",
IF('Planner Import'!T855="Short-Listed","Short-Listed",
IF(AND('Planner Import'!T855="Selection Proposed",'Planner Import'!U855="Yes"),"Selection Approved","Selection Proposed")))</f>
        <v/>
      </c>
      <c r="L865" s="33" t="str">
        <f>IF(ISBLANK('Planner Import'!K855),"",'Planner Import'!K855)</f>
        <v/>
      </c>
      <c r="M865" s="53" t="str">
        <f>IF(ISBLANK('Planner Import'!AD855),"",'Planner Import'!AD855)</f>
        <v/>
      </c>
      <c r="N865" s="53" t="str">
        <f>IF(ISBLANK('Planner Import'!AQ855),"",'Planner Import'!AQ855)</f>
        <v/>
      </c>
      <c r="O865" s="33" t="str">
        <f>IF(ISBLANK('Planner Import'!AG855),"",'Planner Import'!AG855)</f>
        <v/>
      </c>
      <c r="P865" s="33" t="str">
        <f>IF(ISBLANK('Planner Import'!L855),"",'Planner Import'!L855)</f>
        <v/>
      </c>
      <c r="Q865" s="33" t="str">
        <f>IF(ISBLANK('Planner Import'!AC855),"",'Planner Import'!AC855)</f>
        <v/>
      </c>
      <c r="R865" s="33" t="str">
        <f>IF(ISBLANK('Planner Import'!M855),"",'Planner Import'!M855)</f>
        <v/>
      </c>
      <c r="S865" s="33" t="str">
        <f>IF(ISBLANK('Planner Import'!N855),"",'Planner Import'!N855)</f>
        <v/>
      </c>
      <c r="T865" s="33" t="str">
        <f>IF(ISBLANK('Planner Import'!O855),"",'Planner Import'!O855)</f>
        <v/>
      </c>
      <c r="U865" s="33" t="str">
        <f>IF(ISBLANK('Planner Import'!P855),"",'Planner Import'!P855)</f>
        <v/>
      </c>
      <c r="V865" s="33" t="str">
        <f>IF(ISBLANK('Planner Import'!Q855),"",'Planner Import'!Q855)</f>
        <v/>
      </c>
      <c r="W865" s="33" t="str">
        <f>IF(ISBLANK('Planner Import'!R855),"",'Planner Import'!R855)</f>
        <v/>
      </c>
      <c r="X865" s="33" t="str">
        <f ca="1">IF(OR(G865="Sole Source",G865="Single Source high dependency",AND(J865="not defined",I865&lt;$B$2),AND(Y865=0,J865&lt;&gt;""),Y865=0,W865="Not Started"),"Yes",IF('Planner Import'!B855='Planner Import'!B854,X864,IF('Planner Import'!B855="","","No")))</f>
        <v>Yes</v>
      </c>
    </row>
    <row r="866" spans="1:24" ht="29.25" customHeight="1" x14ac:dyDescent="0.25">
      <c r="A866" s="33" t="str">
        <f>IF('Planner Import'!B856="","",IF('Planner Import'!B856='Planner Import'!B855,"same as above",'Planner Import'!B856))</f>
        <v/>
      </c>
      <c r="B866" s="33" t="str">
        <f>IF('Planner Import'!C856="","",IF('Planner Import'!B856='Planner Import'!B855,"same as above",'Planner Import'!C856))</f>
        <v/>
      </c>
      <c r="C866" s="33" t="str">
        <f>IF('Planner Import'!D856="","",IF('Planner Import'!B856='Planner Import'!B855,"same as above",'Planner Import'!D856))</f>
        <v/>
      </c>
      <c r="D866" s="33" t="str">
        <f>IF('Planner Import'!AA856="","",IF('Planner Import'!B856='Planner Import'!B855,"same as above",'Planner Import'!AA856))</f>
        <v/>
      </c>
      <c r="E866" s="33" t="str">
        <f>IF('Planner Import'!E856="","",IF('Planner Import'!B856='Planner Import'!B855,"same as above",'Planner Import'!E856))</f>
        <v/>
      </c>
      <c r="F866" s="33" t="str">
        <f>IF('Planner Import'!F856="","",IF('Planner Import'!B856='Planner Import'!B855,"same as above",'Planner Import'!F856))</f>
        <v/>
      </c>
      <c r="G866" s="33" t="str">
        <f>IF('Planner Import'!G856="","",IF('Planner Import'!B856='Planner Import'!B855,"same as above",'Planner Import'!G856))</f>
        <v/>
      </c>
      <c r="H866" s="37" t="str">
        <f>IF('Planner Import'!H856="","",IF('Planner Import'!B856='Planner Import'!B855,"same as above",DATE(RIGHT('Planner Import'!H856,4),LEFT('Planner Import'!H856,2),MID('Planner Import'!H856,4,2))))</f>
        <v/>
      </c>
      <c r="I866" s="37" t="str">
        <f>IF(ISBLANK('Planner Import'!I856),"",DATE(RIGHT('Planner Import'!I856,4),LEFT('Planner Import'!I856,2),MID('Planner Import'!I856,4,2)))</f>
        <v/>
      </c>
      <c r="J866" s="37" t="str">
        <f>IF(ISBLANK('Planner Import'!J856),"",'Planner Import'!J856)</f>
        <v/>
      </c>
      <c r="K866" s="33" t="str">
        <f>IF(ISBLANK('Planner Import'!T856),"",
IF('Planner Import'!T856="Short-Listed","Short-Listed",
IF(AND('Planner Import'!T856="Selection Proposed",'Planner Import'!U856="Yes"),"Selection Approved","Selection Proposed")))</f>
        <v/>
      </c>
      <c r="L866" s="33" t="str">
        <f>IF(ISBLANK('Planner Import'!K856),"",'Planner Import'!K856)</f>
        <v/>
      </c>
      <c r="M866" s="53" t="str">
        <f>IF(ISBLANK('Planner Import'!AD856),"",'Planner Import'!AD856)</f>
        <v/>
      </c>
      <c r="N866" s="53" t="str">
        <f>IF(ISBLANK('Planner Import'!AQ856),"",'Planner Import'!AQ856)</f>
        <v/>
      </c>
      <c r="O866" s="33" t="str">
        <f>IF(ISBLANK('Planner Import'!AG856),"",'Planner Import'!AG856)</f>
        <v/>
      </c>
      <c r="P866" s="33" t="str">
        <f>IF(ISBLANK('Planner Import'!L856),"",'Planner Import'!L856)</f>
        <v/>
      </c>
      <c r="Q866" s="33" t="str">
        <f>IF(ISBLANK('Planner Import'!AC856),"",'Planner Import'!AC856)</f>
        <v/>
      </c>
      <c r="R866" s="33" t="str">
        <f>IF(ISBLANK('Planner Import'!M856),"",'Planner Import'!M856)</f>
        <v/>
      </c>
      <c r="S866" s="33" t="str">
        <f>IF(ISBLANK('Planner Import'!N856),"",'Planner Import'!N856)</f>
        <v/>
      </c>
      <c r="T866" s="33" t="str">
        <f>IF(ISBLANK('Planner Import'!O856),"",'Planner Import'!O856)</f>
        <v/>
      </c>
      <c r="U866" s="33" t="str">
        <f>IF(ISBLANK('Planner Import'!P856),"",'Planner Import'!P856)</f>
        <v/>
      </c>
      <c r="V866" s="33" t="str">
        <f>IF(ISBLANK('Planner Import'!Q856),"",'Planner Import'!Q856)</f>
        <v/>
      </c>
      <c r="W866" s="33" t="str">
        <f>IF(ISBLANK('Planner Import'!R856),"",'Planner Import'!R856)</f>
        <v/>
      </c>
      <c r="X866" s="33" t="str">
        <f ca="1">IF(OR(G866="Sole Source",G866="Single Source high dependency",AND(J866="not defined",I866&lt;$B$2),AND(Y866=0,J866&lt;&gt;""),Y866=0,W866="Not Started"),"Yes",IF('Planner Import'!B856='Planner Import'!B855,X865,IF('Planner Import'!B856="","","No")))</f>
        <v>Yes</v>
      </c>
    </row>
    <row r="867" spans="1:24" ht="29.25" customHeight="1" x14ac:dyDescent="0.25">
      <c r="A867" s="33" t="str">
        <f>IF('Planner Import'!B857="","",IF('Planner Import'!B857='Planner Import'!B856,"same as above",'Planner Import'!B857))</f>
        <v/>
      </c>
      <c r="B867" s="33" t="str">
        <f>IF('Planner Import'!C857="","",IF('Planner Import'!B857='Planner Import'!B856,"same as above",'Planner Import'!C857))</f>
        <v/>
      </c>
      <c r="C867" s="33" t="str">
        <f>IF('Planner Import'!D857="","",IF('Planner Import'!B857='Planner Import'!B856,"same as above",'Planner Import'!D857))</f>
        <v/>
      </c>
      <c r="D867" s="33" t="str">
        <f>IF('Planner Import'!AA857="","",IF('Planner Import'!B857='Planner Import'!B856,"same as above",'Planner Import'!AA857))</f>
        <v/>
      </c>
      <c r="E867" s="33" t="str">
        <f>IF('Planner Import'!E857="","",IF('Planner Import'!B857='Planner Import'!B856,"same as above",'Planner Import'!E857))</f>
        <v/>
      </c>
      <c r="F867" s="33" t="str">
        <f>IF('Planner Import'!F857="","",IF('Planner Import'!B857='Planner Import'!B856,"same as above",'Planner Import'!F857))</f>
        <v/>
      </c>
      <c r="G867" s="33" t="str">
        <f>IF('Planner Import'!G857="","",IF('Planner Import'!B857='Planner Import'!B856,"same as above",'Planner Import'!G857))</f>
        <v/>
      </c>
      <c r="H867" s="37" t="str">
        <f>IF('Planner Import'!H857="","",IF('Planner Import'!B857='Planner Import'!B856,"same as above",DATE(RIGHT('Planner Import'!H857,4),LEFT('Planner Import'!H857,2),MID('Planner Import'!H857,4,2))))</f>
        <v/>
      </c>
      <c r="I867" s="37" t="str">
        <f>IF(ISBLANK('Planner Import'!I857),"",DATE(RIGHT('Planner Import'!I857,4),LEFT('Planner Import'!I857,2),MID('Planner Import'!I857,4,2)))</f>
        <v/>
      </c>
      <c r="J867" s="37" t="str">
        <f>IF(ISBLANK('Planner Import'!J857),"",'Planner Import'!J857)</f>
        <v/>
      </c>
      <c r="K867" s="33" t="str">
        <f>IF(ISBLANK('Planner Import'!T857),"",
IF('Planner Import'!T857="Short-Listed","Short-Listed",
IF(AND('Planner Import'!T857="Selection Proposed",'Planner Import'!U857="Yes"),"Selection Approved","Selection Proposed")))</f>
        <v/>
      </c>
      <c r="L867" s="33" t="str">
        <f>IF(ISBLANK('Planner Import'!K857),"",'Planner Import'!K857)</f>
        <v/>
      </c>
      <c r="M867" s="53" t="str">
        <f>IF(ISBLANK('Planner Import'!AD857),"",'Planner Import'!AD857)</f>
        <v/>
      </c>
      <c r="N867" s="53" t="str">
        <f>IF(ISBLANK('Planner Import'!AQ857),"",'Planner Import'!AQ857)</f>
        <v/>
      </c>
      <c r="O867" s="33" t="str">
        <f>IF(ISBLANK('Planner Import'!AG857),"",'Planner Import'!AG857)</f>
        <v/>
      </c>
      <c r="P867" s="33" t="str">
        <f>IF(ISBLANK('Planner Import'!L857),"",'Planner Import'!L857)</f>
        <v/>
      </c>
      <c r="Q867" s="33" t="str">
        <f>IF(ISBLANK('Planner Import'!AC857),"",'Planner Import'!AC857)</f>
        <v/>
      </c>
      <c r="R867" s="33" t="str">
        <f>IF(ISBLANK('Planner Import'!M857),"",'Planner Import'!M857)</f>
        <v/>
      </c>
      <c r="S867" s="33" t="str">
        <f>IF(ISBLANK('Planner Import'!N857),"",'Planner Import'!N857)</f>
        <v/>
      </c>
      <c r="T867" s="33" t="str">
        <f>IF(ISBLANK('Planner Import'!O857),"",'Planner Import'!O857)</f>
        <v/>
      </c>
      <c r="U867" s="33" t="str">
        <f>IF(ISBLANK('Planner Import'!P857),"",'Planner Import'!P857)</f>
        <v/>
      </c>
      <c r="V867" s="33" t="str">
        <f>IF(ISBLANK('Planner Import'!Q857),"",'Planner Import'!Q857)</f>
        <v/>
      </c>
      <c r="W867" s="33" t="str">
        <f>IF(ISBLANK('Planner Import'!R857),"",'Planner Import'!R857)</f>
        <v/>
      </c>
      <c r="X867" s="33" t="str">
        <f ca="1">IF(OR(G867="Sole Source",G867="Single Source high dependency",AND(J867="not defined",I867&lt;$B$2),AND(Y867=0,J867&lt;&gt;""),Y867=0,W867="Not Started"),"Yes",IF('Planner Import'!B857='Planner Import'!B856,X866,IF('Planner Import'!B857="","","No")))</f>
        <v>Yes</v>
      </c>
    </row>
    <row r="868" spans="1:24" ht="29.25" customHeight="1" x14ac:dyDescent="0.25">
      <c r="A868" s="33" t="str">
        <f>IF('Planner Import'!B858="","",IF('Planner Import'!B858='Planner Import'!B857,"same as above",'Planner Import'!B858))</f>
        <v/>
      </c>
      <c r="B868" s="33" t="str">
        <f>IF('Planner Import'!C858="","",IF('Planner Import'!B858='Planner Import'!B857,"same as above",'Planner Import'!C858))</f>
        <v/>
      </c>
      <c r="C868" s="33" t="str">
        <f>IF('Planner Import'!D858="","",IF('Planner Import'!B858='Planner Import'!B857,"same as above",'Planner Import'!D858))</f>
        <v/>
      </c>
      <c r="D868" s="33" t="str">
        <f>IF('Planner Import'!AA858="","",IF('Planner Import'!B858='Planner Import'!B857,"same as above",'Planner Import'!AA858))</f>
        <v/>
      </c>
      <c r="E868" s="33" t="str">
        <f>IF('Planner Import'!E858="","",IF('Planner Import'!B858='Planner Import'!B857,"same as above",'Planner Import'!E858))</f>
        <v/>
      </c>
      <c r="F868" s="33" t="str">
        <f>IF('Planner Import'!F858="","",IF('Planner Import'!B858='Planner Import'!B857,"same as above",'Planner Import'!F858))</f>
        <v/>
      </c>
      <c r="G868" s="33" t="str">
        <f>IF('Planner Import'!G858="","",IF('Planner Import'!B858='Planner Import'!B857,"same as above",'Planner Import'!G858))</f>
        <v/>
      </c>
      <c r="H868" s="37" t="str">
        <f>IF('Planner Import'!H858="","",IF('Planner Import'!B858='Planner Import'!B857,"same as above",DATE(RIGHT('Planner Import'!H858,4),LEFT('Planner Import'!H858,2),MID('Planner Import'!H858,4,2))))</f>
        <v/>
      </c>
      <c r="I868" s="37" t="str">
        <f>IF(ISBLANK('Planner Import'!I858),"",DATE(RIGHT('Planner Import'!I858,4),LEFT('Planner Import'!I858,2),MID('Planner Import'!I858,4,2)))</f>
        <v/>
      </c>
      <c r="J868" s="37" t="str">
        <f>IF(ISBLANK('Planner Import'!J858),"",'Planner Import'!J858)</f>
        <v/>
      </c>
      <c r="K868" s="33" t="str">
        <f>IF(ISBLANK('Planner Import'!T858),"",
IF('Planner Import'!T858="Short-Listed","Short-Listed",
IF(AND('Planner Import'!T858="Selection Proposed",'Planner Import'!U858="Yes"),"Selection Approved","Selection Proposed")))</f>
        <v/>
      </c>
      <c r="L868" s="33" t="str">
        <f>IF(ISBLANK('Planner Import'!K858),"",'Planner Import'!K858)</f>
        <v/>
      </c>
      <c r="M868" s="53" t="str">
        <f>IF(ISBLANK('Planner Import'!AD858),"",'Planner Import'!AD858)</f>
        <v/>
      </c>
      <c r="N868" s="53" t="str">
        <f>IF(ISBLANK('Planner Import'!AQ858),"",'Planner Import'!AQ858)</f>
        <v/>
      </c>
      <c r="O868" s="33" t="str">
        <f>IF(ISBLANK('Planner Import'!AG858),"",'Planner Import'!AG858)</f>
        <v/>
      </c>
      <c r="P868" s="33" t="str">
        <f>IF(ISBLANK('Planner Import'!L858),"",'Planner Import'!L858)</f>
        <v/>
      </c>
      <c r="Q868" s="33" t="str">
        <f>IF(ISBLANK('Planner Import'!AC858),"",'Planner Import'!AC858)</f>
        <v/>
      </c>
      <c r="R868" s="33" t="str">
        <f>IF(ISBLANK('Planner Import'!M858),"",'Planner Import'!M858)</f>
        <v/>
      </c>
      <c r="S868" s="33" t="str">
        <f>IF(ISBLANK('Planner Import'!N858),"",'Planner Import'!N858)</f>
        <v/>
      </c>
      <c r="T868" s="33" t="str">
        <f>IF(ISBLANK('Planner Import'!O858),"",'Planner Import'!O858)</f>
        <v/>
      </c>
      <c r="U868" s="33" t="str">
        <f>IF(ISBLANK('Planner Import'!P858),"",'Planner Import'!P858)</f>
        <v/>
      </c>
      <c r="V868" s="33" t="str">
        <f>IF(ISBLANK('Planner Import'!Q858),"",'Planner Import'!Q858)</f>
        <v/>
      </c>
      <c r="W868" s="33" t="str">
        <f>IF(ISBLANK('Planner Import'!R858),"",'Planner Import'!R858)</f>
        <v/>
      </c>
      <c r="X868" s="33" t="str">
        <f ca="1">IF(OR(G868="Sole Source",G868="Single Source high dependency",AND(J868="not defined",I868&lt;$B$2),AND(Y868=0,J868&lt;&gt;""),Y868=0,W868="Not Started"),"Yes",IF('Planner Import'!B858='Planner Import'!B857,X867,IF('Planner Import'!B858="","","No")))</f>
        <v>Yes</v>
      </c>
    </row>
    <row r="869" spans="1:24" ht="29.25" customHeight="1" x14ac:dyDescent="0.25">
      <c r="A869" s="33" t="str">
        <f>IF('Planner Import'!B859="","",IF('Planner Import'!B859='Planner Import'!B858,"same as above",'Planner Import'!B859))</f>
        <v/>
      </c>
      <c r="B869" s="33" t="str">
        <f>IF('Planner Import'!C859="","",IF('Planner Import'!B859='Planner Import'!B858,"same as above",'Planner Import'!C859))</f>
        <v/>
      </c>
      <c r="C869" s="33" t="str">
        <f>IF('Planner Import'!D859="","",IF('Planner Import'!B859='Planner Import'!B858,"same as above",'Planner Import'!D859))</f>
        <v/>
      </c>
      <c r="D869" s="33" t="str">
        <f>IF('Planner Import'!AA859="","",IF('Planner Import'!B859='Planner Import'!B858,"same as above",'Planner Import'!AA859))</f>
        <v/>
      </c>
      <c r="E869" s="33" t="str">
        <f>IF('Planner Import'!E859="","",IF('Planner Import'!B859='Planner Import'!B858,"same as above",'Planner Import'!E859))</f>
        <v/>
      </c>
      <c r="F869" s="33" t="str">
        <f>IF('Planner Import'!F859="","",IF('Planner Import'!B859='Planner Import'!B858,"same as above",'Planner Import'!F859))</f>
        <v/>
      </c>
      <c r="G869" s="33" t="str">
        <f>IF('Planner Import'!G859="","",IF('Planner Import'!B859='Planner Import'!B858,"same as above",'Planner Import'!G859))</f>
        <v/>
      </c>
      <c r="H869" s="37" t="str">
        <f>IF('Planner Import'!H859="","",IF('Planner Import'!B859='Planner Import'!B858,"same as above",DATE(RIGHT('Planner Import'!H859,4),LEFT('Planner Import'!H859,2),MID('Planner Import'!H859,4,2))))</f>
        <v/>
      </c>
      <c r="I869" s="37" t="str">
        <f>IF(ISBLANK('Planner Import'!I859),"",DATE(RIGHT('Planner Import'!I859,4),LEFT('Planner Import'!I859,2),MID('Planner Import'!I859,4,2)))</f>
        <v/>
      </c>
      <c r="J869" s="37" t="str">
        <f>IF(ISBLANK('Planner Import'!J859),"",'Planner Import'!J859)</f>
        <v/>
      </c>
      <c r="K869" s="33" t="str">
        <f>IF(ISBLANK('Planner Import'!T859),"",
IF('Planner Import'!T859="Short-Listed","Short-Listed",
IF(AND('Planner Import'!T859="Selection Proposed",'Planner Import'!U859="Yes"),"Selection Approved","Selection Proposed")))</f>
        <v/>
      </c>
      <c r="L869" s="33" t="str">
        <f>IF(ISBLANK('Planner Import'!K859),"",'Planner Import'!K859)</f>
        <v/>
      </c>
      <c r="M869" s="53" t="str">
        <f>IF(ISBLANK('Planner Import'!AD859),"",'Planner Import'!AD859)</f>
        <v/>
      </c>
      <c r="N869" s="53" t="str">
        <f>IF(ISBLANK('Planner Import'!AQ859),"",'Planner Import'!AQ859)</f>
        <v/>
      </c>
      <c r="O869" s="33" t="str">
        <f>IF(ISBLANK('Planner Import'!AG859),"",'Planner Import'!AG859)</f>
        <v/>
      </c>
      <c r="P869" s="33" t="str">
        <f>IF(ISBLANK('Planner Import'!L859),"",'Planner Import'!L859)</f>
        <v/>
      </c>
      <c r="Q869" s="33" t="str">
        <f>IF(ISBLANK('Planner Import'!AC859),"",'Planner Import'!AC859)</f>
        <v/>
      </c>
      <c r="R869" s="33" t="str">
        <f>IF(ISBLANK('Planner Import'!M859),"",'Planner Import'!M859)</f>
        <v/>
      </c>
      <c r="S869" s="33" t="str">
        <f>IF(ISBLANK('Planner Import'!N859),"",'Planner Import'!N859)</f>
        <v/>
      </c>
      <c r="T869" s="33" t="str">
        <f>IF(ISBLANK('Planner Import'!O859),"",'Planner Import'!O859)</f>
        <v/>
      </c>
      <c r="U869" s="33" t="str">
        <f>IF(ISBLANK('Planner Import'!P859),"",'Planner Import'!P859)</f>
        <v/>
      </c>
      <c r="V869" s="33" t="str">
        <f>IF(ISBLANK('Planner Import'!Q859),"",'Planner Import'!Q859)</f>
        <v/>
      </c>
      <c r="W869" s="33" t="str">
        <f>IF(ISBLANK('Planner Import'!R859),"",'Planner Import'!R859)</f>
        <v/>
      </c>
      <c r="X869" s="33" t="str">
        <f ca="1">IF(OR(G869="Sole Source",G869="Single Source high dependency",AND(J869="not defined",I869&lt;$B$2),AND(Y869=0,J869&lt;&gt;""),Y869=0,W869="Not Started"),"Yes",IF('Planner Import'!B859='Planner Import'!B858,X868,IF('Planner Import'!B859="","","No")))</f>
        <v>Yes</v>
      </c>
    </row>
    <row r="870" spans="1:24" ht="29.25" customHeight="1" x14ac:dyDescent="0.25">
      <c r="A870" s="33" t="str">
        <f>IF('Planner Import'!B860="","",IF('Planner Import'!B860='Planner Import'!B859,"same as above",'Planner Import'!B860))</f>
        <v/>
      </c>
      <c r="B870" s="33" t="str">
        <f>IF('Planner Import'!C860="","",IF('Planner Import'!B860='Planner Import'!B859,"same as above",'Planner Import'!C860))</f>
        <v/>
      </c>
      <c r="C870" s="33" t="str">
        <f>IF('Planner Import'!D860="","",IF('Planner Import'!B860='Planner Import'!B859,"same as above",'Planner Import'!D860))</f>
        <v/>
      </c>
      <c r="D870" s="33" t="str">
        <f>IF('Planner Import'!AA860="","",IF('Planner Import'!B860='Planner Import'!B859,"same as above",'Planner Import'!AA860))</f>
        <v/>
      </c>
      <c r="E870" s="33" t="str">
        <f>IF('Planner Import'!E860="","",IF('Planner Import'!B860='Planner Import'!B859,"same as above",'Planner Import'!E860))</f>
        <v/>
      </c>
      <c r="F870" s="33" t="str">
        <f>IF('Planner Import'!F860="","",IF('Planner Import'!B860='Planner Import'!B859,"same as above",'Planner Import'!F860))</f>
        <v/>
      </c>
      <c r="G870" s="33" t="str">
        <f>IF('Planner Import'!G860="","",IF('Planner Import'!B860='Planner Import'!B859,"same as above",'Planner Import'!G860))</f>
        <v/>
      </c>
      <c r="H870" s="37" t="str">
        <f>IF('Planner Import'!H860="","",IF('Planner Import'!B860='Planner Import'!B859,"same as above",DATE(RIGHT('Planner Import'!H860,4),LEFT('Planner Import'!H860,2),MID('Planner Import'!H860,4,2))))</f>
        <v/>
      </c>
      <c r="I870" s="37" t="str">
        <f>IF(ISBLANK('Planner Import'!I860),"",DATE(RIGHT('Planner Import'!I860,4),LEFT('Planner Import'!I860,2),MID('Planner Import'!I860,4,2)))</f>
        <v/>
      </c>
      <c r="J870" s="37" t="str">
        <f>IF(ISBLANK('Planner Import'!J860),"",'Planner Import'!J860)</f>
        <v/>
      </c>
      <c r="K870" s="33" t="str">
        <f>IF(ISBLANK('Planner Import'!T860),"",
IF('Planner Import'!T860="Short-Listed","Short-Listed",
IF(AND('Planner Import'!T860="Selection Proposed",'Planner Import'!U860="Yes"),"Selection Approved","Selection Proposed")))</f>
        <v/>
      </c>
      <c r="L870" s="33" t="str">
        <f>IF(ISBLANK('Planner Import'!K860),"",'Planner Import'!K860)</f>
        <v/>
      </c>
      <c r="M870" s="53" t="str">
        <f>IF(ISBLANK('Planner Import'!AD860),"",'Planner Import'!AD860)</f>
        <v/>
      </c>
      <c r="N870" s="53" t="str">
        <f>IF(ISBLANK('Planner Import'!AQ860),"",'Planner Import'!AQ860)</f>
        <v/>
      </c>
      <c r="O870" s="33" t="str">
        <f>IF(ISBLANK('Planner Import'!AG860),"",'Planner Import'!AG860)</f>
        <v/>
      </c>
      <c r="P870" s="33" t="str">
        <f>IF(ISBLANK('Planner Import'!L860),"",'Planner Import'!L860)</f>
        <v/>
      </c>
      <c r="Q870" s="33" t="str">
        <f>IF(ISBLANK('Planner Import'!AC860),"",'Planner Import'!AC860)</f>
        <v/>
      </c>
      <c r="R870" s="33" t="str">
        <f>IF(ISBLANK('Planner Import'!M860),"",'Planner Import'!M860)</f>
        <v/>
      </c>
      <c r="S870" s="33" t="str">
        <f>IF(ISBLANK('Planner Import'!N860),"",'Planner Import'!N860)</f>
        <v/>
      </c>
      <c r="T870" s="33" t="str">
        <f>IF(ISBLANK('Planner Import'!O860),"",'Planner Import'!O860)</f>
        <v/>
      </c>
      <c r="U870" s="33" t="str">
        <f>IF(ISBLANK('Planner Import'!P860),"",'Planner Import'!P860)</f>
        <v/>
      </c>
      <c r="V870" s="33" t="str">
        <f>IF(ISBLANK('Planner Import'!Q860),"",'Planner Import'!Q860)</f>
        <v/>
      </c>
      <c r="W870" s="33" t="str">
        <f>IF(ISBLANK('Planner Import'!R860),"",'Planner Import'!R860)</f>
        <v/>
      </c>
      <c r="X870" s="33" t="str">
        <f ca="1">IF(OR(G870="Sole Source",G870="Single Source high dependency",AND(J870="not defined",I870&lt;$B$2),AND(Y870=0,J870&lt;&gt;""),Y870=0,W870="Not Started"),"Yes",IF('Planner Import'!B860='Planner Import'!B859,X869,IF('Planner Import'!B860="","","No")))</f>
        <v>Yes</v>
      </c>
    </row>
    <row r="871" spans="1:24" ht="29.25" customHeight="1" x14ac:dyDescent="0.25">
      <c r="A871" s="33" t="str">
        <f>IF('Planner Import'!B861="","",IF('Planner Import'!B861='Planner Import'!B860,"same as above",'Planner Import'!B861))</f>
        <v/>
      </c>
      <c r="B871" s="33" t="str">
        <f>IF('Planner Import'!C861="","",IF('Planner Import'!B861='Planner Import'!B860,"same as above",'Planner Import'!C861))</f>
        <v/>
      </c>
      <c r="C871" s="33" t="str">
        <f>IF('Planner Import'!D861="","",IF('Planner Import'!B861='Planner Import'!B860,"same as above",'Planner Import'!D861))</f>
        <v/>
      </c>
      <c r="D871" s="33" t="str">
        <f>IF('Planner Import'!AA861="","",IF('Planner Import'!B861='Planner Import'!B860,"same as above",'Planner Import'!AA861))</f>
        <v/>
      </c>
      <c r="E871" s="33" t="str">
        <f>IF('Planner Import'!E861="","",IF('Planner Import'!B861='Planner Import'!B860,"same as above",'Planner Import'!E861))</f>
        <v/>
      </c>
      <c r="F871" s="33" t="str">
        <f>IF('Planner Import'!F861="","",IF('Planner Import'!B861='Planner Import'!B860,"same as above",'Planner Import'!F861))</f>
        <v/>
      </c>
      <c r="G871" s="33" t="str">
        <f>IF('Planner Import'!G861="","",IF('Planner Import'!B861='Planner Import'!B860,"same as above",'Planner Import'!G861))</f>
        <v/>
      </c>
      <c r="H871" s="37" t="str">
        <f>IF('Planner Import'!H861="","",IF('Planner Import'!B861='Planner Import'!B860,"same as above",DATE(RIGHT('Planner Import'!H861,4),LEFT('Planner Import'!H861,2),MID('Planner Import'!H861,4,2))))</f>
        <v/>
      </c>
      <c r="I871" s="37" t="str">
        <f>IF(ISBLANK('Planner Import'!I861),"",DATE(RIGHT('Planner Import'!I861,4),LEFT('Planner Import'!I861,2),MID('Planner Import'!I861,4,2)))</f>
        <v/>
      </c>
      <c r="J871" s="37" t="str">
        <f>IF(ISBLANK('Planner Import'!J861),"",'Planner Import'!J861)</f>
        <v/>
      </c>
      <c r="K871" s="33" t="str">
        <f>IF(ISBLANK('Planner Import'!T861),"",
IF('Planner Import'!T861="Short-Listed","Short-Listed",
IF(AND('Planner Import'!T861="Selection Proposed",'Planner Import'!U861="Yes"),"Selection Approved","Selection Proposed")))</f>
        <v/>
      </c>
      <c r="L871" s="33" t="str">
        <f>IF(ISBLANK('Planner Import'!K861),"",'Planner Import'!K861)</f>
        <v/>
      </c>
      <c r="M871" s="53" t="str">
        <f>IF(ISBLANK('Planner Import'!AD861),"",'Planner Import'!AD861)</f>
        <v/>
      </c>
      <c r="N871" s="53" t="str">
        <f>IF(ISBLANK('Planner Import'!AQ861),"",'Planner Import'!AQ861)</f>
        <v/>
      </c>
      <c r="O871" s="33" t="str">
        <f>IF(ISBLANK('Planner Import'!AG861),"",'Planner Import'!AG861)</f>
        <v/>
      </c>
      <c r="P871" s="33" t="str">
        <f>IF(ISBLANK('Planner Import'!L861),"",'Planner Import'!L861)</f>
        <v/>
      </c>
      <c r="Q871" s="33" t="str">
        <f>IF(ISBLANK('Planner Import'!AC861),"",'Planner Import'!AC861)</f>
        <v/>
      </c>
      <c r="R871" s="33" t="str">
        <f>IF(ISBLANK('Planner Import'!M861),"",'Planner Import'!M861)</f>
        <v/>
      </c>
      <c r="S871" s="33" t="str">
        <f>IF(ISBLANK('Planner Import'!N861),"",'Planner Import'!N861)</f>
        <v/>
      </c>
      <c r="T871" s="33" t="str">
        <f>IF(ISBLANK('Planner Import'!O861),"",'Planner Import'!O861)</f>
        <v/>
      </c>
      <c r="U871" s="33" t="str">
        <f>IF(ISBLANK('Planner Import'!P861),"",'Planner Import'!P861)</f>
        <v/>
      </c>
      <c r="V871" s="33" t="str">
        <f>IF(ISBLANK('Planner Import'!Q861),"",'Planner Import'!Q861)</f>
        <v/>
      </c>
      <c r="W871" s="33" t="str">
        <f>IF(ISBLANK('Planner Import'!R861),"",'Planner Import'!R861)</f>
        <v/>
      </c>
      <c r="X871" s="33" t="str">
        <f ca="1">IF(OR(G871="Sole Source",G871="Single Source high dependency",AND(J871="not defined",I871&lt;$B$2),AND(Y871=0,J871&lt;&gt;""),Y871=0,W871="Not Started"),"Yes",IF('Planner Import'!B861='Planner Import'!B860,X870,IF('Planner Import'!B861="","","No")))</f>
        <v>Yes</v>
      </c>
    </row>
    <row r="872" spans="1:24" ht="29.25" customHeight="1" x14ac:dyDescent="0.25">
      <c r="A872" s="33" t="str">
        <f>IF('Planner Import'!B862="","",IF('Planner Import'!B862='Planner Import'!B861,"same as above",'Planner Import'!B862))</f>
        <v/>
      </c>
      <c r="B872" s="33" t="str">
        <f>IF('Planner Import'!C862="","",IF('Planner Import'!B862='Planner Import'!B861,"same as above",'Planner Import'!C862))</f>
        <v/>
      </c>
      <c r="C872" s="33" t="str">
        <f>IF('Planner Import'!D862="","",IF('Planner Import'!B862='Planner Import'!B861,"same as above",'Planner Import'!D862))</f>
        <v/>
      </c>
      <c r="D872" s="33" t="str">
        <f>IF('Planner Import'!AA862="","",IF('Planner Import'!B862='Planner Import'!B861,"same as above",'Planner Import'!AA862))</f>
        <v/>
      </c>
      <c r="E872" s="33" t="str">
        <f>IF('Planner Import'!E862="","",IF('Planner Import'!B862='Planner Import'!B861,"same as above",'Planner Import'!E862))</f>
        <v/>
      </c>
      <c r="F872" s="33" t="str">
        <f>IF('Planner Import'!F862="","",IF('Planner Import'!B862='Planner Import'!B861,"same as above",'Planner Import'!F862))</f>
        <v/>
      </c>
      <c r="G872" s="33" t="str">
        <f>IF('Planner Import'!G862="","",IF('Planner Import'!B862='Planner Import'!B861,"same as above",'Planner Import'!G862))</f>
        <v/>
      </c>
      <c r="H872" s="37" t="str">
        <f>IF('Planner Import'!H862="","",IF('Planner Import'!B862='Planner Import'!B861,"same as above",DATE(RIGHT('Planner Import'!H862,4),LEFT('Planner Import'!H862,2),MID('Planner Import'!H862,4,2))))</f>
        <v/>
      </c>
      <c r="I872" s="37" t="str">
        <f>IF(ISBLANK('Planner Import'!I862),"",DATE(RIGHT('Planner Import'!I862,4),LEFT('Planner Import'!I862,2),MID('Planner Import'!I862,4,2)))</f>
        <v/>
      </c>
      <c r="J872" s="37" t="str">
        <f>IF(ISBLANK('Planner Import'!J862),"",'Planner Import'!J862)</f>
        <v/>
      </c>
      <c r="K872" s="33" t="str">
        <f>IF(ISBLANK('Planner Import'!T862),"",
IF('Planner Import'!T862="Short-Listed","Short-Listed",
IF(AND('Planner Import'!T862="Selection Proposed",'Planner Import'!U862="Yes"),"Selection Approved","Selection Proposed")))</f>
        <v/>
      </c>
      <c r="L872" s="33" t="str">
        <f>IF(ISBLANK('Planner Import'!K862),"",'Planner Import'!K862)</f>
        <v/>
      </c>
      <c r="M872" s="53" t="str">
        <f>IF(ISBLANK('Planner Import'!AD862),"",'Planner Import'!AD862)</f>
        <v/>
      </c>
      <c r="N872" s="53" t="str">
        <f>IF(ISBLANK('Planner Import'!AQ862),"",'Planner Import'!AQ862)</f>
        <v/>
      </c>
      <c r="O872" s="33" t="str">
        <f>IF(ISBLANK('Planner Import'!AG862),"",'Planner Import'!AG862)</f>
        <v/>
      </c>
      <c r="P872" s="33" t="str">
        <f>IF(ISBLANK('Planner Import'!L862),"",'Planner Import'!L862)</f>
        <v/>
      </c>
      <c r="Q872" s="33" t="str">
        <f>IF(ISBLANK('Planner Import'!AC862),"",'Planner Import'!AC862)</f>
        <v/>
      </c>
      <c r="R872" s="33" t="str">
        <f>IF(ISBLANK('Planner Import'!M862),"",'Planner Import'!M862)</f>
        <v/>
      </c>
      <c r="S872" s="33" t="str">
        <f>IF(ISBLANK('Planner Import'!N862),"",'Planner Import'!N862)</f>
        <v/>
      </c>
      <c r="T872" s="33" t="str">
        <f>IF(ISBLANK('Planner Import'!O862),"",'Planner Import'!O862)</f>
        <v/>
      </c>
      <c r="U872" s="33" t="str">
        <f>IF(ISBLANK('Planner Import'!P862),"",'Planner Import'!P862)</f>
        <v/>
      </c>
      <c r="V872" s="33" t="str">
        <f>IF(ISBLANK('Planner Import'!Q862),"",'Planner Import'!Q862)</f>
        <v/>
      </c>
      <c r="W872" s="33" t="str">
        <f>IF(ISBLANK('Planner Import'!R862),"",'Planner Import'!R862)</f>
        <v/>
      </c>
      <c r="X872" s="33" t="str">
        <f ca="1">IF(OR(G872="Sole Source",G872="Single Source high dependency",AND(J872="not defined",I872&lt;$B$2),AND(Y872=0,J872&lt;&gt;""),Y872=0,W872="Not Started"),"Yes",IF('Planner Import'!B862='Planner Import'!B861,X871,IF('Planner Import'!B862="","","No")))</f>
        <v>Yes</v>
      </c>
    </row>
    <row r="873" spans="1:24" ht="29.25" customHeight="1" x14ac:dyDescent="0.25">
      <c r="A873" s="33" t="str">
        <f>IF('Planner Import'!B863="","",IF('Planner Import'!B863='Planner Import'!B862,"same as above",'Planner Import'!B863))</f>
        <v/>
      </c>
      <c r="B873" s="33" t="str">
        <f>IF('Planner Import'!C863="","",IF('Planner Import'!B863='Planner Import'!B862,"same as above",'Planner Import'!C863))</f>
        <v/>
      </c>
      <c r="C873" s="33" t="str">
        <f>IF('Planner Import'!D863="","",IF('Planner Import'!B863='Planner Import'!B862,"same as above",'Planner Import'!D863))</f>
        <v/>
      </c>
      <c r="D873" s="33" t="str">
        <f>IF('Planner Import'!AA863="","",IF('Planner Import'!B863='Planner Import'!B862,"same as above",'Planner Import'!AA863))</f>
        <v/>
      </c>
      <c r="E873" s="33" t="str">
        <f>IF('Planner Import'!E863="","",IF('Planner Import'!B863='Planner Import'!B862,"same as above",'Planner Import'!E863))</f>
        <v/>
      </c>
      <c r="F873" s="33" t="str">
        <f>IF('Planner Import'!F863="","",IF('Planner Import'!B863='Planner Import'!B862,"same as above",'Planner Import'!F863))</f>
        <v/>
      </c>
      <c r="G873" s="33" t="str">
        <f>IF('Planner Import'!G863="","",IF('Planner Import'!B863='Planner Import'!B862,"same as above",'Planner Import'!G863))</f>
        <v/>
      </c>
      <c r="H873" s="37" t="str">
        <f>IF('Planner Import'!H863="","",IF('Planner Import'!B863='Planner Import'!B862,"same as above",DATE(RIGHT('Planner Import'!H863,4),LEFT('Planner Import'!H863,2),MID('Planner Import'!H863,4,2))))</f>
        <v/>
      </c>
      <c r="I873" s="37" t="str">
        <f>IF(ISBLANK('Planner Import'!I863),"",DATE(RIGHT('Planner Import'!I863,4),LEFT('Planner Import'!I863,2),MID('Planner Import'!I863,4,2)))</f>
        <v/>
      </c>
      <c r="J873" s="37" t="str">
        <f>IF(ISBLANK('Planner Import'!J863),"",'Planner Import'!J863)</f>
        <v/>
      </c>
      <c r="K873" s="33" t="str">
        <f>IF(ISBLANK('Planner Import'!T863),"",
IF('Planner Import'!T863="Short-Listed","Short-Listed",
IF(AND('Planner Import'!T863="Selection Proposed",'Planner Import'!U863="Yes"),"Selection Approved","Selection Proposed")))</f>
        <v/>
      </c>
      <c r="L873" s="33" t="str">
        <f>IF(ISBLANK('Planner Import'!K863),"",'Planner Import'!K863)</f>
        <v/>
      </c>
      <c r="M873" s="53" t="str">
        <f>IF(ISBLANK('Planner Import'!AD863),"",'Planner Import'!AD863)</f>
        <v/>
      </c>
      <c r="N873" s="53" t="str">
        <f>IF(ISBLANK('Planner Import'!AQ863),"",'Planner Import'!AQ863)</f>
        <v/>
      </c>
      <c r="O873" s="33" t="str">
        <f>IF(ISBLANK('Planner Import'!AG863),"",'Planner Import'!AG863)</f>
        <v/>
      </c>
      <c r="P873" s="33" t="str">
        <f>IF(ISBLANK('Planner Import'!L863),"",'Planner Import'!L863)</f>
        <v/>
      </c>
      <c r="Q873" s="33" t="str">
        <f>IF(ISBLANK('Planner Import'!AC863),"",'Planner Import'!AC863)</f>
        <v/>
      </c>
      <c r="R873" s="33" t="str">
        <f>IF(ISBLANK('Planner Import'!M863),"",'Planner Import'!M863)</f>
        <v/>
      </c>
      <c r="S873" s="33" t="str">
        <f>IF(ISBLANK('Planner Import'!N863),"",'Planner Import'!N863)</f>
        <v/>
      </c>
      <c r="T873" s="33" t="str">
        <f>IF(ISBLANK('Planner Import'!O863),"",'Planner Import'!O863)</f>
        <v/>
      </c>
      <c r="U873" s="33" t="str">
        <f>IF(ISBLANK('Planner Import'!P863),"",'Planner Import'!P863)</f>
        <v/>
      </c>
      <c r="V873" s="33" t="str">
        <f>IF(ISBLANK('Planner Import'!Q863),"",'Planner Import'!Q863)</f>
        <v/>
      </c>
      <c r="W873" s="33" t="str">
        <f>IF(ISBLANK('Planner Import'!R863),"",'Planner Import'!R863)</f>
        <v/>
      </c>
      <c r="X873" s="33" t="str">
        <f ca="1">IF(OR(G873="Sole Source",G873="Single Source high dependency",AND(J873="not defined",I873&lt;$B$2),AND(Y873=0,J873&lt;&gt;""),Y873=0,W873="Not Started"),"Yes",IF('Planner Import'!B863='Planner Import'!B862,X872,IF('Planner Import'!B863="","","No")))</f>
        <v>Yes</v>
      </c>
    </row>
    <row r="874" spans="1:24" ht="29.25" customHeight="1" x14ac:dyDescent="0.25">
      <c r="A874" s="33" t="str">
        <f>IF('Planner Import'!B864="","",IF('Planner Import'!B864='Planner Import'!B863,"same as above",'Planner Import'!B864))</f>
        <v/>
      </c>
      <c r="B874" s="33" t="str">
        <f>IF('Planner Import'!C864="","",IF('Planner Import'!B864='Planner Import'!B863,"same as above",'Planner Import'!C864))</f>
        <v/>
      </c>
      <c r="C874" s="33" t="str">
        <f>IF('Planner Import'!D864="","",IF('Planner Import'!B864='Planner Import'!B863,"same as above",'Planner Import'!D864))</f>
        <v/>
      </c>
      <c r="D874" s="33" t="str">
        <f>IF('Planner Import'!AA864="","",IF('Planner Import'!B864='Planner Import'!B863,"same as above",'Planner Import'!AA864))</f>
        <v/>
      </c>
      <c r="E874" s="33" t="str">
        <f>IF('Planner Import'!E864="","",IF('Planner Import'!B864='Planner Import'!B863,"same as above",'Planner Import'!E864))</f>
        <v/>
      </c>
      <c r="F874" s="33" t="str">
        <f>IF('Planner Import'!F864="","",IF('Planner Import'!B864='Planner Import'!B863,"same as above",'Planner Import'!F864))</f>
        <v/>
      </c>
      <c r="G874" s="33" t="str">
        <f>IF('Planner Import'!G864="","",IF('Planner Import'!B864='Planner Import'!B863,"same as above",'Planner Import'!G864))</f>
        <v/>
      </c>
      <c r="H874" s="37" t="str">
        <f>IF('Planner Import'!H864="","",IF('Planner Import'!B864='Planner Import'!B863,"same as above",DATE(RIGHT('Planner Import'!H864,4),LEFT('Planner Import'!H864,2),MID('Planner Import'!H864,4,2))))</f>
        <v/>
      </c>
      <c r="I874" s="37" t="str">
        <f>IF(ISBLANK('Planner Import'!I864),"",DATE(RIGHT('Planner Import'!I864,4),LEFT('Planner Import'!I864,2),MID('Planner Import'!I864,4,2)))</f>
        <v/>
      </c>
      <c r="J874" s="37" t="str">
        <f>IF(ISBLANK('Planner Import'!J864),"",'Planner Import'!J864)</f>
        <v/>
      </c>
      <c r="K874" s="33" t="str">
        <f>IF(ISBLANK('Planner Import'!T864),"",
IF('Planner Import'!T864="Short-Listed","Short-Listed",
IF(AND('Planner Import'!T864="Selection Proposed",'Planner Import'!U864="Yes"),"Selection Approved","Selection Proposed")))</f>
        <v/>
      </c>
      <c r="L874" s="33" t="str">
        <f>IF(ISBLANK('Planner Import'!K864),"",'Planner Import'!K864)</f>
        <v/>
      </c>
      <c r="M874" s="53" t="str">
        <f>IF(ISBLANK('Planner Import'!AD864),"",'Planner Import'!AD864)</f>
        <v/>
      </c>
      <c r="N874" s="53" t="str">
        <f>IF(ISBLANK('Planner Import'!AQ864),"",'Planner Import'!AQ864)</f>
        <v/>
      </c>
      <c r="O874" s="33" t="str">
        <f>IF(ISBLANK('Planner Import'!AG864),"",'Planner Import'!AG864)</f>
        <v/>
      </c>
      <c r="P874" s="33" t="str">
        <f>IF(ISBLANK('Planner Import'!L864),"",'Planner Import'!L864)</f>
        <v/>
      </c>
      <c r="Q874" s="33" t="str">
        <f>IF(ISBLANK('Planner Import'!AC864),"",'Planner Import'!AC864)</f>
        <v/>
      </c>
      <c r="R874" s="33" t="str">
        <f>IF(ISBLANK('Planner Import'!M864),"",'Planner Import'!M864)</f>
        <v/>
      </c>
      <c r="S874" s="33" t="str">
        <f>IF(ISBLANK('Planner Import'!N864),"",'Planner Import'!N864)</f>
        <v/>
      </c>
      <c r="T874" s="33" t="str">
        <f>IF(ISBLANK('Planner Import'!O864),"",'Planner Import'!O864)</f>
        <v/>
      </c>
      <c r="U874" s="33" t="str">
        <f>IF(ISBLANK('Planner Import'!P864),"",'Planner Import'!P864)</f>
        <v/>
      </c>
      <c r="V874" s="33" t="str">
        <f>IF(ISBLANK('Planner Import'!Q864),"",'Planner Import'!Q864)</f>
        <v/>
      </c>
      <c r="W874" s="33" t="str">
        <f>IF(ISBLANK('Planner Import'!R864),"",'Planner Import'!R864)</f>
        <v/>
      </c>
      <c r="X874" s="33" t="str">
        <f ca="1">IF(OR(G874="Sole Source",G874="Single Source high dependency",AND(J874="not defined",I874&lt;$B$2),AND(Y874=0,J874&lt;&gt;""),Y874=0,W874="Not Started"),"Yes",IF('Planner Import'!B864='Planner Import'!B863,X873,IF('Planner Import'!B864="","","No")))</f>
        <v>Yes</v>
      </c>
    </row>
    <row r="875" spans="1:24" ht="29.25" customHeight="1" x14ac:dyDescent="0.25">
      <c r="A875" s="33" t="str">
        <f>IF('Planner Import'!B865="","",IF('Planner Import'!B865='Planner Import'!B864,"same as above",'Planner Import'!B865))</f>
        <v/>
      </c>
      <c r="B875" s="33" t="str">
        <f>IF('Planner Import'!C865="","",IF('Planner Import'!B865='Planner Import'!B864,"same as above",'Planner Import'!C865))</f>
        <v/>
      </c>
      <c r="C875" s="33" t="str">
        <f>IF('Planner Import'!D865="","",IF('Planner Import'!B865='Planner Import'!B864,"same as above",'Planner Import'!D865))</f>
        <v/>
      </c>
      <c r="D875" s="33" t="str">
        <f>IF('Planner Import'!AA865="","",IF('Planner Import'!B865='Planner Import'!B864,"same as above",'Planner Import'!AA865))</f>
        <v/>
      </c>
      <c r="E875" s="33" t="str">
        <f>IF('Planner Import'!E865="","",IF('Planner Import'!B865='Planner Import'!B864,"same as above",'Planner Import'!E865))</f>
        <v/>
      </c>
      <c r="F875" s="33" t="str">
        <f>IF('Planner Import'!F865="","",IF('Planner Import'!B865='Planner Import'!B864,"same as above",'Planner Import'!F865))</f>
        <v/>
      </c>
      <c r="G875" s="33" t="str">
        <f>IF('Planner Import'!G865="","",IF('Planner Import'!B865='Planner Import'!B864,"same as above",'Planner Import'!G865))</f>
        <v/>
      </c>
      <c r="H875" s="37" t="str">
        <f>IF('Planner Import'!H865="","",IF('Planner Import'!B865='Planner Import'!B864,"same as above",DATE(RIGHT('Planner Import'!H865,4),LEFT('Planner Import'!H865,2),MID('Planner Import'!H865,4,2))))</f>
        <v/>
      </c>
      <c r="I875" s="37" t="str">
        <f>IF(ISBLANK('Planner Import'!I865),"",DATE(RIGHT('Planner Import'!I865,4),LEFT('Planner Import'!I865,2),MID('Planner Import'!I865,4,2)))</f>
        <v/>
      </c>
      <c r="J875" s="37" t="str">
        <f>IF(ISBLANK('Planner Import'!J865),"",'Planner Import'!J865)</f>
        <v/>
      </c>
      <c r="K875" s="33" t="str">
        <f>IF(ISBLANK('Planner Import'!T865),"",
IF('Planner Import'!T865="Short-Listed","Short-Listed",
IF(AND('Planner Import'!T865="Selection Proposed",'Planner Import'!U865="Yes"),"Selection Approved","Selection Proposed")))</f>
        <v/>
      </c>
      <c r="L875" s="33" t="str">
        <f>IF(ISBLANK('Planner Import'!K865),"",'Planner Import'!K865)</f>
        <v/>
      </c>
      <c r="M875" s="53" t="str">
        <f>IF(ISBLANK('Planner Import'!AD865),"",'Planner Import'!AD865)</f>
        <v/>
      </c>
      <c r="N875" s="53" t="str">
        <f>IF(ISBLANK('Planner Import'!AQ865),"",'Planner Import'!AQ865)</f>
        <v/>
      </c>
      <c r="O875" s="33" t="str">
        <f>IF(ISBLANK('Planner Import'!AG865),"",'Planner Import'!AG865)</f>
        <v/>
      </c>
      <c r="P875" s="33" t="str">
        <f>IF(ISBLANK('Planner Import'!L865),"",'Planner Import'!L865)</f>
        <v/>
      </c>
      <c r="Q875" s="33" t="str">
        <f>IF(ISBLANK('Planner Import'!AC865),"",'Planner Import'!AC865)</f>
        <v/>
      </c>
      <c r="R875" s="33" t="str">
        <f>IF(ISBLANK('Planner Import'!M865),"",'Planner Import'!M865)</f>
        <v/>
      </c>
      <c r="S875" s="33" t="str">
        <f>IF(ISBLANK('Planner Import'!N865),"",'Planner Import'!N865)</f>
        <v/>
      </c>
      <c r="T875" s="33" t="str">
        <f>IF(ISBLANK('Planner Import'!O865),"",'Planner Import'!O865)</f>
        <v/>
      </c>
      <c r="U875" s="33" t="str">
        <f>IF(ISBLANK('Planner Import'!P865),"",'Planner Import'!P865)</f>
        <v/>
      </c>
      <c r="V875" s="33" t="str">
        <f>IF(ISBLANK('Planner Import'!Q865),"",'Planner Import'!Q865)</f>
        <v/>
      </c>
      <c r="W875" s="33" t="str">
        <f>IF(ISBLANK('Planner Import'!R865),"",'Planner Import'!R865)</f>
        <v/>
      </c>
      <c r="X875" s="33" t="str">
        <f ca="1">IF(OR(G875="Sole Source",G875="Single Source high dependency",AND(J875="not defined",I875&lt;$B$2),AND(Y875=0,J875&lt;&gt;""),Y875=0,W875="Not Started"),"Yes",IF('Planner Import'!B865='Planner Import'!B864,X874,IF('Planner Import'!B865="","","No")))</f>
        <v>Yes</v>
      </c>
    </row>
    <row r="876" spans="1:24" ht="29.25" customHeight="1" x14ac:dyDescent="0.25">
      <c r="A876" s="33" t="str">
        <f>IF('Planner Import'!B866="","",IF('Planner Import'!B866='Planner Import'!B865,"same as above",'Planner Import'!B866))</f>
        <v/>
      </c>
      <c r="B876" s="33" t="str">
        <f>IF('Planner Import'!C866="","",IF('Planner Import'!B866='Planner Import'!B865,"same as above",'Planner Import'!C866))</f>
        <v/>
      </c>
      <c r="C876" s="33" t="str">
        <f>IF('Planner Import'!D866="","",IF('Planner Import'!B866='Planner Import'!B865,"same as above",'Planner Import'!D866))</f>
        <v/>
      </c>
      <c r="D876" s="33" t="str">
        <f>IF('Planner Import'!AA866="","",IF('Planner Import'!B866='Planner Import'!B865,"same as above",'Planner Import'!AA866))</f>
        <v/>
      </c>
      <c r="E876" s="33" t="str">
        <f>IF('Planner Import'!E866="","",IF('Planner Import'!B866='Planner Import'!B865,"same as above",'Planner Import'!E866))</f>
        <v/>
      </c>
      <c r="F876" s="33" t="str">
        <f>IF('Planner Import'!F866="","",IF('Planner Import'!B866='Planner Import'!B865,"same as above",'Planner Import'!F866))</f>
        <v/>
      </c>
      <c r="G876" s="33" t="str">
        <f>IF('Planner Import'!G866="","",IF('Planner Import'!B866='Planner Import'!B865,"same as above",'Planner Import'!G866))</f>
        <v/>
      </c>
      <c r="H876" s="37" t="str">
        <f>IF('Planner Import'!H866="","",IF('Planner Import'!B866='Planner Import'!B865,"same as above",DATE(RIGHT('Planner Import'!H866,4),LEFT('Planner Import'!H866,2),MID('Planner Import'!H866,4,2))))</f>
        <v/>
      </c>
      <c r="I876" s="37" t="str">
        <f>IF(ISBLANK('Planner Import'!I866),"",DATE(RIGHT('Planner Import'!I866,4),LEFT('Planner Import'!I866,2),MID('Planner Import'!I866,4,2)))</f>
        <v/>
      </c>
      <c r="J876" s="37" t="str">
        <f>IF(ISBLANK('Planner Import'!J866),"",'Planner Import'!J866)</f>
        <v/>
      </c>
      <c r="K876" s="33" t="str">
        <f>IF(ISBLANK('Planner Import'!T866),"",
IF('Planner Import'!T866="Short-Listed","Short-Listed",
IF(AND('Planner Import'!T866="Selection Proposed",'Planner Import'!U866="Yes"),"Selection Approved","Selection Proposed")))</f>
        <v/>
      </c>
      <c r="L876" s="33" t="str">
        <f>IF(ISBLANK('Planner Import'!K866),"",'Planner Import'!K866)</f>
        <v/>
      </c>
      <c r="M876" s="53" t="str">
        <f>IF(ISBLANK('Planner Import'!AD866),"",'Planner Import'!AD866)</f>
        <v/>
      </c>
      <c r="N876" s="53" t="str">
        <f>IF(ISBLANK('Planner Import'!AQ866),"",'Planner Import'!AQ866)</f>
        <v/>
      </c>
      <c r="O876" s="33" t="str">
        <f>IF(ISBLANK('Planner Import'!AG866),"",'Planner Import'!AG866)</f>
        <v/>
      </c>
      <c r="P876" s="33" t="str">
        <f>IF(ISBLANK('Planner Import'!L866),"",'Planner Import'!L866)</f>
        <v/>
      </c>
      <c r="Q876" s="33" t="str">
        <f>IF(ISBLANK('Planner Import'!AC866),"",'Planner Import'!AC866)</f>
        <v/>
      </c>
      <c r="R876" s="33" t="str">
        <f>IF(ISBLANK('Planner Import'!M866),"",'Planner Import'!M866)</f>
        <v/>
      </c>
      <c r="S876" s="33" t="str">
        <f>IF(ISBLANK('Planner Import'!N866),"",'Planner Import'!N866)</f>
        <v/>
      </c>
      <c r="T876" s="33" t="str">
        <f>IF(ISBLANK('Planner Import'!O866),"",'Planner Import'!O866)</f>
        <v/>
      </c>
      <c r="U876" s="33" t="str">
        <f>IF(ISBLANK('Planner Import'!P866),"",'Planner Import'!P866)</f>
        <v/>
      </c>
      <c r="V876" s="33" t="str">
        <f>IF(ISBLANK('Planner Import'!Q866),"",'Planner Import'!Q866)</f>
        <v/>
      </c>
      <c r="W876" s="33" t="str">
        <f>IF(ISBLANK('Planner Import'!R866),"",'Planner Import'!R866)</f>
        <v/>
      </c>
      <c r="X876" s="33" t="str">
        <f ca="1">IF(OR(G876="Sole Source",G876="Single Source high dependency",AND(J876="not defined",I876&lt;$B$2),AND(Y876=0,J876&lt;&gt;""),Y876=0,W876="Not Started"),"Yes",IF('Planner Import'!B866='Planner Import'!B865,X875,IF('Planner Import'!B866="","","No")))</f>
        <v>Yes</v>
      </c>
    </row>
    <row r="877" spans="1:24" ht="29.25" customHeight="1" x14ac:dyDescent="0.25">
      <c r="A877" s="33" t="str">
        <f>IF('Planner Import'!B867="","",IF('Planner Import'!B867='Planner Import'!B866,"same as above",'Planner Import'!B867))</f>
        <v/>
      </c>
      <c r="B877" s="33" t="str">
        <f>IF('Planner Import'!C867="","",IF('Planner Import'!B867='Planner Import'!B866,"same as above",'Planner Import'!C867))</f>
        <v/>
      </c>
      <c r="C877" s="33" t="str">
        <f>IF('Planner Import'!D867="","",IF('Planner Import'!B867='Planner Import'!B866,"same as above",'Planner Import'!D867))</f>
        <v/>
      </c>
      <c r="D877" s="33" t="str">
        <f>IF('Planner Import'!AA867="","",IF('Planner Import'!B867='Planner Import'!B866,"same as above",'Planner Import'!AA867))</f>
        <v/>
      </c>
      <c r="E877" s="33" t="str">
        <f>IF('Planner Import'!E867="","",IF('Planner Import'!B867='Planner Import'!B866,"same as above",'Planner Import'!E867))</f>
        <v/>
      </c>
      <c r="F877" s="33" t="str">
        <f>IF('Planner Import'!F867="","",IF('Planner Import'!B867='Planner Import'!B866,"same as above",'Planner Import'!F867))</f>
        <v/>
      </c>
      <c r="G877" s="33" t="str">
        <f>IF('Planner Import'!G867="","",IF('Planner Import'!B867='Planner Import'!B866,"same as above",'Planner Import'!G867))</f>
        <v/>
      </c>
      <c r="H877" s="37" t="str">
        <f>IF('Planner Import'!H867="","",IF('Planner Import'!B867='Planner Import'!B866,"same as above",DATE(RIGHT('Planner Import'!H867,4),LEFT('Planner Import'!H867,2),MID('Planner Import'!H867,4,2))))</f>
        <v/>
      </c>
      <c r="I877" s="37" t="str">
        <f>IF(ISBLANK('Planner Import'!I867),"",DATE(RIGHT('Planner Import'!I867,4),LEFT('Planner Import'!I867,2),MID('Planner Import'!I867,4,2)))</f>
        <v/>
      </c>
      <c r="J877" s="37" t="str">
        <f>IF(ISBLANK('Planner Import'!J867),"",'Planner Import'!J867)</f>
        <v/>
      </c>
      <c r="K877" s="33" t="str">
        <f>IF(ISBLANK('Planner Import'!T867),"",
IF('Planner Import'!T867="Short-Listed","Short-Listed",
IF(AND('Planner Import'!T867="Selection Proposed",'Planner Import'!U867="Yes"),"Selection Approved","Selection Proposed")))</f>
        <v/>
      </c>
      <c r="L877" s="33" t="str">
        <f>IF(ISBLANK('Planner Import'!K867),"",'Planner Import'!K867)</f>
        <v/>
      </c>
      <c r="M877" s="53" t="str">
        <f>IF(ISBLANK('Planner Import'!AD867),"",'Planner Import'!AD867)</f>
        <v/>
      </c>
      <c r="N877" s="53" t="str">
        <f>IF(ISBLANK('Planner Import'!AQ867),"",'Planner Import'!AQ867)</f>
        <v/>
      </c>
      <c r="O877" s="33" t="str">
        <f>IF(ISBLANK('Planner Import'!AG867),"",'Planner Import'!AG867)</f>
        <v/>
      </c>
      <c r="P877" s="33" t="str">
        <f>IF(ISBLANK('Planner Import'!L867),"",'Planner Import'!L867)</f>
        <v/>
      </c>
      <c r="Q877" s="33" t="str">
        <f>IF(ISBLANK('Planner Import'!AC867),"",'Planner Import'!AC867)</f>
        <v/>
      </c>
      <c r="R877" s="33" t="str">
        <f>IF(ISBLANK('Planner Import'!M867),"",'Planner Import'!M867)</f>
        <v/>
      </c>
      <c r="S877" s="33" t="str">
        <f>IF(ISBLANK('Planner Import'!N867),"",'Planner Import'!N867)</f>
        <v/>
      </c>
      <c r="T877" s="33" t="str">
        <f>IF(ISBLANK('Planner Import'!O867),"",'Planner Import'!O867)</f>
        <v/>
      </c>
      <c r="U877" s="33" t="str">
        <f>IF(ISBLANK('Planner Import'!P867),"",'Planner Import'!P867)</f>
        <v/>
      </c>
      <c r="V877" s="33" t="str">
        <f>IF(ISBLANK('Planner Import'!Q867),"",'Planner Import'!Q867)</f>
        <v/>
      </c>
      <c r="W877" s="33" t="str">
        <f>IF(ISBLANK('Planner Import'!R867),"",'Planner Import'!R867)</f>
        <v/>
      </c>
      <c r="X877" s="33" t="str">
        <f ca="1">IF(OR(G877="Sole Source",G877="Single Source high dependency",AND(J877="not defined",I877&lt;$B$2),AND(Y877=0,J877&lt;&gt;""),Y877=0,W877="Not Started"),"Yes",IF('Planner Import'!B867='Planner Import'!B866,X876,IF('Planner Import'!B867="","","No")))</f>
        <v>Yes</v>
      </c>
    </row>
    <row r="878" spans="1:24" ht="29.25" customHeight="1" x14ac:dyDescent="0.25">
      <c r="A878" s="33" t="str">
        <f>IF('Planner Import'!B868="","",IF('Planner Import'!B868='Planner Import'!B867,"same as above",'Planner Import'!B868))</f>
        <v/>
      </c>
      <c r="B878" s="33" t="str">
        <f>IF('Planner Import'!C868="","",IF('Planner Import'!B868='Planner Import'!B867,"same as above",'Planner Import'!C868))</f>
        <v/>
      </c>
      <c r="C878" s="33" t="str">
        <f>IF('Planner Import'!D868="","",IF('Planner Import'!B868='Planner Import'!B867,"same as above",'Planner Import'!D868))</f>
        <v/>
      </c>
      <c r="D878" s="33" t="str">
        <f>IF('Planner Import'!AA868="","",IF('Planner Import'!B868='Planner Import'!B867,"same as above",'Planner Import'!AA868))</f>
        <v/>
      </c>
      <c r="E878" s="33" t="str">
        <f>IF('Planner Import'!E868="","",IF('Planner Import'!B868='Planner Import'!B867,"same as above",'Planner Import'!E868))</f>
        <v/>
      </c>
      <c r="F878" s="33" t="str">
        <f>IF('Planner Import'!F868="","",IF('Planner Import'!B868='Planner Import'!B867,"same as above",'Planner Import'!F868))</f>
        <v/>
      </c>
      <c r="G878" s="33" t="str">
        <f>IF('Planner Import'!G868="","",IF('Planner Import'!B868='Planner Import'!B867,"same as above",'Planner Import'!G868))</f>
        <v/>
      </c>
      <c r="H878" s="37" t="str">
        <f>IF('Planner Import'!H868="","",IF('Planner Import'!B868='Planner Import'!B867,"same as above",DATE(RIGHT('Planner Import'!H868,4),LEFT('Planner Import'!H868,2),MID('Planner Import'!H868,4,2))))</f>
        <v/>
      </c>
      <c r="I878" s="37" t="str">
        <f>IF(ISBLANK('Planner Import'!I868),"",DATE(RIGHT('Planner Import'!I868,4),LEFT('Planner Import'!I868,2),MID('Planner Import'!I868,4,2)))</f>
        <v/>
      </c>
      <c r="J878" s="37" t="str">
        <f>IF(ISBLANK('Planner Import'!J868),"",'Planner Import'!J868)</f>
        <v/>
      </c>
      <c r="K878" s="33" t="str">
        <f>IF(ISBLANK('Planner Import'!T868),"",
IF('Planner Import'!T868="Short-Listed","Short-Listed",
IF(AND('Planner Import'!T868="Selection Proposed",'Planner Import'!U868="Yes"),"Selection Approved","Selection Proposed")))</f>
        <v/>
      </c>
      <c r="L878" s="33" t="str">
        <f>IF(ISBLANK('Planner Import'!K868),"",'Planner Import'!K868)</f>
        <v/>
      </c>
      <c r="M878" s="53" t="str">
        <f>IF(ISBLANK('Planner Import'!AD868),"",'Planner Import'!AD868)</f>
        <v/>
      </c>
      <c r="N878" s="53" t="str">
        <f>IF(ISBLANK('Planner Import'!AQ868),"",'Planner Import'!AQ868)</f>
        <v/>
      </c>
      <c r="O878" s="33" t="str">
        <f>IF(ISBLANK('Planner Import'!AG868),"",'Planner Import'!AG868)</f>
        <v/>
      </c>
      <c r="P878" s="33" t="str">
        <f>IF(ISBLANK('Planner Import'!L868),"",'Planner Import'!L868)</f>
        <v/>
      </c>
      <c r="Q878" s="33" t="str">
        <f>IF(ISBLANK('Planner Import'!AC868),"",'Planner Import'!AC868)</f>
        <v/>
      </c>
      <c r="R878" s="33" t="str">
        <f>IF(ISBLANK('Planner Import'!M868),"",'Planner Import'!M868)</f>
        <v/>
      </c>
      <c r="S878" s="33" t="str">
        <f>IF(ISBLANK('Planner Import'!N868),"",'Planner Import'!N868)</f>
        <v/>
      </c>
      <c r="T878" s="33" t="str">
        <f>IF(ISBLANK('Planner Import'!O868),"",'Planner Import'!O868)</f>
        <v/>
      </c>
      <c r="U878" s="33" t="str">
        <f>IF(ISBLANK('Planner Import'!P868),"",'Planner Import'!P868)</f>
        <v/>
      </c>
      <c r="V878" s="33" t="str">
        <f>IF(ISBLANK('Planner Import'!Q868),"",'Planner Import'!Q868)</f>
        <v/>
      </c>
      <c r="W878" s="33" t="str">
        <f>IF(ISBLANK('Planner Import'!R868),"",'Planner Import'!R868)</f>
        <v/>
      </c>
      <c r="X878" s="33" t="str">
        <f ca="1">IF(OR(G878="Sole Source",G878="Single Source high dependency",AND(J878="not defined",I878&lt;$B$2),AND(Y878=0,J878&lt;&gt;""),Y878=0,W878="Not Started"),"Yes",IF('Planner Import'!B868='Planner Import'!B867,X877,IF('Planner Import'!B868="","","No")))</f>
        <v>Yes</v>
      </c>
    </row>
    <row r="879" spans="1:24" ht="29.25" customHeight="1" x14ac:dyDescent="0.25">
      <c r="A879" s="33" t="str">
        <f>IF('Planner Import'!B869="","",IF('Planner Import'!B869='Planner Import'!B868,"same as above",'Planner Import'!B869))</f>
        <v/>
      </c>
      <c r="B879" s="33" t="str">
        <f>IF('Planner Import'!C869="","",IF('Planner Import'!B869='Planner Import'!B868,"same as above",'Planner Import'!C869))</f>
        <v/>
      </c>
      <c r="C879" s="33" t="str">
        <f>IF('Planner Import'!D869="","",IF('Planner Import'!B869='Planner Import'!B868,"same as above",'Planner Import'!D869))</f>
        <v/>
      </c>
      <c r="D879" s="33" t="str">
        <f>IF('Planner Import'!AA869="","",IF('Planner Import'!B869='Planner Import'!B868,"same as above",'Planner Import'!AA869))</f>
        <v/>
      </c>
      <c r="E879" s="33" t="str">
        <f>IF('Planner Import'!E869="","",IF('Planner Import'!B869='Planner Import'!B868,"same as above",'Planner Import'!E869))</f>
        <v/>
      </c>
      <c r="F879" s="33" t="str">
        <f>IF('Planner Import'!F869="","",IF('Planner Import'!B869='Planner Import'!B868,"same as above",'Planner Import'!F869))</f>
        <v/>
      </c>
      <c r="G879" s="33" t="str">
        <f>IF('Planner Import'!G869="","",IF('Planner Import'!B869='Planner Import'!B868,"same as above",'Planner Import'!G869))</f>
        <v/>
      </c>
      <c r="H879" s="37" t="str">
        <f>IF('Planner Import'!H869="","",IF('Planner Import'!B869='Planner Import'!B868,"same as above",DATE(RIGHT('Planner Import'!H869,4),LEFT('Planner Import'!H869,2),MID('Planner Import'!H869,4,2))))</f>
        <v/>
      </c>
      <c r="I879" s="37" t="str">
        <f>IF(ISBLANK('Planner Import'!I869),"",DATE(RIGHT('Planner Import'!I869,4),LEFT('Planner Import'!I869,2),MID('Planner Import'!I869,4,2)))</f>
        <v/>
      </c>
      <c r="J879" s="37" t="str">
        <f>IF(ISBLANK('Planner Import'!J869),"",'Planner Import'!J869)</f>
        <v/>
      </c>
      <c r="K879" s="33" t="str">
        <f>IF(ISBLANK('Planner Import'!T869),"",
IF('Planner Import'!T869="Short-Listed","Short-Listed",
IF(AND('Planner Import'!T869="Selection Proposed",'Planner Import'!U869="Yes"),"Selection Approved","Selection Proposed")))</f>
        <v/>
      </c>
      <c r="L879" s="33" t="str">
        <f>IF(ISBLANK('Planner Import'!K869),"",'Planner Import'!K869)</f>
        <v/>
      </c>
      <c r="M879" s="53" t="str">
        <f>IF(ISBLANK('Planner Import'!AD869),"",'Planner Import'!AD869)</f>
        <v/>
      </c>
      <c r="N879" s="53" t="str">
        <f>IF(ISBLANK('Planner Import'!AQ869),"",'Planner Import'!AQ869)</f>
        <v/>
      </c>
      <c r="O879" s="33" t="str">
        <f>IF(ISBLANK('Planner Import'!AG869),"",'Planner Import'!AG869)</f>
        <v/>
      </c>
      <c r="P879" s="33" t="str">
        <f>IF(ISBLANK('Planner Import'!L869),"",'Planner Import'!L869)</f>
        <v/>
      </c>
      <c r="Q879" s="33" t="str">
        <f>IF(ISBLANK('Planner Import'!AC869),"",'Planner Import'!AC869)</f>
        <v/>
      </c>
      <c r="R879" s="33" t="str">
        <f>IF(ISBLANK('Planner Import'!M869),"",'Planner Import'!M869)</f>
        <v/>
      </c>
      <c r="S879" s="33" t="str">
        <f>IF(ISBLANK('Planner Import'!N869),"",'Planner Import'!N869)</f>
        <v/>
      </c>
      <c r="T879" s="33" t="str">
        <f>IF(ISBLANK('Planner Import'!O869),"",'Planner Import'!O869)</f>
        <v/>
      </c>
      <c r="U879" s="33" t="str">
        <f>IF(ISBLANK('Planner Import'!P869),"",'Planner Import'!P869)</f>
        <v/>
      </c>
      <c r="V879" s="33" t="str">
        <f>IF(ISBLANK('Planner Import'!Q869),"",'Planner Import'!Q869)</f>
        <v/>
      </c>
      <c r="W879" s="33" t="str">
        <f>IF(ISBLANK('Planner Import'!R869),"",'Planner Import'!R869)</f>
        <v/>
      </c>
      <c r="X879" s="33" t="str">
        <f ca="1">IF(OR(G879="Sole Source",G879="Single Source high dependency",AND(J879="not defined",I879&lt;$B$2),AND(Y879=0,J879&lt;&gt;""),Y879=0,W879="Not Started"),"Yes",IF('Planner Import'!B869='Planner Import'!B868,X878,IF('Planner Import'!B869="","","No")))</f>
        <v>Yes</v>
      </c>
    </row>
    <row r="880" spans="1:24" ht="29.25" customHeight="1" x14ac:dyDescent="0.25">
      <c r="A880" s="33" t="str">
        <f>IF('Planner Import'!B870="","",IF('Planner Import'!B870='Planner Import'!B869,"same as above",'Planner Import'!B870))</f>
        <v/>
      </c>
      <c r="B880" s="33" t="str">
        <f>IF('Planner Import'!C870="","",IF('Planner Import'!B870='Planner Import'!B869,"same as above",'Planner Import'!C870))</f>
        <v/>
      </c>
      <c r="C880" s="33" t="str">
        <f>IF('Planner Import'!D870="","",IF('Planner Import'!B870='Planner Import'!B869,"same as above",'Planner Import'!D870))</f>
        <v/>
      </c>
      <c r="D880" s="33" t="str">
        <f>IF('Planner Import'!AA870="","",IF('Planner Import'!B870='Planner Import'!B869,"same as above",'Planner Import'!AA870))</f>
        <v/>
      </c>
      <c r="E880" s="33" t="str">
        <f>IF('Planner Import'!E870="","",IF('Planner Import'!B870='Planner Import'!B869,"same as above",'Planner Import'!E870))</f>
        <v/>
      </c>
      <c r="F880" s="33" t="str">
        <f>IF('Planner Import'!F870="","",IF('Planner Import'!B870='Planner Import'!B869,"same as above",'Planner Import'!F870))</f>
        <v/>
      </c>
      <c r="G880" s="33" t="str">
        <f>IF('Planner Import'!G870="","",IF('Planner Import'!B870='Planner Import'!B869,"same as above",'Planner Import'!G870))</f>
        <v/>
      </c>
      <c r="H880" s="37" t="str">
        <f>IF('Planner Import'!H870="","",IF('Planner Import'!B870='Planner Import'!B869,"same as above",DATE(RIGHT('Planner Import'!H870,4),LEFT('Planner Import'!H870,2),MID('Planner Import'!H870,4,2))))</f>
        <v/>
      </c>
      <c r="I880" s="37" t="str">
        <f>IF(ISBLANK('Planner Import'!I870),"",DATE(RIGHT('Planner Import'!I870,4),LEFT('Planner Import'!I870,2),MID('Planner Import'!I870,4,2)))</f>
        <v/>
      </c>
      <c r="J880" s="37" t="str">
        <f>IF(ISBLANK('Planner Import'!J870),"",'Planner Import'!J870)</f>
        <v/>
      </c>
      <c r="K880" s="33" t="str">
        <f>IF(ISBLANK('Planner Import'!T870),"",
IF('Planner Import'!T870="Short-Listed","Short-Listed",
IF(AND('Planner Import'!T870="Selection Proposed",'Planner Import'!U870="Yes"),"Selection Approved","Selection Proposed")))</f>
        <v/>
      </c>
      <c r="L880" s="33" t="str">
        <f>IF(ISBLANK('Planner Import'!K870),"",'Planner Import'!K870)</f>
        <v/>
      </c>
      <c r="M880" s="53" t="str">
        <f>IF(ISBLANK('Planner Import'!AD870),"",'Planner Import'!AD870)</f>
        <v/>
      </c>
      <c r="N880" s="53" t="str">
        <f>IF(ISBLANK('Planner Import'!AQ870),"",'Planner Import'!AQ870)</f>
        <v/>
      </c>
      <c r="O880" s="33" t="str">
        <f>IF(ISBLANK('Planner Import'!AG870),"",'Planner Import'!AG870)</f>
        <v/>
      </c>
      <c r="P880" s="33" t="str">
        <f>IF(ISBLANK('Planner Import'!L870),"",'Planner Import'!L870)</f>
        <v/>
      </c>
      <c r="Q880" s="33" t="str">
        <f>IF(ISBLANK('Planner Import'!AC870),"",'Planner Import'!AC870)</f>
        <v/>
      </c>
      <c r="R880" s="33" t="str">
        <f>IF(ISBLANK('Planner Import'!M870),"",'Planner Import'!M870)</f>
        <v/>
      </c>
      <c r="S880" s="33" t="str">
        <f>IF(ISBLANK('Planner Import'!N870),"",'Planner Import'!N870)</f>
        <v/>
      </c>
      <c r="T880" s="33" t="str">
        <f>IF(ISBLANK('Planner Import'!O870),"",'Planner Import'!O870)</f>
        <v/>
      </c>
      <c r="U880" s="33" t="str">
        <f>IF(ISBLANK('Planner Import'!P870),"",'Planner Import'!P870)</f>
        <v/>
      </c>
      <c r="V880" s="33" t="str">
        <f>IF(ISBLANK('Planner Import'!Q870),"",'Planner Import'!Q870)</f>
        <v/>
      </c>
      <c r="W880" s="33" t="str">
        <f>IF(ISBLANK('Planner Import'!R870),"",'Planner Import'!R870)</f>
        <v/>
      </c>
      <c r="X880" s="33" t="str">
        <f ca="1">IF(OR(G880="Sole Source",G880="Single Source high dependency",AND(J880="not defined",I880&lt;$B$2),AND(Y880=0,J880&lt;&gt;""),Y880=0,W880="Not Started"),"Yes",IF('Planner Import'!B870='Planner Import'!B869,X879,IF('Planner Import'!B870="","","No")))</f>
        <v>Yes</v>
      </c>
    </row>
    <row r="881" spans="1:24" ht="29.25" customHeight="1" x14ac:dyDescent="0.25">
      <c r="A881" s="33" t="str">
        <f>IF('Planner Import'!B871="","",IF('Planner Import'!B871='Planner Import'!B870,"same as above",'Planner Import'!B871))</f>
        <v/>
      </c>
      <c r="B881" s="33" t="str">
        <f>IF('Planner Import'!C871="","",IF('Planner Import'!B871='Planner Import'!B870,"same as above",'Planner Import'!C871))</f>
        <v/>
      </c>
      <c r="C881" s="33" t="str">
        <f>IF('Planner Import'!D871="","",IF('Planner Import'!B871='Planner Import'!B870,"same as above",'Planner Import'!D871))</f>
        <v/>
      </c>
      <c r="D881" s="33" t="str">
        <f>IF('Planner Import'!AA871="","",IF('Planner Import'!B871='Planner Import'!B870,"same as above",'Planner Import'!AA871))</f>
        <v/>
      </c>
      <c r="E881" s="33" t="str">
        <f>IF('Planner Import'!E871="","",IF('Planner Import'!B871='Planner Import'!B870,"same as above",'Planner Import'!E871))</f>
        <v/>
      </c>
      <c r="F881" s="33" t="str">
        <f>IF('Planner Import'!F871="","",IF('Planner Import'!B871='Planner Import'!B870,"same as above",'Planner Import'!F871))</f>
        <v/>
      </c>
      <c r="G881" s="33" t="str">
        <f>IF('Planner Import'!G871="","",IF('Planner Import'!B871='Planner Import'!B870,"same as above",'Planner Import'!G871))</f>
        <v/>
      </c>
      <c r="H881" s="37" t="str">
        <f>IF('Planner Import'!H871="","",IF('Planner Import'!B871='Planner Import'!B870,"same as above",DATE(RIGHT('Planner Import'!H871,4),LEFT('Planner Import'!H871,2),MID('Planner Import'!H871,4,2))))</f>
        <v/>
      </c>
      <c r="I881" s="37" t="str">
        <f>IF(ISBLANK('Planner Import'!I871),"",DATE(RIGHT('Planner Import'!I871,4),LEFT('Planner Import'!I871,2),MID('Planner Import'!I871,4,2)))</f>
        <v/>
      </c>
      <c r="J881" s="37" t="str">
        <f>IF(ISBLANK('Planner Import'!J871),"",'Planner Import'!J871)</f>
        <v/>
      </c>
      <c r="K881" s="33" t="str">
        <f>IF(ISBLANK('Planner Import'!T871),"",
IF('Planner Import'!T871="Short-Listed","Short-Listed",
IF(AND('Planner Import'!T871="Selection Proposed",'Planner Import'!U871="Yes"),"Selection Approved","Selection Proposed")))</f>
        <v/>
      </c>
      <c r="L881" s="33" t="str">
        <f>IF(ISBLANK('Planner Import'!K871),"",'Planner Import'!K871)</f>
        <v/>
      </c>
      <c r="M881" s="53" t="str">
        <f>IF(ISBLANK('Planner Import'!AD871),"",'Planner Import'!AD871)</f>
        <v/>
      </c>
      <c r="N881" s="53" t="str">
        <f>IF(ISBLANK('Planner Import'!AQ871),"",'Planner Import'!AQ871)</f>
        <v/>
      </c>
      <c r="O881" s="33" t="str">
        <f>IF(ISBLANK('Planner Import'!AG871),"",'Planner Import'!AG871)</f>
        <v/>
      </c>
      <c r="P881" s="33" t="str">
        <f>IF(ISBLANK('Planner Import'!L871),"",'Planner Import'!L871)</f>
        <v/>
      </c>
      <c r="Q881" s="33" t="str">
        <f>IF(ISBLANK('Planner Import'!AC871),"",'Planner Import'!AC871)</f>
        <v/>
      </c>
      <c r="R881" s="33" t="str">
        <f>IF(ISBLANK('Planner Import'!M871),"",'Planner Import'!M871)</f>
        <v/>
      </c>
      <c r="S881" s="33" t="str">
        <f>IF(ISBLANK('Planner Import'!N871),"",'Planner Import'!N871)</f>
        <v/>
      </c>
      <c r="T881" s="33" t="str">
        <f>IF(ISBLANK('Planner Import'!O871),"",'Planner Import'!O871)</f>
        <v/>
      </c>
      <c r="U881" s="33" t="str">
        <f>IF(ISBLANK('Planner Import'!P871),"",'Planner Import'!P871)</f>
        <v/>
      </c>
      <c r="V881" s="33" t="str">
        <f>IF(ISBLANK('Planner Import'!Q871),"",'Planner Import'!Q871)</f>
        <v/>
      </c>
      <c r="W881" s="33" t="str">
        <f>IF(ISBLANK('Planner Import'!R871),"",'Planner Import'!R871)</f>
        <v/>
      </c>
      <c r="X881" s="33" t="str">
        <f ca="1">IF(OR(G881="Sole Source",G881="Single Source high dependency",AND(J881="not defined",I881&lt;$B$2),AND(Y881=0,J881&lt;&gt;""),Y881=0,W881="Not Started"),"Yes",IF('Planner Import'!B871='Planner Import'!B870,X880,IF('Planner Import'!B871="","","No")))</f>
        <v>Yes</v>
      </c>
    </row>
    <row r="882" spans="1:24" ht="29.25" customHeight="1" x14ac:dyDescent="0.25">
      <c r="A882" s="33" t="str">
        <f>IF('Planner Import'!B872="","",IF('Planner Import'!B872='Planner Import'!B871,"same as above",'Planner Import'!B872))</f>
        <v/>
      </c>
      <c r="B882" s="33" t="str">
        <f>IF('Planner Import'!C872="","",IF('Planner Import'!B872='Planner Import'!B871,"same as above",'Planner Import'!C872))</f>
        <v/>
      </c>
      <c r="C882" s="33" t="str">
        <f>IF('Planner Import'!D872="","",IF('Planner Import'!B872='Planner Import'!B871,"same as above",'Planner Import'!D872))</f>
        <v/>
      </c>
      <c r="D882" s="33" t="str">
        <f>IF('Planner Import'!AA872="","",IF('Planner Import'!B872='Planner Import'!B871,"same as above",'Planner Import'!AA872))</f>
        <v/>
      </c>
      <c r="E882" s="33" t="str">
        <f>IF('Planner Import'!E872="","",IF('Planner Import'!B872='Planner Import'!B871,"same as above",'Planner Import'!E872))</f>
        <v/>
      </c>
      <c r="F882" s="33" t="str">
        <f>IF('Planner Import'!F872="","",IF('Planner Import'!B872='Planner Import'!B871,"same as above",'Planner Import'!F872))</f>
        <v/>
      </c>
      <c r="G882" s="33" t="str">
        <f>IF('Planner Import'!G872="","",IF('Planner Import'!B872='Planner Import'!B871,"same as above",'Planner Import'!G872))</f>
        <v/>
      </c>
      <c r="H882" s="37" t="str">
        <f>IF('Planner Import'!H872="","",IF('Planner Import'!B872='Planner Import'!B871,"same as above",DATE(RIGHT('Planner Import'!H872,4),LEFT('Planner Import'!H872,2),MID('Planner Import'!H872,4,2))))</f>
        <v/>
      </c>
      <c r="I882" s="37" t="str">
        <f>IF(ISBLANK('Planner Import'!I872),"",DATE(RIGHT('Planner Import'!I872,4),LEFT('Planner Import'!I872,2),MID('Planner Import'!I872,4,2)))</f>
        <v/>
      </c>
      <c r="J882" s="37" t="str">
        <f>IF(ISBLANK('Planner Import'!J872),"",'Planner Import'!J872)</f>
        <v/>
      </c>
      <c r="K882" s="33" t="str">
        <f>IF(ISBLANK('Planner Import'!T872),"",
IF('Planner Import'!T872="Short-Listed","Short-Listed",
IF(AND('Planner Import'!T872="Selection Proposed",'Planner Import'!U872="Yes"),"Selection Approved","Selection Proposed")))</f>
        <v/>
      </c>
      <c r="L882" s="33" t="str">
        <f>IF(ISBLANK('Planner Import'!K872),"",'Planner Import'!K872)</f>
        <v/>
      </c>
      <c r="M882" s="53" t="str">
        <f>IF(ISBLANK('Planner Import'!AD872),"",'Planner Import'!AD872)</f>
        <v/>
      </c>
      <c r="N882" s="53" t="str">
        <f>IF(ISBLANK('Planner Import'!AQ872),"",'Planner Import'!AQ872)</f>
        <v/>
      </c>
      <c r="O882" s="33" t="str">
        <f>IF(ISBLANK('Planner Import'!AG872),"",'Planner Import'!AG872)</f>
        <v/>
      </c>
      <c r="P882" s="33" t="str">
        <f>IF(ISBLANK('Planner Import'!L872),"",'Planner Import'!L872)</f>
        <v/>
      </c>
      <c r="Q882" s="33" t="str">
        <f>IF(ISBLANK('Planner Import'!AC872),"",'Planner Import'!AC872)</f>
        <v/>
      </c>
      <c r="R882" s="33" t="str">
        <f>IF(ISBLANK('Planner Import'!M872),"",'Planner Import'!M872)</f>
        <v/>
      </c>
      <c r="S882" s="33" t="str">
        <f>IF(ISBLANK('Planner Import'!N872),"",'Planner Import'!N872)</f>
        <v/>
      </c>
      <c r="T882" s="33" t="str">
        <f>IF(ISBLANK('Planner Import'!O872),"",'Planner Import'!O872)</f>
        <v/>
      </c>
      <c r="U882" s="33" t="str">
        <f>IF(ISBLANK('Planner Import'!P872),"",'Planner Import'!P872)</f>
        <v/>
      </c>
      <c r="V882" s="33" t="str">
        <f>IF(ISBLANK('Planner Import'!Q872),"",'Planner Import'!Q872)</f>
        <v/>
      </c>
      <c r="W882" s="33" t="str">
        <f>IF(ISBLANK('Planner Import'!R872),"",'Planner Import'!R872)</f>
        <v/>
      </c>
      <c r="X882" s="33" t="str">
        <f ca="1">IF(OR(G882="Sole Source",G882="Single Source high dependency",AND(J882="not defined",I882&lt;$B$2),AND(Y882=0,J882&lt;&gt;""),Y882=0,W882="Not Started"),"Yes",IF('Planner Import'!B872='Planner Import'!B871,X881,IF('Planner Import'!B872="","","No")))</f>
        <v>Yes</v>
      </c>
    </row>
    <row r="883" spans="1:24" ht="29.25" customHeight="1" x14ac:dyDescent="0.25">
      <c r="A883" s="33" t="str">
        <f>IF('Planner Import'!B873="","",IF('Planner Import'!B873='Planner Import'!B872,"same as above",'Planner Import'!B873))</f>
        <v/>
      </c>
      <c r="B883" s="33" t="str">
        <f>IF('Planner Import'!C873="","",IF('Planner Import'!B873='Planner Import'!B872,"same as above",'Planner Import'!C873))</f>
        <v/>
      </c>
      <c r="C883" s="33" t="str">
        <f>IF('Planner Import'!D873="","",IF('Planner Import'!B873='Planner Import'!B872,"same as above",'Planner Import'!D873))</f>
        <v/>
      </c>
      <c r="D883" s="33" t="str">
        <f>IF('Planner Import'!AA873="","",IF('Planner Import'!B873='Planner Import'!B872,"same as above",'Planner Import'!AA873))</f>
        <v/>
      </c>
      <c r="E883" s="33" t="str">
        <f>IF('Planner Import'!E873="","",IF('Planner Import'!B873='Planner Import'!B872,"same as above",'Planner Import'!E873))</f>
        <v/>
      </c>
      <c r="F883" s="33" t="str">
        <f>IF('Planner Import'!F873="","",IF('Planner Import'!B873='Planner Import'!B872,"same as above",'Planner Import'!F873))</f>
        <v/>
      </c>
      <c r="G883" s="33" t="str">
        <f>IF('Planner Import'!G873="","",IF('Planner Import'!B873='Planner Import'!B872,"same as above",'Planner Import'!G873))</f>
        <v/>
      </c>
      <c r="H883" s="37" t="str">
        <f>IF('Planner Import'!H873="","",IF('Planner Import'!B873='Planner Import'!B872,"same as above",DATE(RIGHT('Planner Import'!H873,4),LEFT('Planner Import'!H873,2),MID('Planner Import'!H873,4,2))))</f>
        <v/>
      </c>
      <c r="I883" s="37" t="str">
        <f>IF(ISBLANK('Planner Import'!I873),"",DATE(RIGHT('Planner Import'!I873,4),LEFT('Planner Import'!I873,2),MID('Planner Import'!I873,4,2)))</f>
        <v/>
      </c>
      <c r="J883" s="37" t="str">
        <f>IF(ISBLANK('Planner Import'!J873),"",'Planner Import'!J873)</f>
        <v/>
      </c>
      <c r="K883" s="33" t="str">
        <f>IF(ISBLANK('Planner Import'!T873),"",
IF('Planner Import'!T873="Short-Listed","Short-Listed",
IF(AND('Planner Import'!T873="Selection Proposed",'Planner Import'!U873="Yes"),"Selection Approved","Selection Proposed")))</f>
        <v/>
      </c>
      <c r="L883" s="33" t="str">
        <f>IF(ISBLANK('Planner Import'!K873),"",'Planner Import'!K873)</f>
        <v/>
      </c>
      <c r="M883" s="53" t="str">
        <f>IF(ISBLANK('Planner Import'!AD873),"",'Planner Import'!AD873)</f>
        <v/>
      </c>
      <c r="N883" s="53" t="str">
        <f>IF(ISBLANK('Planner Import'!AQ873),"",'Planner Import'!AQ873)</f>
        <v/>
      </c>
      <c r="O883" s="33" t="str">
        <f>IF(ISBLANK('Planner Import'!AG873),"",'Planner Import'!AG873)</f>
        <v/>
      </c>
      <c r="P883" s="33" t="str">
        <f>IF(ISBLANK('Planner Import'!L873),"",'Planner Import'!L873)</f>
        <v/>
      </c>
      <c r="Q883" s="33" t="str">
        <f>IF(ISBLANK('Planner Import'!AC873),"",'Planner Import'!AC873)</f>
        <v/>
      </c>
      <c r="R883" s="33" t="str">
        <f>IF(ISBLANK('Planner Import'!M873),"",'Planner Import'!M873)</f>
        <v/>
      </c>
      <c r="S883" s="33" t="str">
        <f>IF(ISBLANK('Planner Import'!N873),"",'Planner Import'!N873)</f>
        <v/>
      </c>
      <c r="T883" s="33" t="str">
        <f>IF(ISBLANK('Planner Import'!O873),"",'Planner Import'!O873)</f>
        <v/>
      </c>
      <c r="U883" s="33" t="str">
        <f>IF(ISBLANK('Planner Import'!P873),"",'Planner Import'!P873)</f>
        <v/>
      </c>
      <c r="V883" s="33" t="str">
        <f>IF(ISBLANK('Planner Import'!Q873),"",'Planner Import'!Q873)</f>
        <v/>
      </c>
      <c r="W883" s="33" t="str">
        <f>IF(ISBLANK('Planner Import'!R873),"",'Planner Import'!R873)</f>
        <v/>
      </c>
      <c r="X883" s="33" t="str">
        <f ca="1">IF(OR(G883="Sole Source",G883="Single Source high dependency",AND(J883="not defined",I883&lt;$B$2),AND(Y883=0,J883&lt;&gt;""),Y883=0,W883="Not Started"),"Yes",IF('Planner Import'!B873='Planner Import'!B872,X882,IF('Planner Import'!B873="","","No")))</f>
        <v>Yes</v>
      </c>
    </row>
    <row r="884" spans="1:24" ht="29.25" customHeight="1" x14ac:dyDescent="0.25">
      <c r="A884" s="33" t="str">
        <f>IF('Planner Import'!B874="","",IF('Planner Import'!B874='Planner Import'!B873,"same as above",'Planner Import'!B874))</f>
        <v/>
      </c>
      <c r="B884" s="33" t="str">
        <f>IF('Planner Import'!C874="","",IF('Planner Import'!B874='Planner Import'!B873,"same as above",'Planner Import'!C874))</f>
        <v/>
      </c>
      <c r="C884" s="33" t="str">
        <f>IF('Planner Import'!D874="","",IF('Planner Import'!B874='Planner Import'!B873,"same as above",'Planner Import'!D874))</f>
        <v/>
      </c>
      <c r="D884" s="33" t="str">
        <f>IF('Planner Import'!AA874="","",IF('Planner Import'!B874='Planner Import'!B873,"same as above",'Planner Import'!AA874))</f>
        <v/>
      </c>
      <c r="E884" s="33" t="str">
        <f>IF('Planner Import'!E874="","",IF('Planner Import'!B874='Planner Import'!B873,"same as above",'Planner Import'!E874))</f>
        <v/>
      </c>
      <c r="F884" s="33" t="str">
        <f>IF('Planner Import'!F874="","",IF('Planner Import'!B874='Planner Import'!B873,"same as above",'Planner Import'!F874))</f>
        <v/>
      </c>
      <c r="G884" s="33" t="str">
        <f>IF('Planner Import'!G874="","",IF('Planner Import'!B874='Planner Import'!B873,"same as above",'Planner Import'!G874))</f>
        <v/>
      </c>
      <c r="H884" s="37" t="str">
        <f>IF('Planner Import'!H874="","",IF('Planner Import'!B874='Planner Import'!B873,"same as above",DATE(RIGHT('Planner Import'!H874,4),LEFT('Planner Import'!H874,2),MID('Planner Import'!H874,4,2))))</f>
        <v/>
      </c>
      <c r="I884" s="37" t="str">
        <f>IF(ISBLANK('Planner Import'!I874),"",DATE(RIGHT('Planner Import'!I874,4),LEFT('Planner Import'!I874,2),MID('Planner Import'!I874,4,2)))</f>
        <v/>
      </c>
      <c r="J884" s="37" t="str">
        <f>IF(ISBLANK('Planner Import'!J874),"",'Planner Import'!J874)</f>
        <v/>
      </c>
      <c r="K884" s="33" t="str">
        <f>IF(ISBLANK('Planner Import'!T874),"",
IF('Planner Import'!T874="Short-Listed","Short-Listed",
IF(AND('Planner Import'!T874="Selection Proposed",'Planner Import'!U874="Yes"),"Selection Approved","Selection Proposed")))</f>
        <v/>
      </c>
      <c r="L884" s="33" t="str">
        <f>IF(ISBLANK('Planner Import'!K874),"",'Planner Import'!K874)</f>
        <v/>
      </c>
      <c r="M884" s="53" t="str">
        <f>IF(ISBLANK('Planner Import'!AD874),"",'Planner Import'!AD874)</f>
        <v/>
      </c>
      <c r="N884" s="53" t="str">
        <f>IF(ISBLANK('Planner Import'!AQ874),"",'Planner Import'!AQ874)</f>
        <v/>
      </c>
      <c r="O884" s="33" t="str">
        <f>IF(ISBLANK('Planner Import'!AG874),"",'Planner Import'!AG874)</f>
        <v/>
      </c>
      <c r="P884" s="33" t="str">
        <f>IF(ISBLANK('Planner Import'!L874),"",'Planner Import'!L874)</f>
        <v/>
      </c>
      <c r="Q884" s="33" t="str">
        <f>IF(ISBLANK('Planner Import'!AC874),"",'Planner Import'!AC874)</f>
        <v/>
      </c>
      <c r="R884" s="33" t="str">
        <f>IF(ISBLANK('Planner Import'!M874),"",'Planner Import'!M874)</f>
        <v/>
      </c>
      <c r="S884" s="33" t="str">
        <f>IF(ISBLANK('Planner Import'!N874),"",'Planner Import'!N874)</f>
        <v/>
      </c>
      <c r="T884" s="33" t="str">
        <f>IF(ISBLANK('Planner Import'!O874),"",'Planner Import'!O874)</f>
        <v/>
      </c>
      <c r="U884" s="33" t="str">
        <f>IF(ISBLANK('Planner Import'!P874),"",'Planner Import'!P874)</f>
        <v/>
      </c>
      <c r="V884" s="33" t="str">
        <f>IF(ISBLANK('Planner Import'!Q874),"",'Planner Import'!Q874)</f>
        <v/>
      </c>
      <c r="W884" s="33" t="str">
        <f>IF(ISBLANK('Planner Import'!R874),"",'Planner Import'!R874)</f>
        <v/>
      </c>
      <c r="X884" s="33" t="str">
        <f ca="1">IF(OR(G884="Sole Source",G884="Single Source high dependency",AND(J884="not defined",I884&lt;$B$2),AND(Y884=0,J884&lt;&gt;""),Y884=0,W884="Not Started"),"Yes",IF('Planner Import'!B874='Planner Import'!B873,X883,IF('Planner Import'!B874="","","No")))</f>
        <v>Yes</v>
      </c>
    </row>
    <row r="885" spans="1:24" ht="29.25" customHeight="1" x14ac:dyDescent="0.25">
      <c r="A885" s="33" t="str">
        <f>IF('Planner Import'!B875="","",IF('Planner Import'!B875='Planner Import'!B874,"same as above",'Planner Import'!B875))</f>
        <v/>
      </c>
      <c r="B885" s="33" t="str">
        <f>IF('Planner Import'!C875="","",IF('Planner Import'!B875='Planner Import'!B874,"same as above",'Planner Import'!C875))</f>
        <v/>
      </c>
      <c r="C885" s="33" t="str">
        <f>IF('Planner Import'!D875="","",IF('Planner Import'!B875='Planner Import'!B874,"same as above",'Planner Import'!D875))</f>
        <v/>
      </c>
      <c r="D885" s="33" t="str">
        <f>IF('Planner Import'!AA875="","",IF('Planner Import'!B875='Planner Import'!B874,"same as above",'Planner Import'!AA875))</f>
        <v/>
      </c>
      <c r="E885" s="33" t="str">
        <f>IF('Planner Import'!E875="","",IF('Planner Import'!B875='Planner Import'!B874,"same as above",'Planner Import'!E875))</f>
        <v/>
      </c>
      <c r="F885" s="33" t="str">
        <f>IF('Planner Import'!F875="","",IF('Planner Import'!B875='Planner Import'!B874,"same as above",'Planner Import'!F875))</f>
        <v/>
      </c>
      <c r="G885" s="33" t="str">
        <f>IF('Planner Import'!G875="","",IF('Planner Import'!B875='Planner Import'!B874,"same as above",'Planner Import'!G875))</f>
        <v/>
      </c>
      <c r="H885" s="37" t="str">
        <f>IF('Planner Import'!H875="","",IF('Planner Import'!B875='Planner Import'!B874,"same as above",DATE(RIGHT('Planner Import'!H875,4),LEFT('Planner Import'!H875,2),MID('Planner Import'!H875,4,2))))</f>
        <v/>
      </c>
      <c r="I885" s="37" t="str">
        <f>IF(ISBLANK('Planner Import'!I875),"",DATE(RIGHT('Planner Import'!I875,4),LEFT('Planner Import'!I875,2),MID('Planner Import'!I875,4,2)))</f>
        <v/>
      </c>
      <c r="J885" s="37" t="str">
        <f>IF(ISBLANK('Planner Import'!J875),"",'Planner Import'!J875)</f>
        <v/>
      </c>
      <c r="K885" s="33" t="str">
        <f>IF(ISBLANK('Planner Import'!T875),"",
IF('Planner Import'!T875="Short-Listed","Short-Listed",
IF(AND('Planner Import'!T875="Selection Proposed",'Planner Import'!U875="Yes"),"Selection Approved","Selection Proposed")))</f>
        <v/>
      </c>
      <c r="L885" s="33" t="str">
        <f>IF(ISBLANK('Planner Import'!K875),"",'Planner Import'!K875)</f>
        <v/>
      </c>
      <c r="M885" s="53" t="str">
        <f>IF(ISBLANK('Planner Import'!AD875),"",'Planner Import'!AD875)</f>
        <v/>
      </c>
      <c r="N885" s="53" t="str">
        <f>IF(ISBLANK('Planner Import'!AQ875),"",'Planner Import'!AQ875)</f>
        <v/>
      </c>
      <c r="O885" s="33" t="str">
        <f>IF(ISBLANK('Planner Import'!AG875),"",'Planner Import'!AG875)</f>
        <v/>
      </c>
      <c r="P885" s="33" t="str">
        <f>IF(ISBLANK('Planner Import'!L875),"",'Planner Import'!L875)</f>
        <v/>
      </c>
      <c r="Q885" s="33" t="str">
        <f>IF(ISBLANK('Planner Import'!AC875),"",'Planner Import'!AC875)</f>
        <v/>
      </c>
      <c r="R885" s="33" t="str">
        <f>IF(ISBLANK('Planner Import'!M875),"",'Planner Import'!M875)</f>
        <v/>
      </c>
      <c r="S885" s="33" t="str">
        <f>IF(ISBLANK('Planner Import'!N875),"",'Planner Import'!N875)</f>
        <v/>
      </c>
      <c r="T885" s="33" t="str">
        <f>IF(ISBLANK('Planner Import'!O875),"",'Planner Import'!O875)</f>
        <v/>
      </c>
      <c r="U885" s="33" t="str">
        <f>IF(ISBLANK('Planner Import'!P875),"",'Planner Import'!P875)</f>
        <v/>
      </c>
      <c r="V885" s="33" t="str">
        <f>IF(ISBLANK('Planner Import'!Q875),"",'Planner Import'!Q875)</f>
        <v/>
      </c>
      <c r="W885" s="33" t="str">
        <f>IF(ISBLANK('Planner Import'!R875),"",'Planner Import'!R875)</f>
        <v/>
      </c>
      <c r="X885" s="33" t="str">
        <f ca="1">IF(OR(G885="Sole Source",G885="Single Source high dependency",AND(J885="not defined",I885&lt;$B$2),AND(Y885=0,J885&lt;&gt;""),Y885=0,W885="Not Started"),"Yes",IF('Planner Import'!B875='Planner Import'!B874,X884,IF('Planner Import'!B875="","","No")))</f>
        <v>Yes</v>
      </c>
    </row>
    <row r="886" spans="1:24" ht="29.25" customHeight="1" x14ac:dyDescent="0.25">
      <c r="A886" s="33" t="str">
        <f>IF('Planner Import'!B876="","",IF('Planner Import'!B876='Planner Import'!B875,"same as above",'Planner Import'!B876))</f>
        <v/>
      </c>
      <c r="B886" s="33" t="str">
        <f>IF('Planner Import'!C876="","",IF('Planner Import'!B876='Planner Import'!B875,"same as above",'Planner Import'!C876))</f>
        <v/>
      </c>
      <c r="C886" s="33" t="str">
        <f>IF('Planner Import'!D876="","",IF('Planner Import'!B876='Planner Import'!B875,"same as above",'Planner Import'!D876))</f>
        <v/>
      </c>
      <c r="D886" s="33" t="str">
        <f>IF('Planner Import'!AA876="","",IF('Planner Import'!B876='Planner Import'!B875,"same as above",'Planner Import'!AA876))</f>
        <v/>
      </c>
      <c r="E886" s="33" t="str">
        <f>IF('Planner Import'!E876="","",IF('Planner Import'!B876='Planner Import'!B875,"same as above",'Planner Import'!E876))</f>
        <v/>
      </c>
      <c r="F886" s="33" t="str">
        <f>IF('Planner Import'!F876="","",IF('Planner Import'!B876='Planner Import'!B875,"same as above",'Planner Import'!F876))</f>
        <v/>
      </c>
      <c r="G886" s="33" t="str">
        <f>IF('Planner Import'!G876="","",IF('Planner Import'!B876='Planner Import'!B875,"same as above",'Planner Import'!G876))</f>
        <v/>
      </c>
      <c r="H886" s="37" t="str">
        <f>IF('Planner Import'!H876="","",IF('Planner Import'!B876='Planner Import'!B875,"same as above",DATE(RIGHT('Planner Import'!H876,4),LEFT('Planner Import'!H876,2),MID('Planner Import'!H876,4,2))))</f>
        <v/>
      </c>
      <c r="I886" s="37" t="str">
        <f>IF(ISBLANK('Planner Import'!I876),"",DATE(RIGHT('Planner Import'!I876,4),LEFT('Planner Import'!I876,2),MID('Planner Import'!I876,4,2)))</f>
        <v/>
      </c>
      <c r="J886" s="37" t="str">
        <f>IF(ISBLANK('Planner Import'!J876),"",'Planner Import'!J876)</f>
        <v/>
      </c>
      <c r="K886" s="33" t="str">
        <f>IF(ISBLANK('Planner Import'!T876),"",
IF('Planner Import'!T876="Short-Listed","Short-Listed",
IF(AND('Planner Import'!T876="Selection Proposed",'Planner Import'!U876="Yes"),"Selection Approved","Selection Proposed")))</f>
        <v/>
      </c>
      <c r="L886" s="33" t="str">
        <f>IF(ISBLANK('Planner Import'!K876),"",'Planner Import'!K876)</f>
        <v/>
      </c>
      <c r="M886" s="53" t="str">
        <f>IF(ISBLANK('Planner Import'!AD876),"",'Planner Import'!AD876)</f>
        <v/>
      </c>
      <c r="N886" s="53" t="str">
        <f>IF(ISBLANK('Planner Import'!AQ876),"",'Planner Import'!AQ876)</f>
        <v/>
      </c>
      <c r="O886" s="33" t="str">
        <f>IF(ISBLANK('Planner Import'!AG876),"",'Planner Import'!AG876)</f>
        <v/>
      </c>
      <c r="P886" s="33" t="str">
        <f>IF(ISBLANK('Planner Import'!L876),"",'Planner Import'!L876)</f>
        <v/>
      </c>
      <c r="Q886" s="33" t="str">
        <f>IF(ISBLANK('Planner Import'!AC876),"",'Planner Import'!AC876)</f>
        <v/>
      </c>
      <c r="R886" s="33" t="str">
        <f>IF(ISBLANK('Planner Import'!M876),"",'Planner Import'!M876)</f>
        <v/>
      </c>
      <c r="S886" s="33" t="str">
        <f>IF(ISBLANK('Planner Import'!N876),"",'Planner Import'!N876)</f>
        <v/>
      </c>
      <c r="T886" s="33" t="str">
        <f>IF(ISBLANK('Planner Import'!O876),"",'Planner Import'!O876)</f>
        <v/>
      </c>
      <c r="U886" s="33" t="str">
        <f>IF(ISBLANK('Planner Import'!P876),"",'Planner Import'!P876)</f>
        <v/>
      </c>
      <c r="V886" s="33" t="str">
        <f>IF(ISBLANK('Planner Import'!Q876),"",'Planner Import'!Q876)</f>
        <v/>
      </c>
      <c r="W886" s="33" t="str">
        <f>IF(ISBLANK('Planner Import'!R876),"",'Planner Import'!R876)</f>
        <v/>
      </c>
      <c r="X886" s="33" t="str">
        <f ca="1">IF(OR(G886="Sole Source",G886="Single Source high dependency",AND(J886="not defined",I886&lt;$B$2),AND(Y886=0,J886&lt;&gt;""),Y886=0,W886="Not Started"),"Yes",IF('Planner Import'!B876='Planner Import'!B875,X885,IF('Planner Import'!B876="","","No")))</f>
        <v>Yes</v>
      </c>
    </row>
    <row r="887" spans="1:24" ht="29.25" customHeight="1" x14ac:dyDescent="0.25">
      <c r="A887" s="33" t="str">
        <f>IF('Planner Import'!B877="","",IF('Planner Import'!B877='Planner Import'!B876,"same as above",'Planner Import'!B877))</f>
        <v/>
      </c>
      <c r="B887" s="33" t="str">
        <f>IF('Planner Import'!C877="","",IF('Planner Import'!B877='Planner Import'!B876,"same as above",'Planner Import'!C877))</f>
        <v/>
      </c>
      <c r="C887" s="33" t="str">
        <f>IF('Planner Import'!D877="","",IF('Planner Import'!B877='Planner Import'!B876,"same as above",'Planner Import'!D877))</f>
        <v/>
      </c>
      <c r="D887" s="33" t="str">
        <f>IF('Planner Import'!AA877="","",IF('Planner Import'!B877='Planner Import'!B876,"same as above",'Planner Import'!AA877))</f>
        <v/>
      </c>
      <c r="E887" s="33" t="str">
        <f>IF('Planner Import'!E877="","",IF('Planner Import'!B877='Planner Import'!B876,"same as above",'Planner Import'!E877))</f>
        <v/>
      </c>
      <c r="F887" s="33" t="str">
        <f>IF('Planner Import'!F877="","",IF('Planner Import'!B877='Planner Import'!B876,"same as above",'Planner Import'!F877))</f>
        <v/>
      </c>
      <c r="G887" s="33" t="str">
        <f>IF('Planner Import'!G877="","",IF('Planner Import'!B877='Planner Import'!B876,"same as above",'Planner Import'!G877))</f>
        <v/>
      </c>
      <c r="H887" s="37" t="str">
        <f>IF('Planner Import'!H877="","",IF('Planner Import'!B877='Planner Import'!B876,"same as above",DATE(RIGHT('Planner Import'!H877,4),LEFT('Planner Import'!H877,2),MID('Planner Import'!H877,4,2))))</f>
        <v/>
      </c>
      <c r="I887" s="37" t="str">
        <f>IF(ISBLANK('Planner Import'!I877),"",DATE(RIGHT('Planner Import'!I877,4),LEFT('Planner Import'!I877,2),MID('Planner Import'!I877,4,2)))</f>
        <v/>
      </c>
      <c r="J887" s="37" t="str">
        <f>IF(ISBLANK('Planner Import'!J877),"",'Planner Import'!J877)</f>
        <v/>
      </c>
      <c r="K887" s="33" t="str">
        <f>IF(ISBLANK('Planner Import'!T877),"",
IF('Planner Import'!T877="Short-Listed","Short-Listed",
IF(AND('Planner Import'!T877="Selection Proposed",'Planner Import'!U877="Yes"),"Selection Approved","Selection Proposed")))</f>
        <v/>
      </c>
      <c r="L887" s="33" t="str">
        <f>IF(ISBLANK('Planner Import'!K877),"",'Planner Import'!K877)</f>
        <v/>
      </c>
      <c r="M887" s="53" t="str">
        <f>IF(ISBLANK('Planner Import'!AD877),"",'Planner Import'!AD877)</f>
        <v/>
      </c>
      <c r="N887" s="53" t="str">
        <f>IF(ISBLANK('Planner Import'!AQ877),"",'Planner Import'!AQ877)</f>
        <v/>
      </c>
      <c r="O887" s="33" t="str">
        <f>IF(ISBLANK('Planner Import'!AG877),"",'Planner Import'!AG877)</f>
        <v/>
      </c>
      <c r="P887" s="33" t="str">
        <f>IF(ISBLANK('Planner Import'!L877),"",'Planner Import'!L877)</f>
        <v/>
      </c>
      <c r="Q887" s="33" t="str">
        <f>IF(ISBLANK('Planner Import'!AC877),"",'Planner Import'!AC877)</f>
        <v/>
      </c>
      <c r="R887" s="33" t="str">
        <f>IF(ISBLANK('Planner Import'!M877),"",'Planner Import'!M877)</f>
        <v/>
      </c>
      <c r="S887" s="33" t="str">
        <f>IF(ISBLANK('Planner Import'!N877),"",'Planner Import'!N877)</f>
        <v/>
      </c>
      <c r="T887" s="33" t="str">
        <f>IF(ISBLANK('Planner Import'!O877),"",'Planner Import'!O877)</f>
        <v/>
      </c>
      <c r="U887" s="33" t="str">
        <f>IF(ISBLANK('Planner Import'!P877),"",'Planner Import'!P877)</f>
        <v/>
      </c>
      <c r="V887" s="33" t="str">
        <f>IF(ISBLANK('Planner Import'!Q877),"",'Planner Import'!Q877)</f>
        <v/>
      </c>
      <c r="W887" s="33" t="str">
        <f>IF(ISBLANK('Planner Import'!R877),"",'Planner Import'!R877)</f>
        <v/>
      </c>
      <c r="X887" s="33" t="str">
        <f ca="1">IF(OR(G887="Sole Source",G887="Single Source high dependency",AND(J887="not defined",I887&lt;$B$2),AND(Y887=0,J887&lt;&gt;""),Y887=0,W887="Not Started"),"Yes",IF('Planner Import'!B877='Planner Import'!B876,X886,IF('Planner Import'!B877="","","No")))</f>
        <v>Yes</v>
      </c>
    </row>
    <row r="888" spans="1:24" ht="29.25" customHeight="1" x14ac:dyDescent="0.25">
      <c r="A888" s="33" t="str">
        <f>IF('Planner Import'!B878="","",IF('Planner Import'!B878='Planner Import'!B877,"same as above",'Planner Import'!B878))</f>
        <v/>
      </c>
      <c r="B888" s="33" t="str">
        <f>IF('Planner Import'!C878="","",IF('Planner Import'!B878='Planner Import'!B877,"same as above",'Planner Import'!C878))</f>
        <v/>
      </c>
      <c r="C888" s="33" t="str">
        <f>IF('Planner Import'!D878="","",IF('Planner Import'!B878='Planner Import'!B877,"same as above",'Planner Import'!D878))</f>
        <v/>
      </c>
      <c r="D888" s="33" t="str">
        <f>IF('Planner Import'!AA878="","",IF('Planner Import'!B878='Planner Import'!B877,"same as above",'Planner Import'!AA878))</f>
        <v/>
      </c>
      <c r="E888" s="33" t="str">
        <f>IF('Planner Import'!E878="","",IF('Planner Import'!B878='Planner Import'!B877,"same as above",'Planner Import'!E878))</f>
        <v/>
      </c>
      <c r="F888" s="33" t="str">
        <f>IF('Planner Import'!F878="","",IF('Planner Import'!B878='Planner Import'!B877,"same as above",'Planner Import'!F878))</f>
        <v/>
      </c>
      <c r="G888" s="33" t="str">
        <f>IF('Planner Import'!G878="","",IF('Planner Import'!B878='Planner Import'!B877,"same as above",'Planner Import'!G878))</f>
        <v/>
      </c>
      <c r="H888" s="37" t="str">
        <f>IF('Planner Import'!H878="","",IF('Planner Import'!B878='Planner Import'!B877,"same as above",DATE(RIGHT('Planner Import'!H878,4),LEFT('Planner Import'!H878,2),MID('Planner Import'!H878,4,2))))</f>
        <v/>
      </c>
      <c r="I888" s="37" t="str">
        <f>IF(ISBLANK('Planner Import'!I878),"",DATE(RIGHT('Planner Import'!I878,4),LEFT('Planner Import'!I878,2),MID('Planner Import'!I878,4,2)))</f>
        <v/>
      </c>
      <c r="J888" s="37" t="str">
        <f>IF(ISBLANK('Planner Import'!J878),"",'Planner Import'!J878)</f>
        <v/>
      </c>
      <c r="K888" s="33" t="str">
        <f>IF(ISBLANK('Planner Import'!T878),"",
IF('Planner Import'!T878="Short-Listed","Short-Listed",
IF(AND('Planner Import'!T878="Selection Proposed",'Planner Import'!U878="Yes"),"Selection Approved","Selection Proposed")))</f>
        <v/>
      </c>
      <c r="L888" s="33" t="str">
        <f>IF(ISBLANK('Planner Import'!K878),"",'Planner Import'!K878)</f>
        <v/>
      </c>
      <c r="M888" s="53" t="str">
        <f>IF(ISBLANK('Planner Import'!AD878),"",'Planner Import'!AD878)</f>
        <v/>
      </c>
      <c r="N888" s="53" t="str">
        <f>IF(ISBLANK('Planner Import'!AQ878),"",'Planner Import'!AQ878)</f>
        <v/>
      </c>
      <c r="O888" s="33" t="str">
        <f>IF(ISBLANK('Planner Import'!AG878),"",'Planner Import'!AG878)</f>
        <v/>
      </c>
      <c r="P888" s="33" t="str">
        <f>IF(ISBLANK('Planner Import'!L878),"",'Planner Import'!L878)</f>
        <v/>
      </c>
      <c r="Q888" s="33" t="str">
        <f>IF(ISBLANK('Planner Import'!AC878),"",'Planner Import'!AC878)</f>
        <v/>
      </c>
      <c r="R888" s="33" t="str">
        <f>IF(ISBLANK('Planner Import'!M878),"",'Planner Import'!M878)</f>
        <v/>
      </c>
      <c r="S888" s="33" t="str">
        <f>IF(ISBLANK('Planner Import'!N878),"",'Planner Import'!N878)</f>
        <v/>
      </c>
      <c r="T888" s="33" t="str">
        <f>IF(ISBLANK('Planner Import'!O878),"",'Planner Import'!O878)</f>
        <v/>
      </c>
      <c r="U888" s="33" t="str">
        <f>IF(ISBLANK('Planner Import'!P878),"",'Planner Import'!P878)</f>
        <v/>
      </c>
      <c r="V888" s="33" t="str">
        <f>IF(ISBLANK('Planner Import'!Q878),"",'Planner Import'!Q878)</f>
        <v/>
      </c>
      <c r="W888" s="33" t="str">
        <f>IF(ISBLANK('Planner Import'!R878),"",'Planner Import'!R878)</f>
        <v/>
      </c>
      <c r="X888" s="33" t="str">
        <f ca="1">IF(OR(G888="Sole Source",G888="Single Source high dependency",AND(J888="not defined",I888&lt;$B$2),AND(Y888=0,J888&lt;&gt;""),Y888=0,W888="Not Started"),"Yes",IF('Planner Import'!B878='Planner Import'!B877,X887,IF('Planner Import'!B878="","","No")))</f>
        <v>Yes</v>
      </c>
    </row>
    <row r="889" spans="1:24" ht="29.25" customHeight="1" x14ac:dyDescent="0.25">
      <c r="A889" s="33" t="str">
        <f>IF('Planner Import'!B879="","",IF('Planner Import'!B879='Planner Import'!B878,"same as above",'Planner Import'!B879))</f>
        <v/>
      </c>
      <c r="B889" s="33" t="str">
        <f>IF('Planner Import'!C879="","",IF('Planner Import'!B879='Planner Import'!B878,"same as above",'Planner Import'!C879))</f>
        <v/>
      </c>
      <c r="C889" s="33" t="str">
        <f>IF('Planner Import'!D879="","",IF('Planner Import'!B879='Planner Import'!B878,"same as above",'Planner Import'!D879))</f>
        <v/>
      </c>
      <c r="D889" s="33" t="str">
        <f>IF('Planner Import'!AA879="","",IF('Planner Import'!B879='Planner Import'!B878,"same as above",'Planner Import'!AA879))</f>
        <v/>
      </c>
      <c r="E889" s="33" t="str">
        <f>IF('Planner Import'!E879="","",IF('Planner Import'!B879='Planner Import'!B878,"same as above",'Planner Import'!E879))</f>
        <v/>
      </c>
      <c r="F889" s="33" t="str">
        <f>IF('Planner Import'!F879="","",IF('Planner Import'!B879='Planner Import'!B878,"same as above",'Planner Import'!F879))</f>
        <v/>
      </c>
      <c r="G889" s="33" t="str">
        <f>IF('Planner Import'!G879="","",IF('Planner Import'!B879='Planner Import'!B878,"same as above",'Planner Import'!G879))</f>
        <v/>
      </c>
      <c r="H889" s="37" t="str">
        <f>IF('Planner Import'!H879="","",IF('Planner Import'!B879='Planner Import'!B878,"same as above",DATE(RIGHT('Planner Import'!H879,4),LEFT('Planner Import'!H879,2),MID('Planner Import'!H879,4,2))))</f>
        <v/>
      </c>
      <c r="I889" s="37" t="str">
        <f>IF(ISBLANK('Planner Import'!I879),"",DATE(RIGHT('Planner Import'!I879,4),LEFT('Planner Import'!I879,2),MID('Planner Import'!I879,4,2)))</f>
        <v/>
      </c>
      <c r="J889" s="37" t="str">
        <f>IF(ISBLANK('Planner Import'!J879),"",'Planner Import'!J879)</f>
        <v/>
      </c>
      <c r="K889" s="33" t="str">
        <f>IF(ISBLANK('Planner Import'!T879),"",
IF('Planner Import'!T879="Short-Listed","Short-Listed",
IF(AND('Planner Import'!T879="Selection Proposed",'Planner Import'!U879="Yes"),"Selection Approved","Selection Proposed")))</f>
        <v/>
      </c>
      <c r="L889" s="33" t="str">
        <f>IF(ISBLANK('Planner Import'!K879),"",'Planner Import'!K879)</f>
        <v/>
      </c>
      <c r="M889" s="53" t="str">
        <f>IF(ISBLANK('Planner Import'!AD879),"",'Planner Import'!AD879)</f>
        <v/>
      </c>
      <c r="N889" s="53" t="str">
        <f>IF(ISBLANK('Planner Import'!AQ879),"",'Planner Import'!AQ879)</f>
        <v/>
      </c>
      <c r="O889" s="33" t="str">
        <f>IF(ISBLANK('Planner Import'!AG879),"",'Planner Import'!AG879)</f>
        <v/>
      </c>
      <c r="P889" s="33" t="str">
        <f>IF(ISBLANK('Planner Import'!L879),"",'Planner Import'!L879)</f>
        <v/>
      </c>
      <c r="Q889" s="33" t="str">
        <f>IF(ISBLANK('Planner Import'!AC879),"",'Planner Import'!AC879)</f>
        <v/>
      </c>
      <c r="R889" s="33" t="str">
        <f>IF(ISBLANK('Planner Import'!M879),"",'Planner Import'!M879)</f>
        <v/>
      </c>
      <c r="S889" s="33" t="str">
        <f>IF(ISBLANK('Planner Import'!N879),"",'Planner Import'!N879)</f>
        <v/>
      </c>
      <c r="T889" s="33" t="str">
        <f>IF(ISBLANK('Planner Import'!O879),"",'Planner Import'!O879)</f>
        <v/>
      </c>
      <c r="U889" s="33" t="str">
        <f>IF(ISBLANK('Planner Import'!P879),"",'Planner Import'!P879)</f>
        <v/>
      </c>
      <c r="V889" s="33" t="str">
        <f>IF(ISBLANK('Planner Import'!Q879),"",'Planner Import'!Q879)</f>
        <v/>
      </c>
      <c r="W889" s="33" t="str">
        <f>IF(ISBLANK('Planner Import'!R879),"",'Planner Import'!R879)</f>
        <v/>
      </c>
      <c r="X889" s="33" t="str">
        <f ca="1">IF(OR(G889="Sole Source",G889="Single Source high dependency",AND(J889="not defined",I889&lt;$B$2),AND(Y889=0,J889&lt;&gt;""),Y889=0,W889="Not Started"),"Yes",IF('Planner Import'!B879='Planner Import'!B878,X888,IF('Planner Import'!B879="","","No")))</f>
        <v>Yes</v>
      </c>
    </row>
    <row r="890" spans="1:24" ht="29.25" customHeight="1" x14ac:dyDescent="0.25">
      <c r="A890" s="33" t="str">
        <f>IF('Planner Import'!B880="","",IF('Planner Import'!B880='Planner Import'!B879,"same as above",'Planner Import'!B880))</f>
        <v/>
      </c>
      <c r="B890" s="33" t="str">
        <f>IF('Planner Import'!C880="","",IF('Planner Import'!B880='Planner Import'!B879,"same as above",'Planner Import'!C880))</f>
        <v/>
      </c>
      <c r="C890" s="33" t="str">
        <f>IF('Planner Import'!D880="","",IF('Planner Import'!B880='Planner Import'!B879,"same as above",'Planner Import'!D880))</f>
        <v/>
      </c>
      <c r="D890" s="33" t="str">
        <f>IF('Planner Import'!AA880="","",IF('Planner Import'!B880='Planner Import'!B879,"same as above",'Planner Import'!AA880))</f>
        <v/>
      </c>
      <c r="E890" s="33" t="str">
        <f>IF('Planner Import'!E880="","",IF('Planner Import'!B880='Planner Import'!B879,"same as above",'Planner Import'!E880))</f>
        <v/>
      </c>
      <c r="F890" s="33" t="str">
        <f>IF('Planner Import'!F880="","",IF('Planner Import'!B880='Planner Import'!B879,"same as above",'Planner Import'!F880))</f>
        <v/>
      </c>
      <c r="G890" s="33" t="str">
        <f>IF('Planner Import'!G880="","",IF('Planner Import'!B880='Planner Import'!B879,"same as above",'Planner Import'!G880))</f>
        <v/>
      </c>
      <c r="H890" s="37" t="str">
        <f>IF('Planner Import'!H880="","",IF('Planner Import'!B880='Planner Import'!B879,"same as above",DATE(RIGHT('Planner Import'!H880,4),LEFT('Planner Import'!H880,2),MID('Planner Import'!H880,4,2))))</f>
        <v/>
      </c>
      <c r="I890" s="37" t="str">
        <f>IF(ISBLANK('Planner Import'!I880),"",DATE(RIGHT('Planner Import'!I880,4),LEFT('Planner Import'!I880,2),MID('Planner Import'!I880,4,2)))</f>
        <v/>
      </c>
      <c r="J890" s="37" t="str">
        <f>IF(ISBLANK('Planner Import'!J880),"",'Planner Import'!J880)</f>
        <v/>
      </c>
      <c r="K890" s="33" t="str">
        <f>IF(ISBLANK('Planner Import'!T880),"",
IF('Planner Import'!T880="Short-Listed","Short-Listed",
IF(AND('Planner Import'!T880="Selection Proposed",'Planner Import'!U880="Yes"),"Selection Approved","Selection Proposed")))</f>
        <v/>
      </c>
      <c r="L890" s="33" t="str">
        <f>IF(ISBLANK('Planner Import'!K880),"",'Planner Import'!K880)</f>
        <v/>
      </c>
      <c r="M890" s="53" t="str">
        <f>IF(ISBLANK('Planner Import'!AD880),"",'Planner Import'!AD880)</f>
        <v/>
      </c>
      <c r="N890" s="53" t="str">
        <f>IF(ISBLANK('Planner Import'!AQ880),"",'Planner Import'!AQ880)</f>
        <v/>
      </c>
      <c r="O890" s="33" t="str">
        <f>IF(ISBLANK('Planner Import'!AG880),"",'Planner Import'!AG880)</f>
        <v/>
      </c>
      <c r="P890" s="33" t="str">
        <f>IF(ISBLANK('Planner Import'!L880),"",'Planner Import'!L880)</f>
        <v/>
      </c>
      <c r="Q890" s="33" t="str">
        <f>IF(ISBLANK('Planner Import'!AC880),"",'Planner Import'!AC880)</f>
        <v/>
      </c>
      <c r="R890" s="33" t="str">
        <f>IF(ISBLANK('Planner Import'!M880),"",'Planner Import'!M880)</f>
        <v/>
      </c>
      <c r="S890" s="33" t="str">
        <f>IF(ISBLANK('Planner Import'!N880),"",'Planner Import'!N880)</f>
        <v/>
      </c>
      <c r="T890" s="33" t="str">
        <f>IF(ISBLANK('Planner Import'!O880),"",'Planner Import'!O880)</f>
        <v/>
      </c>
      <c r="U890" s="33" t="str">
        <f>IF(ISBLANK('Planner Import'!P880),"",'Planner Import'!P880)</f>
        <v/>
      </c>
      <c r="V890" s="33" t="str">
        <f>IF(ISBLANK('Planner Import'!Q880),"",'Planner Import'!Q880)</f>
        <v/>
      </c>
      <c r="W890" s="33" t="str">
        <f>IF(ISBLANK('Planner Import'!R880),"",'Planner Import'!R880)</f>
        <v/>
      </c>
      <c r="X890" s="33" t="str">
        <f ca="1">IF(OR(G890="Sole Source",G890="Single Source high dependency",AND(J890="not defined",I890&lt;$B$2),AND(Y890=0,J890&lt;&gt;""),Y890=0,W890="Not Started"),"Yes",IF('Planner Import'!B880='Planner Import'!B879,X889,IF('Planner Import'!B880="","","No")))</f>
        <v>Yes</v>
      </c>
    </row>
    <row r="891" spans="1:24" ht="29.25" customHeight="1" x14ac:dyDescent="0.25">
      <c r="A891" s="33" t="str">
        <f>IF('Planner Import'!B881="","",IF('Planner Import'!B881='Planner Import'!B880,"same as above",'Planner Import'!B881))</f>
        <v/>
      </c>
      <c r="B891" s="33" t="str">
        <f>IF('Planner Import'!C881="","",IF('Planner Import'!B881='Planner Import'!B880,"same as above",'Planner Import'!C881))</f>
        <v/>
      </c>
      <c r="C891" s="33" t="str">
        <f>IF('Planner Import'!D881="","",IF('Planner Import'!B881='Planner Import'!B880,"same as above",'Planner Import'!D881))</f>
        <v/>
      </c>
      <c r="D891" s="33" t="str">
        <f>IF('Planner Import'!AA881="","",IF('Planner Import'!B881='Planner Import'!B880,"same as above",'Planner Import'!AA881))</f>
        <v/>
      </c>
      <c r="E891" s="33" t="str">
        <f>IF('Planner Import'!E881="","",IF('Planner Import'!B881='Planner Import'!B880,"same as above",'Planner Import'!E881))</f>
        <v/>
      </c>
      <c r="F891" s="33" t="str">
        <f>IF('Planner Import'!F881="","",IF('Planner Import'!B881='Planner Import'!B880,"same as above",'Planner Import'!F881))</f>
        <v/>
      </c>
      <c r="G891" s="33" t="str">
        <f>IF('Planner Import'!G881="","",IF('Planner Import'!B881='Planner Import'!B880,"same as above",'Planner Import'!G881))</f>
        <v/>
      </c>
      <c r="H891" s="37" t="str">
        <f>IF('Planner Import'!H881="","",IF('Planner Import'!B881='Planner Import'!B880,"same as above",DATE(RIGHT('Planner Import'!H881,4),LEFT('Planner Import'!H881,2),MID('Planner Import'!H881,4,2))))</f>
        <v/>
      </c>
      <c r="I891" s="37" t="str">
        <f>IF(ISBLANK('Planner Import'!I881),"",DATE(RIGHT('Planner Import'!I881,4),LEFT('Planner Import'!I881,2),MID('Planner Import'!I881,4,2)))</f>
        <v/>
      </c>
      <c r="J891" s="37" t="str">
        <f>IF(ISBLANK('Planner Import'!J881),"",'Planner Import'!J881)</f>
        <v/>
      </c>
      <c r="K891" s="33" t="str">
        <f>IF(ISBLANK('Planner Import'!T881),"",
IF('Planner Import'!T881="Short-Listed","Short-Listed",
IF(AND('Planner Import'!T881="Selection Proposed",'Planner Import'!U881="Yes"),"Selection Approved","Selection Proposed")))</f>
        <v/>
      </c>
      <c r="L891" s="33" t="str">
        <f>IF(ISBLANK('Planner Import'!K881),"",'Planner Import'!K881)</f>
        <v/>
      </c>
      <c r="M891" s="53" t="str">
        <f>IF(ISBLANK('Planner Import'!AD881),"",'Planner Import'!AD881)</f>
        <v/>
      </c>
      <c r="N891" s="53" t="str">
        <f>IF(ISBLANK('Planner Import'!AQ881),"",'Planner Import'!AQ881)</f>
        <v/>
      </c>
      <c r="O891" s="33" t="str">
        <f>IF(ISBLANK('Planner Import'!AG881),"",'Planner Import'!AG881)</f>
        <v/>
      </c>
      <c r="P891" s="33" t="str">
        <f>IF(ISBLANK('Planner Import'!L881),"",'Planner Import'!L881)</f>
        <v/>
      </c>
      <c r="Q891" s="33" t="str">
        <f>IF(ISBLANK('Planner Import'!AC881),"",'Planner Import'!AC881)</f>
        <v/>
      </c>
      <c r="R891" s="33" t="str">
        <f>IF(ISBLANK('Planner Import'!M881),"",'Planner Import'!M881)</f>
        <v/>
      </c>
      <c r="S891" s="33" t="str">
        <f>IF(ISBLANK('Planner Import'!N881),"",'Planner Import'!N881)</f>
        <v/>
      </c>
      <c r="T891" s="33" t="str">
        <f>IF(ISBLANK('Planner Import'!O881),"",'Planner Import'!O881)</f>
        <v/>
      </c>
      <c r="U891" s="33" t="str">
        <f>IF(ISBLANK('Planner Import'!P881),"",'Planner Import'!P881)</f>
        <v/>
      </c>
      <c r="V891" s="33" t="str">
        <f>IF(ISBLANK('Planner Import'!Q881),"",'Planner Import'!Q881)</f>
        <v/>
      </c>
      <c r="W891" s="33" t="str">
        <f>IF(ISBLANK('Planner Import'!R881),"",'Planner Import'!R881)</f>
        <v/>
      </c>
      <c r="X891" s="33" t="str">
        <f ca="1">IF(OR(G891="Sole Source",G891="Single Source high dependency",AND(J891="not defined",I891&lt;$B$2),AND(Y891=0,J891&lt;&gt;""),Y891=0,W891="Not Started"),"Yes",IF('Planner Import'!B881='Planner Import'!B880,X890,IF('Planner Import'!B881="","","No")))</f>
        <v>Yes</v>
      </c>
    </row>
    <row r="892" spans="1:24" ht="29.25" customHeight="1" x14ac:dyDescent="0.25">
      <c r="A892" s="33" t="str">
        <f>IF('Planner Import'!B882="","",IF('Planner Import'!B882='Planner Import'!B881,"same as above",'Planner Import'!B882))</f>
        <v/>
      </c>
      <c r="B892" s="33" t="str">
        <f>IF('Planner Import'!C882="","",IF('Planner Import'!B882='Planner Import'!B881,"same as above",'Planner Import'!C882))</f>
        <v/>
      </c>
      <c r="C892" s="33" t="str">
        <f>IF('Planner Import'!D882="","",IF('Planner Import'!B882='Planner Import'!B881,"same as above",'Planner Import'!D882))</f>
        <v/>
      </c>
      <c r="D892" s="33" t="str">
        <f>IF('Planner Import'!AA882="","",IF('Planner Import'!B882='Planner Import'!B881,"same as above",'Planner Import'!AA882))</f>
        <v/>
      </c>
      <c r="E892" s="33" t="str">
        <f>IF('Planner Import'!E882="","",IF('Planner Import'!B882='Planner Import'!B881,"same as above",'Planner Import'!E882))</f>
        <v/>
      </c>
      <c r="F892" s="33" t="str">
        <f>IF('Planner Import'!F882="","",IF('Planner Import'!B882='Planner Import'!B881,"same as above",'Planner Import'!F882))</f>
        <v/>
      </c>
      <c r="G892" s="33" t="str">
        <f>IF('Planner Import'!G882="","",IF('Planner Import'!B882='Planner Import'!B881,"same as above",'Planner Import'!G882))</f>
        <v/>
      </c>
      <c r="H892" s="37" t="str">
        <f>IF('Planner Import'!H882="","",IF('Planner Import'!B882='Planner Import'!B881,"same as above",DATE(RIGHT('Planner Import'!H882,4),LEFT('Planner Import'!H882,2),MID('Planner Import'!H882,4,2))))</f>
        <v/>
      </c>
      <c r="I892" s="37" t="str">
        <f>IF(ISBLANK('Planner Import'!I882),"",DATE(RIGHT('Planner Import'!I882,4),LEFT('Planner Import'!I882,2),MID('Planner Import'!I882,4,2)))</f>
        <v/>
      </c>
      <c r="J892" s="37" t="str">
        <f>IF(ISBLANK('Planner Import'!J882),"",'Planner Import'!J882)</f>
        <v/>
      </c>
      <c r="K892" s="33" t="str">
        <f>IF(ISBLANK('Planner Import'!T882),"",
IF('Planner Import'!T882="Short-Listed","Short-Listed",
IF(AND('Planner Import'!T882="Selection Proposed",'Planner Import'!U882="Yes"),"Selection Approved","Selection Proposed")))</f>
        <v/>
      </c>
      <c r="L892" s="33" t="str">
        <f>IF(ISBLANK('Planner Import'!K882),"",'Planner Import'!K882)</f>
        <v/>
      </c>
      <c r="M892" s="53" t="str">
        <f>IF(ISBLANK('Planner Import'!AD882),"",'Planner Import'!AD882)</f>
        <v/>
      </c>
      <c r="N892" s="53" t="str">
        <f>IF(ISBLANK('Planner Import'!AQ882),"",'Planner Import'!AQ882)</f>
        <v/>
      </c>
      <c r="O892" s="33" t="str">
        <f>IF(ISBLANK('Planner Import'!AG882),"",'Planner Import'!AG882)</f>
        <v/>
      </c>
      <c r="P892" s="33" t="str">
        <f>IF(ISBLANK('Planner Import'!L882),"",'Planner Import'!L882)</f>
        <v/>
      </c>
      <c r="Q892" s="33" t="str">
        <f>IF(ISBLANK('Planner Import'!AC882),"",'Planner Import'!AC882)</f>
        <v/>
      </c>
      <c r="R892" s="33" t="str">
        <f>IF(ISBLANK('Planner Import'!M882),"",'Planner Import'!M882)</f>
        <v/>
      </c>
      <c r="S892" s="33" t="str">
        <f>IF(ISBLANK('Planner Import'!N882),"",'Planner Import'!N882)</f>
        <v/>
      </c>
      <c r="T892" s="33" t="str">
        <f>IF(ISBLANK('Planner Import'!O882),"",'Planner Import'!O882)</f>
        <v/>
      </c>
      <c r="U892" s="33" t="str">
        <f>IF(ISBLANK('Planner Import'!P882),"",'Planner Import'!P882)</f>
        <v/>
      </c>
      <c r="V892" s="33" t="str">
        <f>IF(ISBLANK('Planner Import'!Q882),"",'Planner Import'!Q882)</f>
        <v/>
      </c>
      <c r="W892" s="33" t="str">
        <f>IF(ISBLANK('Planner Import'!R882),"",'Planner Import'!R882)</f>
        <v/>
      </c>
      <c r="X892" s="33" t="str">
        <f ca="1">IF(OR(G892="Sole Source",G892="Single Source high dependency",AND(J892="not defined",I892&lt;$B$2),AND(Y892=0,J892&lt;&gt;""),Y892=0,W892="Not Started"),"Yes",IF('Planner Import'!B882='Planner Import'!B881,X891,IF('Planner Import'!B882="","","No")))</f>
        <v>Yes</v>
      </c>
    </row>
    <row r="893" spans="1:24" ht="29.25" customHeight="1" x14ac:dyDescent="0.25">
      <c r="A893" s="33" t="str">
        <f>IF('Planner Import'!B883="","",IF('Planner Import'!B883='Planner Import'!B882,"same as above",'Planner Import'!B883))</f>
        <v/>
      </c>
      <c r="B893" s="33" t="str">
        <f>IF('Planner Import'!C883="","",IF('Planner Import'!B883='Planner Import'!B882,"same as above",'Planner Import'!C883))</f>
        <v/>
      </c>
      <c r="C893" s="33" t="str">
        <f>IF('Planner Import'!D883="","",IF('Planner Import'!B883='Planner Import'!B882,"same as above",'Planner Import'!D883))</f>
        <v/>
      </c>
      <c r="D893" s="33" t="str">
        <f>IF('Planner Import'!AA883="","",IF('Planner Import'!B883='Planner Import'!B882,"same as above",'Planner Import'!AA883))</f>
        <v/>
      </c>
      <c r="E893" s="33" t="str">
        <f>IF('Planner Import'!E883="","",IF('Planner Import'!B883='Planner Import'!B882,"same as above",'Planner Import'!E883))</f>
        <v/>
      </c>
      <c r="F893" s="33" t="str">
        <f>IF('Planner Import'!F883="","",IF('Planner Import'!B883='Planner Import'!B882,"same as above",'Planner Import'!F883))</f>
        <v/>
      </c>
      <c r="G893" s="33" t="str">
        <f>IF('Planner Import'!G883="","",IF('Planner Import'!B883='Planner Import'!B882,"same as above",'Planner Import'!G883))</f>
        <v/>
      </c>
      <c r="H893" s="37" t="str">
        <f>IF('Planner Import'!H883="","",IF('Planner Import'!B883='Planner Import'!B882,"same as above",DATE(RIGHT('Planner Import'!H883,4),LEFT('Planner Import'!H883,2),MID('Planner Import'!H883,4,2))))</f>
        <v/>
      </c>
      <c r="I893" s="37" t="str">
        <f>IF(ISBLANK('Planner Import'!I883),"",DATE(RIGHT('Planner Import'!I883,4),LEFT('Planner Import'!I883,2),MID('Planner Import'!I883,4,2)))</f>
        <v/>
      </c>
      <c r="J893" s="37" t="str">
        <f>IF(ISBLANK('Planner Import'!J883),"",'Planner Import'!J883)</f>
        <v/>
      </c>
      <c r="K893" s="33" t="str">
        <f>IF(ISBLANK('Planner Import'!T883),"",
IF('Planner Import'!T883="Short-Listed","Short-Listed",
IF(AND('Planner Import'!T883="Selection Proposed",'Planner Import'!U883="Yes"),"Selection Approved","Selection Proposed")))</f>
        <v/>
      </c>
      <c r="L893" s="33" t="str">
        <f>IF(ISBLANK('Planner Import'!K883),"",'Planner Import'!K883)</f>
        <v/>
      </c>
      <c r="M893" s="53" t="str">
        <f>IF(ISBLANK('Planner Import'!AD883),"",'Planner Import'!AD883)</f>
        <v/>
      </c>
      <c r="N893" s="53" t="str">
        <f>IF(ISBLANK('Planner Import'!AQ883),"",'Planner Import'!AQ883)</f>
        <v/>
      </c>
      <c r="O893" s="33" t="str">
        <f>IF(ISBLANK('Planner Import'!AG883),"",'Planner Import'!AG883)</f>
        <v/>
      </c>
      <c r="P893" s="33" t="str">
        <f>IF(ISBLANK('Planner Import'!L883),"",'Planner Import'!L883)</f>
        <v/>
      </c>
      <c r="Q893" s="33" t="str">
        <f>IF(ISBLANK('Planner Import'!AC883),"",'Planner Import'!AC883)</f>
        <v/>
      </c>
      <c r="R893" s="33" t="str">
        <f>IF(ISBLANK('Planner Import'!M883),"",'Planner Import'!M883)</f>
        <v/>
      </c>
      <c r="S893" s="33" t="str">
        <f>IF(ISBLANK('Planner Import'!N883),"",'Planner Import'!N883)</f>
        <v/>
      </c>
      <c r="T893" s="33" t="str">
        <f>IF(ISBLANK('Planner Import'!O883),"",'Planner Import'!O883)</f>
        <v/>
      </c>
      <c r="U893" s="33" t="str">
        <f>IF(ISBLANK('Planner Import'!P883),"",'Planner Import'!P883)</f>
        <v/>
      </c>
      <c r="V893" s="33" t="str">
        <f>IF(ISBLANK('Planner Import'!Q883),"",'Planner Import'!Q883)</f>
        <v/>
      </c>
      <c r="W893" s="33" t="str">
        <f>IF(ISBLANK('Planner Import'!R883),"",'Planner Import'!R883)</f>
        <v/>
      </c>
      <c r="X893" s="33" t="str">
        <f ca="1">IF(OR(G893="Sole Source",G893="Single Source high dependency",AND(J893="not defined",I893&lt;$B$2),AND(Y893=0,J893&lt;&gt;""),Y893=0,W893="Not Started"),"Yes",IF('Planner Import'!B883='Planner Import'!B882,X892,IF('Planner Import'!B883="","","No")))</f>
        <v>Yes</v>
      </c>
    </row>
    <row r="894" spans="1:24" ht="29.25" customHeight="1" x14ac:dyDescent="0.25">
      <c r="A894" s="33" t="str">
        <f>IF('Planner Import'!B884="","",IF('Planner Import'!B884='Planner Import'!B883,"same as above",'Planner Import'!B884))</f>
        <v/>
      </c>
      <c r="B894" s="33" t="str">
        <f>IF('Planner Import'!C884="","",IF('Planner Import'!B884='Planner Import'!B883,"same as above",'Planner Import'!C884))</f>
        <v/>
      </c>
      <c r="C894" s="33" t="str">
        <f>IF('Planner Import'!D884="","",IF('Planner Import'!B884='Planner Import'!B883,"same as above",'Planner Import'!D884))</f>
        <v/>
      </c>
      <c r="D894" s="33" t="str">
        <f>IF('Planner Import'!AA884="","",IF('Planner Import'!B884='Planner Import'!B883,"same as above",'Planner Import'!AA884))</f>
        <v/>
      </c>
      <c r="E894" s="33" t="str">
        <f>IF('Planner Import'!E884="","",IF('Planner Import'!B884='Planner Import'!B883,"same as above",'Planner Import'!E884))</f>
        <v/>
      </c>
      <c r="F894" s="33" t="str">
        <f>IF('Planner Import'!F884="","",IF('Planner Import'!B884='Planner Import'!B883,"same as above",'Planner Import'!F884))</f>
        <v/>
      </c>
      <c r="G894" s="33" t="str">
        <f>IF('Planner Import'!G884="","",IF('Planner Import'!B884='Planner Import'!B883,"same as above",'Planner Import'!G884))</f>
        <v/>
      </c>
      <c r="H894" s="37" t="str">
        <f>IF('Planner Import'!H884="","",IF('Planner Import'!B884='Planner Import'!B883,"same as above",DATE(RIGHT('Planner Import'!H884,4),LEFT('Planner Import'!H884,2),MID('Planner Import'!H884,4,2))))</f>
        <v/>
      </c>
      <c r="I894" s="37" t="str">
        <f>IF(ISBLANK('Planner Import'!I884),"",DATE(RIGHT('Planner Import'!I884,4),LEFT('Planner Import'!I884,2),MID('Planner Import'!I884,4,2)))</f>
        <v/>
      </c>
      <c r="J894" s="37" t="str">
        <f>IF(ISBLANK('Planner Import'!J884),"",'Planner Import'!J884)</f>
        <v/>
      </c>
      <c r="K894" s="33" t="str">
        <f>IF(ISBLANK('Planner Import'!T884),"",
IF('Planner Import'!T884="Short-Listed","Short-Listed",
IF(AND('Planner Import'!T884="Selection Proposed",'Planner Import'!U884="Yes"),"Selection Approved","Selection Proposed")))</f>
        <v/>
      </c>
      <c r="L894" s="33" t="str">
        <f>IF(ISBLANK('Planner Import'!K884),"",'Planner Import'!K884)</f>
        <v/>
      </c>
      <c r="M894" s="53" t="str">
        <f>IF(ISBLANK('Planner Import'!AD884),"",'Planner Import'!AD884)</f>
        <v/>
      </c>
      <c r="N894" s="53" t="str">
        <f>IF(ISBLANK('Planner Import'!AQ884),"",'Planner Import'!AQ884)</f>
        <v/>
      </c>
      <c r="O894" s="33" t="str">
        <f>IF(ISBLANK('Planner Import'!AG884),"",'Planner Import'!AG884)</f>
        <v/>
      </c>
      <c r="P894" s="33" t="str">
        <f>IF(ISBLANK('Planner Import'!L884),"",'Planner Import'!L884)</f>
        <v/>
      </c>
      <c r="Q894" s="33" t="str">
        <f>IF(ISBLANK('Planner Import'!AC884),"",'Planner Import'!AC884)</f>
        <v/>
      </c>
      <c r="R894" s="33" t="str">
        <f>IF(ISBLANK('Planner Import'!M884),"",'Planner Import'!M884)</f>
        <v/>
      </c>
      <c r="S894" s="33" t="str">
        <f>IF(ISBLANK('Planner Import'!N884),"",'Planner Import'!N884)</f>
        <v/>
      </c>
      <c r="T894" s="33" t="str">
        <f>IF(ISBLANK('Planner Import'!O884),"",'Planner Import'!O884)</f>
        <v/>
      </c>
      <c r="U894" s="33" t="str">
        <f>IF(ISBLANK('Planner Import'!P884),"",'Planner Import'!P884)</f>
        <v/>
      </c>
      <c r="V894" s="33" t="str">
        <f>IF(ISBLANK('Planner Import'!Q884),"",'Planner Import'!Q884)</f>
        <v/>
      </c>
      <c r="W894" s="33" t="str">
        <f>IF(ISBLANK('Planner Import'!R884),"",'Planner Import'!R884)</f>
        <v/>
      </c>
      <c r="X894" s="33" t="str">
        <f ca="1">IF(OR(G894="Sole Source",G894="Single Source high dependency",AND(J894="not defined",I894&lt;$B$2),AND(Y894=0,J894&lt;&gt;""),Y894=0,W894="Not Started"),"Yes",IF('Planner Import'!B884='Planner Import'!B883,X893,IF('Planner Import'!B884="","","No")))</f>
        <v>Yes</v>
      </c>
    </row>
    <row r="895" spans="1:24" ht="29.25" customHeight="1" x14ac:dyDescent="0.25">
      <c r="A895" s="33" t="str">
        <f>IF('Planner Import'!B885="","",IF('Planner Import'!B885='Planner Import'!B884,"same as above",'Planner Import'!B885))</f>
        <v/>
      </c>
      <c r="B895" s="33" t="str">
        <f>IF('Planner Import'!C885="","",IF('Planner Import'!B885='Planner Import'!B884,"same as above",'Planner Import'!C885))</f>
        <v/>
      </c>
      <c r="C895" s="33" t="str">
        <f>IF('Planner Import'!D885="","",IF('Planner Import'!B885='Planner Import'!B884,"same as above",'Planner Import'!D885))</f>
        <v/>
      </c>
      <c r="D895" s="33" t="str">
        <f>IF('Planner Import'!AA885="","",IF('Planner Import'!B885='Planner Import'!B884,"same as above",'Planner Import'!AA885))</f>
        <v/>
      </c>
      <c r="E895" s="33" t="str">
        <f>IF('Planner Import'!E885="","",IF('Planner Import'!B885='Planner Import'!B884,"same as above",'Planner Import'!E885))</f>
        <v/>
      </c>
      <c r="F895" s="33" t="str">
        <f>IF('Planner Import'!F885="","",IF('Planner Import'!B885='Planner Import'!B884,"same as above",'Planner Import'!F885))</f>
        <v/>
      </c>
      <c r="G895" s="33" t="str">
        <f>IF('Planner Import'!G885="","",IF('Planner Import'!B885='Planner Import'!B884,"same as above",'Planner Import'!G885))</f>
        <v/>
      </c>
      <c r="H895" s="37" t="str">
        <f>IF('Planner Import'!H885="","",IF('Planner Import'!B885='Planner Import'!B884,"same as above",DATE(RIGHT('Planner Import'!H885,4),LEFT('Planner Import'!H885,2),MID('Planner Import'!H885,4,2))))</f>
        <v/>
      </c>
      <c r="I895" s="37" t="str">
        <f>IF(ISBLANK('Planner Import'!I885),"",DATE(RIGHT('Planner Import'!I885,4),LEFT('Planner Import'!I885,2),MID('Planner Import'!I885,4,2)))</f>
        <v/>
      </c>
      <c r="J895" s="37" t="str">
        <f>IF(ISBLANK('Planner Import'!J885),"",'Planner Import'!J885)</f>
        <v/>
      </c>
      <c r="K895" s="33" t="str">
        <f>IF(ISBLANK('Planner Import'!T885),"",
IF('Planner Import'!T885="Short-Listed","Short-Listed",
IF(AND('Planner Import'!T885="Selection Proposed",'Planner Import'!U885="Yes"),"Selection Approved","Selection Proposed")))</f>
        <v/>
      </c>
      <c r="L895" s="33" t="str">
        <f>IF(ISBLANK('Planner Import'!K885),"",'Planner Import'!K885)</f>
        <v/>
      </c>
      <c r="M895" s="53" t="str">
        <f>IF(ISBLANK('Planner Import'!AD885),"",'Planner Import'!AD885)</f>
        <v/>
      </c>
      <c r="N895" s="53" t="str">
        <f>IF(ISBLANK('Planner Import'!AQ885),"",'Planner Import'!AQ885)</f>
        <v/>
      </c>
      <c r="O895" s="33" t="str">
        <f>IF(ISBLANK('Planner Import'!AG885),"",'Planner Import'!AG885)</f>
        <v/>
      </c>
      <c r="P895" s="33" t="str">
        <f>IF(ISBLANK('Planner Import'!L885),"",'Planner Import'!L885)</f>
        <v/>
      </c>
      <c r="Q895" s="33" t="str">
        <f>IF(ISBLANK('Planner Import'!AC885),"",'Planner Import'!AC885)</f>
        <v/>
      </c>
      <c r="R895" s="33" t="str">
        <f>IF(ISBLANK('Planner Import'!M885),"",'Planner Import'!M885)</f>
        <v/>
      </c>
      <c r="S895" s="33" t="str">
        <f>IF(ISBLANK('Planner Import'!N885),"",'Planner Import'!N885)</f>
        <v/>
      </c>
      <c r="T895" s="33" t="str">
        <f>IF(ISBLANK('Planner Import'!O885),"",'Planner Import'!O885)</f>
        <v/>
      </c>
      <c r="U895" s="33" t="str">
        <f>IF(ISBLANK('Planner Import'!P885),"",'Planner Import'!P885)</f>
        <v/>
      </c>
      <c r="V895" s="33" t="str">
        <f>IF(ISBLANK('Planner Import'!Q885),"",'Planner Import'!Q885)</f>
        <v/>
      </c>
      <c r="W895" s="33" t="str">
        <f>IF(ISBLANK('Planner Import'!R885),"",'Planner Import'!R885)</f>
        <v/>
      </c>
      <c r="X895" s="33" t="str">
        <f ca="1">IF(OR(G895="Sole Source",G895="Single Source high dependency",AND(J895="not defined",I895&lt;$B$2),AND(Y895=0,J895&lt;&gt;""),Y895=0,W895="Not Started"),"Yes",IF('Planner Import'!B885='Planner Import'!B884,X894,IF('Planner Import'!B885="","","No")))</f>
        <v>Yes</v>
      </c>
    </row>
    <row r="896" spans="1:24" ht="29.25" customHeight="1" x14ac:dyDescent="0.25">
      <c r="A896" s="33" t="str">
        <f>IF('Planner Import'!B886="","",IF('Planner Import'!B886='Planner Import'!B885,"same as above",'Planner Import'!B886))</f>
        <v/>
      </c>
      <c r="B896" s="33" t="str">
        <f>IF('Planner Import'!C886="","",IF('Planner Import'!B886='Planner Import'!B885,"same as above",'Planner Import'!C886))</f>
        <v/>
      </c>
      <c r="C896" s="33" t="str">
        <f>IF('Planner Import'!D886="","",IF('Planner Import'!B886='Planner Import'!B885,"same as above",'Planner Import'!D886))</f>
        <v/>
      </c>
      <c r="D896" s="33" t="str">
        <f>IF('Planner Import'!AA886="","",IF('Planner Import'!B886='Planner Import'!B885,"same as above",'Planner Import'!AA886))</f>
        <v/>
      </c>
      <c r="E896" s="33" t="str">
        <f>IF('Planner Import'!E886="","",IF('Planner Import'!B886='Planner Import'!B885,"same as above",'Planner Import'!E886))</f>
        <v/>
      </c>
      <c r="F896" s="33" t="str">
        <f>IF('Planner Import'!F886="","",IF('Planner Import'!B886='Planner Import'!B885,"same as above",'Planner Import'!F886))</f>
        <v/>
      </c>
      <c r="G896" s="33" t="str">
        <f>IF('Planner Import'!G886="","",IF('Planner Import'!B886='Planner Import'!B885,"same as above",'Planner Import'!G886))</f>
        <v/>
      </c>
      <c r="H896" s="37" t="str">
        <f>IF('Planner Import'!H886="","",IF('Planner Import'!B886='Planner Import'!B885,"same as above",DATE(RIGHT('Planner Import'!H886,4),LEFT('Planner Import'!H886,2),MID('Planner Import'!H886,4,2))))</f>
        <v/>
      </c>
      <c r="I896" s="37" t="str">
        <f>IF(ISBLANK('Planner Import'!I886),"",DATE(RIGHT('Planner Import'!I886,4),LEFT('Planner Import'!I886,2),MID('Planner Import'!I886,4,2)))</f>
        <v/>
      </c>
      <c r="J896" s="37" t="str">
        <f>IF(ISBLANK('Planner Import'!J886),"",'Planner Import'!J886)</f>
        <v/>
      </c>
      <c r="K896" s="33" t="str">
        <f>IF(ISBLANK('Planner Import'!T886),"",
IF('Planner Import'!T886="Short-Listed","Short-Listed",
IF(AND('Planner Import'!T886="Selection Proposed",'Planner Import'!U886="Yes"),"Selection Approved","Selection Proposed")))</f>
        <v/>
      </c>
      <c r="L896" s="33" t="str">
        <f>IF(ISBLANK('Planner Import'!K886),"",'Planner Import'!K886)</f>
        <v/>
      </c>
      <c r="M896" s="53" t="str">
        <f>IF(ISBLANK('Planner Import'!AD886),"",'Planner Import'!AD886)</f>
        <v/>
      </c>
      <c r="N896" s="53" t="str">
        <f>IF(ISBLANK('Planner Import'!AQ886),"",'Planner Import'!AQ886)</f>
        <v/>
      </c>
      <c r="O896" s="33" t="str">
        <f>IF(ISBLANK('Planner Import'!AG886),"",'Planner Import'!AG886)</f>
        <v/>
      </c>
      <c r="P896" s="33" t="str">
        <f>IF(ISBLANK('Planner Import'!L886),"",'Planner Import'!L886)</f>
        <v/>
      </c>
      <c r="Q896" s="33" t="str">
        <f>IF(ISBLANK('Planner Import'!AC886),"",'Planner Import'!AC886)</f>
        <v/>
      </c>
      <c r="R896" s="33" t="str">
        <f>IF(ISBLANK('Planner Import'!M886),"",'Planner Import'!M886)</f>
        <v/>
      </c>
      <c r="S896" s="33" t="str">
        <f>IF(ISBLANK('Planner Import'!N886),"",'Planner Import'!N886)</f>
        <v/>
      </c>
      <c r="T896" s="33" t="str">
        <f>IF(ISBLANK('Planner Import'!O886),"",'Planner Import'!O886)</f>
        <v/>
      </c>
      <c r="U896" s="33" t="str">
        <f>IF(ISBLANK('Planner Import'!P886),"",'Planner Import'!P886)</f>
        <v/>
      </c>
      <c r="V896" s="33" t="str">
        <f>IF(ISBLANK('Planner Import'!Q886),"",'Planner Import'!Q886)</f>
        <v/>
      </c>
      <c r="W896" s="33" t="str">
        <f>IF(ISBLANK('Planner Import'!R886),"",'Planner Import'!R886)</f>
        <v/>
      </c>
      <c r="X896" s="33" t="str">
        <f ca="1">IF(OR(G896="Sole Source",G896="Single Source high dependency",AND(J896="not defined",I896&lt;$B$2),AND(Y896=0,J896&lt;&gt;""),Y896=0,W896="Not Started"),"Yes",IF('Planner Import'!B886='Planner Import'!B885,X895,IF('Planner Import'!B886="","","No")))</f>
        <v>Yes</v>
      </c>
    </row>
    <row r="897" spans="1:24" ht="29.25" customHeight="1" x14ac:dyDescent="0.25">
      <c r="A897" s="33" t="str">
        <f>IF('Planner Import'!B887="","",IF('Planner Import'!B887='Planner Import'!B886,"same as above",'Planner Import'!B887))</f>
        <v/>
      </c>
      <c r="B897" s="33" t="str">
        <f>IF('Planner Import'!C887="","",IF('Planner Import'!B887='Planner Import'!B886,"same as above",'Planner Import'!C887))</f>
        <v/>
      </c>
      <c r="C897" s="33" t="str">
        <f>IF('Planner Import'!D887="","",IF('Planner Import'!B887='Planner Import'!B886,"same as above",'Planner Import'!D887))</f>
        <v/>
      </c>
      <c r="D897" s="33" t="str">
        <f>IF('Planner Import'!AA887="","",IF('Planner Import'!B887='Planner Import'!B886,"same as above",'Planner Import'!AA887))</f>
        <v/>
      </c>
      <c r="E897" s="33" t="str">
        <f>IF('Planner Import'!E887="","",IF('Planner Import'!B887='Planner Import'!B886,"same as above",'Planner Import'!E887))</f>
        <v/>
      </c>
      <c r="F897" s="33" t="str">
        <f>IF('Planner Import'!F887="","",IF('Planner Import'!B887='Planner Import'!B886,"same as above",'Planner Import'!F887))</f>
        <v/>
      </c>
      <c r="G897" s="33" t="str">
        <f>IF('Planner Import'!G887="","",IF('Planner Import'!B887='Planner Import'!B886,"same as above",'Planner Import'!G887))</f>
        <v/>
      </c>
      <c r="H897" s="37" t="str">
        <f>IF('Planner Import'!H887="","",IF('Planner Import'!B887='Planner Import'!B886,"same as above",DATE(RIGHT('Planner Import'!H887,4),LEFT('Planner Import'!H887,2),MID('Planner Import'!H887,4,2))))</f>
        <v/>
      </c>
      <c r="I897" s="37" t="str">
        <f>IF(ISBLANK('Planner Import'!I887),"",DATE(RIGHT('Planner Import'!I887,4),LEFT('Planner Import'!I887,2),MID('Planner Import'!I887,4,2)))</f>
        <v/>
      </c>
      <c r="J897" s="37" t="str">
        <f>IF(ISBLANK('Planner Import'!J887),"",'Planner Import'!J887)</f>
        <v/>
      </c>
      <c r="K897" s="33" t="str">
        <f>IF(ISBLANK('Planner Import'!T887),"",
IF('Planner Import'!T887="Short-Listed","Short-Listed",
IF(AND('Planner Import'!T887="Selection Proposed",'Planner Import'!U887="Yes"),"Selection Approved","Selection Proposed")))</f>
        <v/>
      </c>
      <c r="L897" s="33" t="str">
        <f>IF(ISBLANK('Planner Import'!K887),"",'Planner Import'!K887)</f>
        <v/>
      </c>
      <c r="M897" s="53" t="str">
        <f>IF(ISBLANK('Planner Import'!AD887),"",'Planner Import'!AD887)</f>
        <v/>
      </c>
      <c r="N897" s="53" t="str">
        <f>IF(ISBLANK('Planner Import'!AQ887),"",'Planner Import'!AQ887)</f>
        <v/>
      </c>
      <c r="O897" s="33" t="str">
        <f>IF(ISBLANK('Planner Import'!AG887),"",'Planner Import'!AG887)</f>
        <v/>
      </c>
      <c r="P897" s="33" t="str">
        <f>IF(ISBLANK('Planner Import'!L887),"",'Planner Import'!L887)</f>
        <v/>
      </c>
      <c r="Q897" s="33" t="str">
        <f>IF(ISBLANK('Planner Import'!AC887),"",'Planner Import'!AC887)</f>
        <v/>
      </c>
      <c r="R897" s="33" t="str">
        <f>IF(ISBLANK('Planner Import'!M887),"",'Planner Import'!M887)</f>
        <v/>
      </c>
      <c r="S897" s="33" t="str">
        <f>IF(ISBLANK('Planner Import'!N887),"",'Planner Import'!N887)</f>
        <v/>
      </c>
      <c r="T897" s="33" t="str">
        <f>IF(ISBLANK('Planner Import'!O887),"",'Planner Import'!O887)</f>
        <v/>
      </c>
      <c r="U897" s="33" t="str">
        <f>IF(ISBLANK('Planner Import'!P887),"",'Planner Import'!P887)</f>
        <v/>
      </c>
      <c r="V897" s="33" t="str">
        <f>IF(ISBLANK('Planner Import'!Q887),"",'Planner Import'!Q887)</f>
        <v/>
      </c>
      <c r="W897" s="33" t="str">
        <f>IF(ISBLANK('Planner Import'!R887),"",'Planner Import'!R887)</f>
        <v/>
      </c>
      <c r="X897" s="33" t="str">
        <f ca="1">IF(OR(G897="Sole Source",G897="Single Source high dependency",AND(J897="not defined",I897&lt;$B$2),AND(Y897=0,J897&lt;&gt;""),Y897=0,W897="Not Started"),"Yes",IF('Planner Import'!B887='Planner Import'!B886,X896,IF('Planner Import'!B887="","","No")))</f>
        <v>Yes</v>
      </c>
    </row>
    <row r="898" spans="1:24" ht="29.25" customHeight="1" x14ac:dyDescent="0.25">
      <c r="A898" s="33" t="str">
        <f>IF('Planner Import'!B888="","",IF('Planner Import'!B888='Planner Import'!B887,"same as above",'Planner Import'!B888))</f>
        <v/>
      </c>
      <c r="B898" s="33" t="str">
        <f>IF('Planner Import'!C888="","",IF('Planner Import'!B888='Planner Import'!B887,"same as above",'Planner Import'!C888))</f>
        <v/>
      </c>
      <c r="C898" s="33" t="str">
        <f>IF('Planner Import'!D888="","",IF('Planner Import'!B888='Planner Import'!B887,"same as above",'Planner Import'!D888))</f>
        <v/>
      </c>
      <c r="D898" s="33" t="str">
        <f>IF('Planner Import'!AA888="","",IF('Planner Import'!B888='Planner Import'!B887,"same as above",'Planner Import'!AA888))</f>
        <v/>
      </c>
      <c r="E898" s="33" t="str">
        <f>IF('Planner Import'!E888="","",IF('Planner Import'!B888='Planner Import'!B887,"same as above",'Planner Import'!E888))</f>
        <v/>
      </c>
      <c r="F898" s="33" t="str">
        <f>IF('Planner Import'!F888="","",IF('Planner Import'!B888='Planner Import'!B887,"same as above",'Planner Import'!F888))</f>
        <v/>
      </c>
      <c r="G898" s="33" t="str">
        <f>IF('Planner Import'!G888="","",IF('Planner Import'!B888='Planner Import'!B887,"same as above",'Planner Import'!G888))</f>
        <v/>
      </c>
      <c r="H898" s="37" t="str">
        <f>IF('Planner Import'!H888="","",IF('Planner Import'!B888='Planner Import'!B887,"same as above",DATE(RIGHT('Planner Import'!H888,4),LEFT('Planner Import'!H888,2),MID('Planner Import'!H888,4,2))))</f>
        <v/>
      </c>
      <c r="I898" s="37" t="str">
        <f>IF(ISBLANK('Planner Import'!I888),"",DATE(RIGHT('Planner Import'!I888,4),LEFT('Planner Import'!I888,2),MID('Planner Import'!I888,4,2)))</f>
        <v/>
      </c>
      <c r="J898" s="37" t="str">
        <f>IF(ISBLANK('Planner Import'!J888),"",'Planner Import'!J888)</f>
        <v/>
      </c>
      <c r="K898" s="33" t="str">
        <f>IF(ISBLANK('Planner Import'!T888),"",
IF('Planner Import'!T888="Short-Listed","Short-Listed",
IF(AND('Planner Import'!T888="Selection Proposed",'Planner Import'!U888="Yes"),"Selection Approved","Selection Proposed")))</f>
        <v/>
      </c>
      <c r="L898" s="33" t="str">
        <f>IF(ISBLANK('Planner Import'!K888),"",'Planner Import'!K888)</f>
        <v/>
      </c>
      <c r="M898" s="53" t="str">
        <f>IF(ISBLANK('Planner Import'!AD888),"",'Planner Import'!AD888)</f>
        <v/>
      </c>
      <c r="N898" s="53" t="str">
        <f>IF(ISBLANK('Planner Import'!AQ888),"",'Planner Import'!AQ888)</f>
        <v/>
      </c>
      <c r="O898" s="33" t="str">
        <f>IF(ISBLANK('Planner Import'!AG888),"",'Planner Import'!AG888)</f>
        <v/>
      </c>
      <c r="P898" s="33" t="str">
        <f>IF(ISBLANK('Planner Import'!L888),"",'Planner Import'!L888)</f>
        <v/>
      </c>
      <c r="Q898" s="33" t="str">
        <f>IF(ISBLANK('Planner Import'!AC888),"",'Planner Import'!AC888)</f>
        <v/>
      </c>
      <c r="R898" s="33" t="str">
        <f>IF(ISBLANK('Planner Import'!M888),"",'Planner Import'!M888)</f>
        <v/>
      </c>
      <c r="S898" s="33" t="str">
        <f>IF(ISBLANK('Planner Import'!N888),"",'Planner Import'!N888)</f>
        <v/>
      </c>
      <c r="T898" s="33" t="str">
        <f>IF(ISBLANK('Planner Import'!O888),"",'Planner Import'!O888)</f>
        <v/>
      </c>
      <c r="U898" s="33" t="str">
        <f>IF(ISBLANK('Planner Import'!P888),"",'Planner Import'!P888)</f>
        <v/>
      </c>
      <c r="V898" s="33" t="str">
        <f>IF(ISBLANK('Planner Import'!Q888),"",'Planner Import'!Q888)</f>
        <v/>
      </c>
      <c r="W898" s="33" t="str">
        <f>IF(ISBLANK('Planner Import'!R888),"",'Planner Import'!R888)</f>
        <v/>
      </c>
      <c r="X898" s="33" t="str">
        <f ca="1">IF(OR(G898="Sole Source",G898="Single Source high dependency",AND(J898="not defined",I898&lt;$B$2),AND(Y898=0,J898&lt;&gt;""),Y898=0,W898="Not Started"),"Yes",IF('Planner Import'!B888='Planner Import'!B887,X897,IF('Planner Import'!B888="","","No")))</f>
        <v>Yes</v>
      </c>
    </row>
    <row r="899" spans="1:24" ht="29.25" customHeight="1" x14ac:dyDescent="0.25">
      <c r="A899" s="33" t="str">
        <f>IF('Planner Import'!B889="","",IF('Planner Import'!B889='Planner Import'!B888,"same as above",'Planner Import'!B889))</f>
        <v/>
      </c>
      <c r="B899" s="33" t="str">
        <f>IF('Planner Import'!C889="","",IF('Planner Import'!B889='Planner Import'!B888,"same as above",'Planner Import'!C889))</f>
        <v/>
      </c>
      <c r="C899" s="33" t="str">
        <f>IF('Planner Import'!D889="","",IF('Planner Import'!B889='Planner Import'!B888,"same as above",'Planner Import'!D889))</f>
        <v/>
      </c>
      <c r="D899" s="33" t="str">
        <f>IF('Planner Import'!AA889="","",IF('Planner Import'!B889='Planner Import'!B888,"same as above",'Planner Import'!AA889))</f>
        <v/>
      </c>
      <c r="E899" s="33" t="str">
        <f>IF('Planner Import'!E889="","",IF('Planner Import'!B889='Planner Import'!B888,"same as above",'Planner Import'!E889))</f>
        <v/>
      </c>
      <c r="F899" s="33" t="str">
        <f>IF('Planner Import'!F889="","",IF('Planner Import'!B889='Planner Import'!B888,"same as above",'Planner Import'!F889))</f>
        <v/>
      </c>
      <c r="G899" s="33" t="str">
        <f>IF('Planner Import'!G889="","",IF('Planner Import'!B889='Planner Import'!B888,"same as above",'Planner Import'!G889))</f>
        <v/>
      </c>
      <c r="H899" s="37" t="str">
        <f>IF('Planner Import'!H889="","",IF('Planner Import'!B889='Planner Import'!B888,"same as above",DATE(RIGHT('Planner Import'!H889,4),LEFT('Planner Import'!H889,2),MID('Planner Import'!H889,4,2))))</f>
        <v/>
      </c>
      <c r="I899" s="37" t="str">
        <f>IF(ISBLANK('Planner Import'!I889),"",DATE(RIGHT('Planner Import'!I889,4),LEFT('Planner Import'!I889,2),MID('Planner Import'!I889,4,2)))</f>
        <v/>
      </c>
      <c r="J899" s="37" t="str">
        <f>IF(ISBLANK('Planner Import'!J889),"",'Planner Import'!J889)</f>
        <v/>
      </c>
      <c r="K899" s="33" t="str">
        <f>IF(ISBLANK('Planner Import'!T889),"",
IF('Planner Import'!T889="Short-Listed","Short-Listed",
IF(AND('Planner Import'!T889="Selection Proposed",'Planner Import'!U889="Yes"),"Selection Approved","Selection Proposed")))</f>
        <v/>
      </c>
      <c r="L899" s="33" t="str">
        <f>IF(ISBLANK('Planner Import'!K889),"",'Planner Import'!K889)</f>
        <v/>
      </c>
      <c r="M899" s="53" t="str">
        <f>IF(ISBLANK('Planner Import'!AD889),"",'Planner Import'!AD889)</f>
        <v/>
      </c>
      <c r="N899" s="53" t="str">
        <f>IF(ISBLANK('Planner Import'!AQ889),"",'Planner Import'!AQ889)</f>
        <v/>
      </c>
      <c r="O899" s="33" t="str">
        <f>IF(ISBLANK('Planner Import'!AG889),"",'Planner Import'!AG889)</f>
        <v/>
      </c>
      <c r="P899" s="33" t="str">
        <f>IF(ISBLANK('Planner Import'!L889),"",'Planner Import'!L889)</f>
        <v/>
      </c>
      <c r="Q899" s="33" t="str">
        <f>IF(ISBLANK('Planner Import'!AC889),"",'Planner Import'!AC889)</f>
        <v/>
      </c>
      <c r="R899" s="33" t="str">
        <f>IF(ISBLANK('Planner Import'!M889),"",'Planner Import'!M889)</f>
        <v/>
      </c>
      <c r="S899" s="33" t="str">
        <f>IF(ISBLANK('Planner Import'!N889),"",'Planner Import'!N889)</f>
        <v/>
      </c>
      <c r="T899" s="33" t="str">
        <f>IF(ISBLANK('Planner Import'!O889),"",'Planner Import'!O889)</f>
        <v/>
      </c>
      <c r="U899" s="33" t="str">
        <f>IF(ISBLANK('Planner Import'!P889),"",'Planner Import'!P889)</f>
        <v/>
      </c>
      <c r="V899" s="33" t="str">
        <f>IF(ISBLANK('Planner Import'!Q889),"",'Planner Import'!Q889)</f>
        <v/>
      </c>
      <c r="W899" s="33" t="str">
        <f>IF(ISBLANK('Planner Import'!R889),"",'Planner Import'!R889)</f>
        <v/>
      </c>
      <c r="X899" s="33" t="str">
        <f ca="1">IF(OR(G899="Sole Source",G899="Single Source high dependency",AND(J899="not defined",I899&lt;$B$2),AND(Y899=0,J899&lt;&gt;""),Y899=0,W899="Not Started"),"Yes",IF('Planner Import'!B889='Planner Import'!B888,X898,IF('Planner Import'!B889="","","No")))</f>
        <v>Yes</v>
      </c>
    </row>
    <row r="900" spans="1:24" ht="29.25" customHeight="1" x14ac:dyDescent="0.25">
      <c r="A900" s="33" t="str">
        <f>IF('Planner Import'!B890="","",IF('Planner Import'!B890='Planner Import'!B889,"same as above",'Planner Import'!B890))</f>
        <v/>
      </c>
      <c r="B900" s="33" t="str">
        <f>IF('Planner Import'!C890="","",IF('Planner Import'!B890='Planner Import'!B889,"same as above",'Planner Import'!C890))</f>
        <v/>
      </c>
      <c r="C900" s="33" t="str">
        <f>IF('Planner Import'!D890="","",IF('Planner Import'!B890='Planner Import'!B889,"same as above",'Planner Import'!D890))</f>
        <v/>
      </c>
      <c r="D900" s="33" t="str">
        <f>IF('Planner Import'!AA890="","",IF('Planner Import'!B890='Planner Import'!B889,"same as above",'Planner Import'!AA890))</f>
        <v/>
      </c>
      <c r="E900" s="33" t="str">
        <f>IF('Planner Import'!E890="","",IF('Planner Import'!B890='Planner Import'!B889,"same as above",'Planner Import'!E890))</f>
        <v/>
      </c>
      <c r="F900" s="33" t="str">
        <f>IF('Planner Import'!F890="","",IF('Planner Import'!B890='Planner Import'!B889,"same as above",'Planner Import'!F890))</f>
        <v/>
      </c>
      <c r="G900" s="33" t="str">
        <f>IF('Planner Import'!G890="","",IF('Planner Import'!B890='Planner Import'!B889,"same as above",'Planner Import'!G890))</f>
        <v/>
      </c>
      <c r="H900" s="37" t="str">
        <f>IF('Planner Import'!H890="","",IF('Planner Import'!B890='Planner Import'!B889,"same as above",DATE(RIGHT('Planner Import'!H890,4),LEFT('Planner Import'!H890,2),MID('Planner Import'!H890,4,2))))</f>
        <v/>
      </c>
      <c r="I900" s="37" t="str">
        <f>IF(ISBLANK('Planner Import'!I890),"",DATE(RIGHT('Planner Import'!I890,4),LEFT('Planner Import'!I890,2),MID('Planner Import'!I890,4,2)))</f>
        <v/>
      </c>
      <c r="J900" s="37" t="str">
        <f>IF(ISBLANK('Planner Import'!J890),"",'Planner Import'!J890)</f>
        <v/>
      </c>
      <c r="K900" s="33" t="str">
        <f>IF(ISBLANK('Planner Import'!T890),"",
IF('Planner Import'!T890="Short-Listed","Short-Listed",
IF(AND('Planner Import'!T890="Selection Proposed",'Planner Import'!U890="Yes"),"Selection Approved","Selection Proposed")))</f>
        <v/>
      </c>
      <c r="L900" s="33" t="str">
        <f>IF(ISBLANK('Planner Import'!K890),"",'Planner Import'!K890)</f>
        <v/>
      </c>
      <c r="M900" s="53" t="str">
        <f>IF(ISBLANK('Planner Import'!AD890),"",'Planner Import'!AD890)</f>
        <v/>
      </c>
      <c r="N900" s="53" t="str">
        <f>IF(ISBLANK('Planner Import'!AQ890),"",'Planner Import'!AQ890)</f>
        <v/>
      </c>
      <c r="O900" s="33" t="str">
        <f>IF(ISBLANK('Planner Import'!AG890),"",'Planner Import'!AG890)</f>
        <v/>
      </c>
      <c r="P900" s="33" t="str">
        <f>IF(ISBLANK('Planner Import'!L890),"",'Planner Import'!L890)</f>
        <v/>
      </c>
      <c r="Q900" s="33" t="str">
        <f>IF(ISBLANK('Planner Import'!AC890),"",'Planner Import'!AC890)</f>
        <v/>
      </c>
      <c r="R900" s="33" t="str">
        <f>IF(ISBLANK('Planner Import'!M890),"",'Planner Import'!M890)</f>
        <v/>
      </c>
      <c r="S900" s="33" t="str">
        <f>IF(ISBLANK('Planner Import'!N890),"",'Planner Import'!N890)</f>
        <v/>
      </c>
      <c r="T900" s="33" t="str">
        <f>IF(ISBLANK('Planner Import'!O890),"",'Planner Import'!O890)</f>
        <v/>
      </c>
      <c r="U900" s="33" t="str">
        <f>IF(ISBLANK('Planner Import'!P890),"",'Planner Import'!P890)</f>
        <v/>
      </c>
      <c r="V900" s="33" t="str">
        <f>IF(ISBLANK('Planner Import'!Q890),"",'Planner Import'!Q890)</f>
        <v/>
      </c>
      <c r="W900" s="33" t="str">
        <f>IF(ISBLANK('Planner Import'!R890),"",'Planner Import'!R890)</f>
        <v/>
      </c>
      <c r="X900" s="33" t="str">
        <f ca="1">IF(OR(G900="Sole Source",G900="Single Source high dependency",AND(J900="not defined",I900&lt;$B$2),AND(Y900=0,J900&lt;&gt;""),Y900=0,W900="Not Started"),"Yes",IF('Planner Import'!B890='Planner Import'!B889,X899,IF('Planner Import'!B890="","","No")))</f>
        <v>Yes</v>
      </c>
    </row>
    <row r="901" spans="1:24" ht="29.25" customHeight="1" x14ac:dyDescent="0.25">
      <c r="A901" s="33" t="str">
        <f>IF('Planner Import'!B891="","",IF('Planner Import'!B891='Planner Import'!B890,"same as above",'Planner Import'!B891))</f>
        <v/>
      </c>
      <c r="B901" s="33" t="str">
        <f>IF('Planner Import'!C891="","",IF('Planner Import'!B891='Planner Import'!B890,"same as above",'Planner Import'!C891))</f>
        <v/>
      </c>
      <c r="C901" s="33" t="str">
        <f>IF('Planner Import'!D891="","",IF('Planner Import'!B891='Planner Import'!B890,"same as above",'Planner Import'!D891))</f>
        <v/>
      </c>
      <c r="D901" s="33" t="str">
        <f>IF('Planner Import'!AA891="","",IF('Planner Import'!B891='Planner Import'!B890,"same as above",'Planner Import'!AA891))</f>
        <v/>
      </c>
      <c r="E901" s="33" t="str">
        <f>IF('Planner Import'!E891="","",IF('Planner Import'!B891='Planner Import'!B890,"same as above",'Planner Import'!E891))</f>
        <v/>
      </c>
      <c r="F901" s="33" t="str">
        <f>IF('Planner Import'!F891="","",IF('Planner Import'!B891='Planner Import'!B890,"same as above",'Planner Import'!F891))</f>
        <v/>
      </c>
      <c r="G901" s="33" t="str">
        <f>IF('Planner Import'!G891="","",IF('Planner Import'!B891='Planner Import'!B890,"same as above",'Planner Import'!G891))</f>
        <v/>
      </c>
      <c r="H901" s="37" t="str">
        <f>IF('Planner Import'!H891="","",IF('Planner Import'!B891='Planner Import'!B890,"same as above",DATE(RIGHT('Planner Import'!H891,4),LEFT('Planner Import'!H891,2),MID('Planner Import'!H891,4,2))))</f>
        <v/>
      </c>
      <c r="I901" s="37" t="str">
        <f>IF(ISBLANK('Planner Import'!I891),"",DATE(RIGHT('Planner Import'!I891,4),LEFT('Planner Import'!I891,2),MID('Planner Import'!I891,4,2)))</f>
        <v/>
      </c>
      <c r="J901" s="37" t="str">
        <f>IF(ISBLANK('Planner Import'!J891),"",'Planner Import'!J891)</f>
        <v/>
      </c>
      <c r="K901" s="33" t="str">
        <f>IF(ISBLANK('Planner Import'!T891),"",
IF('Planner Import'!T891="Short-Listed","Short-Listed",
IF(AND('Planner Import'!T891="Selection Proposed",'Planner Import'!U891="Yes"),"Selection Approved","Selection Proposed")))</f>
        <v/>
      </c>
      <c r="L901" s="33" t="str">
        <f>IF(ISBLANK('Planner Import'!K891),"",'Planner Import'!K891)</f>
        <v/>
      </c>
      <c r="M901" s="53" t="str">
        <f>IF(ISBLANK('Planner Import'!AD891),"",'Planner Import'!AD891)</f>
        <v/>
      </c>
      <c r="N901" s="53" t="str">
        <f>IF(ISBLANK('Planner Import'!AQ891),"",'Planner Import'!AQ891)</f>
        <v/>
      </c>
      <c r="O901" s="33" t="str">
        <f>IF(ISBLANK('Planner Import'!AG891),"",'Planner Import'!AG891)</f>
        <v/>
      </c>
      <c r="P901" s="33" t="str">
        <f>IF(ISBLANK('Planner Import'!L891),"",'Planner Import'!L891)</f>
        <v/>
      </c>
      <c r="Q901" s="33" t="str">
        <f>IF(ISBLANK('Planner Import'!AC891),"",'Planner Import'!AC891)</f>
        <v/>
      </c>
      <c r="R901" s="33" t="str">
        <f>IF(ISBLANK('Planner Import'!M891),"",'Planner Import'!M891)</f>
        <v/>
      </c>
      <c r="S901" s="33" t="str">
        <f>IF(ISBLANK('Planner Import'!N891),"",'Planner Import'!N891)</f>
        <v/>
      </c>
      <c r="T901" s="33" t="str">
        <f>IF(ISBLANK('Planner Import'!O891),"",'Planner Import'!O891)</f>
        <v/>
      </c>
      <c r="U901" s="33" t="str">
        <f>IF(ISBLANK('Planner Import'!P891),"",'Planner Import'!P891)</f>
        <v/>
      </c>
      <c r="V901" s="33" t="str">
        <f>IF(ISBLANK('Planner Import'!Q891),"",'Planner Import'!Q891)</f>
        <v/>
      </c>
      <c r="W901" s="33" t="str">
        <f>IF(ISBLANK('Planner Import'!R891),"",'Planner Import'!R891)</f>
        <v/>
      </c>
      <c r="X901" s="33" t="str">
        <f ca="1">IF(OR(G901="Sole Source",G901="Single Source high dependency",AND(J901="not defined",I901&lt;$B$2),AND(Y901=0,J901&lt;&gt;""),Y901=0,W901="Not Started"),"Yes",IF('Planner Import'!B891='Planner Import'!B890,X900,IF('Planner Import'!B891="","","No")))</f>
        <v>Yes</v>
      </c>
    </row>
    <row r="902" spans="1:24" ht="29.25" customHeight="1" x14ac:dyDescent="0.25">
      <c r="A902" s="33" t="str">
        <f>IF('Planner Import'!B892="","",IF('Planner Import'!B892='Planner Import'!B891,"same as above",'Planner Import'!B892))</f>
        <v/>
      </c>
      <c r="B902" s="33" t="str">
        <f>IF('Planner Import'!C892="","",IF('Planner Import'!B892='Planner Import'!B891,"same as above",'Planner Import'!C892))</f>
        <v/>
      </c>
      <c r="C902" s="33" t="str">
        <f>IF('Planner Import'!D892="","",IF('Planner Import'!B892='Planner Import'!B891,"same as above",'Planner Import'!D892))</f>
        <v/>
      </c>
      <c r="D902" s="33" t="str">
        <f>IF('Planner Import'!AA892="","",IF('Planner Import'!B892='Planner Import'!B891,"same as above",'Planner Import'!AA892))</f>
        <v/>
      </c>
      <c r="E902" s="33" t="str">
        <f>IF('Planner Import'!E892="","",IF('Planner Import'!B892='Planner Import'!B891,"same as above",'Planner Import'!E892))</f>
        <v/>
      </c>
      <c r="F902" s="33" t="str">
        <f>IF('Planner Import'!F892="","",IF('Planner Import'!B892='Planner Import'!B891,"same as above",'Planner Import'!F892))</f>
        <v/>
      </c>
      <c r="G902" s="33" t="str">
        <f>IF('Planner Import'!G892="","",IF('Planner Import'!B892='Planner Import'!B891,"same as above",'Planner Import'!G892))</f>
        <v/>
      </c>
      <c r="H902" s="37" t="str">
        <f>IF('Planner Import'!H892="","",IF('Planner Import'!B892='Planner Import'!B891,"same as above",DATE(RIGHT('Planner Import'!H892,4),LEFT('Planner Import'!H892,2),MID('Planner Import'!H892,4,2))))</f>
        <v/>
      </c>
      <c r="I902" s="37" t="str">
        <f>IF(ISBLANK('Planner Import'!I892),"",DATE(RIGHT('Planner Import'!I892,4),LEFT('Planner Import'!I892,2),MID('Planner Import'!I892,4,2)))</f>
        <v/>
      </c>
      <c r="J902" s="37" t="str">
        <f>IF(ISBLANK('Planner Import'!J892),"",'Planner Import'!J892)</f>
        <v/>
      </c>
      <c r="K902" s="33" t="str">
        <f>IF(ISBLANK('Planner Import'!T892),"",
IF('Planner Import'!T892="Short-Listed","Short-Listed",
IF(AND('Planner Import'!T892="Selection Proposed",'Planner Import'!U892="Yes"),"Selection Approved","Selection Proposed")))</f>
        <v/>
      </c>
      <c r="L902" s="33" t="str">
        <f>IF(ISBLANK('Planner Import'!K892),"",'Planner Import'!K892)</f>
        <v/>
      </c>
      <c r="M902" s="53" t="str">
        <f>IF(ISBLANK('Planner Import'!AD892),"",'Planner Import'!AD892)</f>
        <v/>
      </c>
      <c r="N902" s="53" t="str">
        <f>IF(ISBLANK('Planner Import'!AQ892),"",'Planner Import'!AQ892)</f>
        <v/>
      </c>
      <c r="O902" s="33" t="str">
        <f>IF(ISBLANK('Planner Import'!AG892),"",'Planner Import'!AG892)</f>
        <v/>
      </c>
      <c r="P902" s="33" t="str">
        <f>IF(ISBLANK('Planner Import'!L892),"",'Planner Import'!L892)</f>
        <v/>
      </c>
      <c r="Q902" s="33" t="str">
        <f>IF(ISBLANK('Planner Import'!AC892),"",'Planner Import'!AC892)</f>
        <v/>
      </c>
      <c r="R902" s="33" t="str">
        <f>IF(ISBLANK('Planner Import'!M892),"",'Planner Import'!M892)</f>
        <v/>
      </c>
      <c r="S902" s="33" t="str">
        <f>IF(ISBLANK('Planner Import'!N892),"",'Planner Import'!N892)</f>
        <v/>
      </c>
      <c r="T902" s="33" t="str">
        <f>IF(ISBLANK('Planner Import'!O892),"",'Planner Import'!O892)</f>
        <v/>
      </c>
      <c r="U902" s="33" t="str">
        <f>IF(ISBLANK('Planner Import'!P892),"",'Planner Import'!P892)</f>
        <v/>
      </c>
      <c r="V902" s="33" t="str">
        <f>IF(ISBLANK('Planner Import'!Q892),"",'Planner Import'!Q892)</f>
        <v/>
      </c>
      <c r="W902" s="33" t="str">
        <f>IF(ISBLANK('Planner Import'!R892),"",'Planner Import'!R892)</f>
        <v/>
      </c>
      <c r="X902" s="33" t="str">
        <f ca="1">IF(OR(G902="Sole Source",G902="Single Source high dependency",AND(J902="not defined",I902&lt;$B$2),AND(Y902=0,J902&lt;&gt;""),Y902=0,W902="Not Started"),"Yes",IF('Planner Import'!B892='Planner Import'!B891,X901,IF('Planner Import'!B892="","","No")))</f>
        <v>Yes</v>
      </c>
    </row>
    <row r="903" spans="1:24" ht="29.25" customHeight="1" x14ac:dyDescent="0.25">
      <c r="A903" s="33" t="str">
        <f>IF('Planner Import'!B893="","",IF('Planner Import'!B893='Planner Import'!B892,"same as above",'Planner Import'!B893))</f>
        <v/>
      </c>
      <c r="B903" s="33" t="str">
        <f>IF('Planner Import'!C893="","",IF('Planner Import'!B893='Planner Import'!B892,"same as above",'Planner Import'!C893))</f>
        <v/>
      </c>
      <c r="C903" s="33" t="str">
        <f>IF('Planner Import'!D893="","",IF('Planner Import'!B893='Planner Import'!B892,"same as above",'Planner Import'!D893))</f>
        <v/>
      </c>
      <c r="D903" s="33" t="str">
        <f>IF('Planner Import'!AA893="","",IF('Planner Import'!B893='Planner Import'!B892,"same as above",'Planner Import'!AA893))</f>
        <v/>
      </c>
      <c r="E903" s="33" t="str">
        <f>IF('Planner Import'!E893="","",IF('Planner Import'!B893='Planner Import'!B892,"same as above",'Planner Import'!E893))</f>
        <v/>
      </c>
      <c r="F903" s="33" t="str">
        <f>IF('Planner Import'!F893="","",IF('Planner Import'!B893='Planner Import'!B892,"same as above",'Planner Import'!F893))</f>
        <v/>
      </c>
      <c r="G903" s="33" t="str">
        <f>IF('Planner Import'!G893="","",IF('Planner Import'!B893='Planner Import'!B892,"same as above",'Planner Import'!G893))</f>
        <v/>
      </c>
      <c r="H903" s="37" t="str">
        <f>IF('Planner Import'!H893="","",IF('Planner Import'!B893='Planner Import'!B892,"same as above",DATE(RIGHT('Planner Import'!H893,4),LEFT('Planner Import'!H893,2),MID('Planner Import'!H893,4,2))))</f>
        <v/>
      </c>
      <c r="I903" s="37" t="str">
        <f>IF(ISBLANK('Planner Import'!I893),"",DATE(RIGHT('Planner Import'!I893,4),LEFT('Planner Import'!I893,2),MID('Planner Import'!I893,4,2)))</f>
        <v/>
      </c>
      <c r="J903" s="37" t="str">
        <f>IF(ISBLANK('Planner Import'!J893),"",'Planner Import'!J893)</f>
        <v/>
      </c>
      <c r="K903" s="33" t="str">
        <f>IF(ISBLANK('Planner Import'!T893),"",
IF('Planner Import'!T893="Short-Listed","Short-Listed",
IF(AND('Planner Import'!T893="Selection Proposed",'Planner Import'!U893="Yes"),"Selection Approved","Selection Proposed")))</f>
        <v/>
      </c>
      <c r="L903" s="33" t="str">
        <f>IF(ISBLANK('Planner Import'!K893),"",'Planner Import'!K893)</f>
        <v/>
      </c>
      <c r="M903" s="53" t="str">
        <f>IF(ISBLANK('Planner Import'!AD893),"",'Planner Import'!AD893)</f>
        <v/>
      </c>
      <c r="N903" s="53" t="str">
        <f>IF(ISBLANK('Planner Import'!AQ893),"",'Planner Import'!AQ893)</f>
        <v/>
      </c>
      <c r="O903" s="33" t="str">
        <f>IF(ISBLANK('Planner Import'!AG893),"",'Planner Import'!AG893)</f>
        <v/>
      </c>
      <c r="P903" s="33" t="str">
        <f>IF(ISBLANK('Planner Import'!L893),"",'Planner Import'!L893)</f>
        <v/>
      </c>
      <c r="Q903" s="33" t="str">
        <f>IF(ISBLANK('Planner Import'!AC893),"",'Planner Import'!AC893)</f>
        <v/>
      </c>
      <c r="R903" s="33" t="str">
        <f>IF(ISBLANK('Planner Import'!M893),"",'Planner Import'!M893)</f>
        <v/>
      </c>
      <c r="S903" s="33" t="str">
        <f>IF(ISBLANK('Planner Import'!N893),"",'Planner Import'!N893)</f>
        <v/>
      </c>
      <c r="T903" s="33" t="str">
        <f>IF(ISBLANK('Planner Import'!O893),"",'Planner Import'!O893)</f>
        <v/>
      </c>
      <c r="U903" s="33" t="str">
        <f>IF(ISBLANK('Planner Import'!P893),"",'Planner Import'!P893)</f>
        <v/>
      </c>
      <c r="V903" s="33" t="str">
        <f>IF(ISBLANK('Planner Import'!Q893),"",'Planner Import'!Q893)</f>
        <v/>
      </c>
      <c r="W903" s="33" t="str">
        <f>IF(ISBLANK('Planner Import'!R893),"",'Planner Import'!R893)</f>
        <v/>
      </c>
      <c r="X903" s="33" t="str">
        <f ca="1">IF(OR(G903="Sole Source",G903="Single Source high dependency",AND(J903="not defined",I903&lt;$B$2),AND(Y903=0,J903&lt;&gt;""),Y903=0,W903="Not Started"),"Yes",IF('Planner Import'!B893='Planner Import'!B892,X902,IF('Planner Import'!B893="","","No")))</f>
        <v>Yes</v>
      </c>
    </row>
    <row r="904" spans="1:24" ht="29.25" customHeight="1" x14ac:dyDescent="0.25">
      <c r="A904" s="33" t="str">
        <f>IF('Planner Import'!B894="","",IF('Planner Import'!B894='Planner Import'!B893,"same as above",'Planner Import'!B894))</f>
        <v/>
      </c>
      <c r="B904" s="33" t="str">
        <f>IF('Planner Import'!C894="","",IF('Planner Import'!B894='Planner Import'!B893,"same as above",'Planner Import'!C894))</f>
        <v/>
      </c>
      <c r="C904" s="33" t="str">
        <f>IF('Planner Import'!D894="","",IF('Planner Import'!B894='Planner Import'!B893,"same as above",'Planner Import'!D894))</f>
        <v/>
      </c>
      <c r="D904" s="33" t="str">
        <f>IF('Planner Import'!AA894="","",IF('Planner Import'!B894='Planner Import'!B893,"same as above",'Planner Import'!AA894))</f>
        <v/>
      </c>
      <c r="E904" s="33" t="str">
        <f>IF('Planner Import'!E894="","",IF('Planner Import'!B894='Planner Import'!B893,"same as above",'Planner Import'!E894))</f>
        <v/>
      </c>
      <c r="F904" s="33" t="str">
        <f>IF('Planner Import'!F894="","",IF('Planner Import'!B894='Planner Import'!B893,"same as above",'Planner Import'!F894))</f>
        <v/>
      </c>
      <c r="G904" s="33" t="str">
        <f>IF('Planner Import'!G894="","",IF('Planner Import'!B894='Planner Import'!B893,"same as above",'Planner Import'!G894))</f>
        <v/>
      </c>
      <c r="H904" s="37" t="str">
        <f>IF('Planner Import'!H894="","",IF('Planner Import'!B894='Planner Import'!B893,"same as above",DATE(RIGHT('Planner Import'!H894,4),LEFT('Planner Import'!H894,2),MID('Planner Import'!H894,4,2))))</f>
        <v/>
      </c>
      <c r="I904" s="37" t="str">
        <f>IF(ISBLANK('Planner Import'!I894),"",DATE(RIGHT('Planner Import'!I894,4),LEFT('Planner Import'!I894,2),MID('Planner Import'!I894,4,2)))</f>
        <v/>
      </c>
      <c r="J904" s="37" t="str">
        <f>IF(ISBLANK('Planner Import'!J894),"",'Planner Import'!J894)</f>
        <v/>
      </c>
      <c r="K904" s="33" t="str">
        <f>IF(ISBLANK('Planner Import'!T894),"",
IF('Planner Import'!T894="Short-Listed","Short-Listed",
IF(AND('Planner Import'!T894="Selection Proposed",'Planner Import'!U894="Yes"),"Selection Approved","Selection Proposed")))</f>
        <v/>
      </c>
      <c r="L904" s="33" t="str">
        <f>IF(ISBLANK('Planner Import'!K894),"",'Planner Import'!K894)</f>
        <v/>
      </c>
      <c r="M904" s="53" t="str">
        <f>IF(ISBLANK('Planner Import'!AD894),"",'Planner Import'!AD894)</f>
        <v/>
      </c>
      <c r="N904" s="53" t="str">
        <f>IF(ISBLANK('Planner Import'!AQ894),"",'Planner Import'!AQ894)</f>
        <v/>
      </c>
      <c r="O904" s="33" t="str">
        <f>IF(ISBLANK('Planner Import'!AG894),"",'Planner Import'!AG894)</f>
        <v/>
      </c>
      <c r="P904" s="33" t="str">
        <f>IF(ISBLANK('Planner Import'!L894),"",'Planner Import'!L894)</f>
        <v/>
      </c>
      <c r="Q904" s="33" t="str">
        <f>IF(ISBLANK('Planner Import'!AC894),"",'Planner Import'!AC894)</f>
        <v/>
      </c>
      <c r="R904" s="33" t="str">
        <f>IF(ISBLANK('Planner Import'!M894),"",'Planner Import'!M894)</f>
        <v/>
      </c>
      <c r="S904" s="33" t="str">
        <f>IF(ISBLANK('Planner Import'!N894),"",'Planner Import'!N894)</f>
        <v/>
      </c>
      <c r="T904" s="33" t="str">
        <f>IF(ISBLANK('Planner Import'!O894),"",'Planner Import'!O894)</f>
        <v/>
      </c>
      <c r="U904" s="33" t="str">
        <f>IF(ISBLANK('Planner Import'!P894),"",'Planner Import'!P894)</f>
        <v/>
      </c>
      <c r="V904" s="33" t="str">
        <f>IF(ISBLANK('Planner Import'!Q894),"",'Planner Import'!Q894)</f>
        <v/>
      </c>
      <c r="W904" s="33" t="str">
        <f>IF(ISBLANK('Planner Import'!R894),"",'Planner Import'!R894)</f>
        <v/>
      </c>
      <c r="X904" s="33" t="str">
        <f ca="1">IF(OR(G904="Sole Source",G904="Single Source high dependency",AND(J904="not defined",I904&lt;$B$2),AND(Y904=0,J904&lt;&gt;""),Y904=0,W904="Not Started"),"Yes",IF('Planner Import'!B894='Planner Import'!B893,X903,IF('Planner Import'!B894="","","No")))</f>
        <v>Yes</v>
      </c>
    </row>
    <row r="905" spans="1:24" ht="29.25" customHeight="1" x14ac:dyDescent="0.25">
      <c r="A905" s="33" t="str">
        <f>IF('Planner Import'!B895="","",IF('Planner Import'!B895='Planner Import'!B894,"same as above",'Planner Import'!B895))</f>
        <v/>
      </c>
      <c r="B905" s="33" t="str">
        <f>IF('Planner Import'!C895="","",IF('Planner Import'!B895='Planner Import'!B894,"same as above",'Planner Import'!C895))</f>
        <v/>
      </c>
      <c r="C905" s="33" t="str">
        <f>IF('Planner Import'!D895="","",IF('Planner Import'!B895='Planner Import'!B894,"same as above",'Planner Import'!D895))</f>
        <v/>
      </c>
      <c r="D905" s="33" t="str">
        <f>IF('Planner Import'!AA895="","",IF('Planner Import'!B895='Planner Import'!B894,"same as above",'Planner Import'!AA895))</f>
        <v/>
      </c>
      <c r="E905" s="33" t="str">
        <f>IF('Planner Import'!E895="","",IF('Planner Import'!B895='Planner Import'!B894,"same as above",'Planner Import'!E895))</f>
        <v/>
      </c>
      <c r="F905" s="33" t="str">
        <f>IF('Planner Import'!F895="","",IF('Planner Import'!B895='Planner Import'!B894,"same as above",'Planner Import'!F895))</f>
        <v/>
      </c>
      <c r="G905" s="33" t="str">
        <f>IF('Planner Import'!G895="","",IF('Planner Import'!B895='Planner Import'!B894,"same as above",'Planner Import'!G895))</f>
        <v/>
      </c>
      <c r="H905" s="37" t="str">
        <f>IF('Planner Import'!H895="","",IF('Planner Import'!B895='Planner Import'!B894,"same as above",DATE(RIGHT('Planner Import'!H895,4),LEFT('Planner Import'!H895,2),MID('Planner Import'!H895,4,2))))</f>
        <v/>
      </c>
      <c r="I905" s="37" t="str">
        <f>IF(ISBLANK('Planner Import'!I895),"",DATE(RIGHT('Planner Import'!I895,4),LEFT('Planner Import'!I895,2),MID('Planner Import'!I895,4,2)))</f>
        <v/>
      </c>
      <c r="J905" s="37" t="str">
        <f>IF(ISBLANK('Planner Import'!J895),"",'Planner Import'!J895)</f>
        <v/>
      </c>
      <c r="K905" s="33" t="str">
        <f>IF(ISBLANK('Planner Import'!T895),"",
IF('Planner Import'!T895="Short-Listed","Short-Listed",
IF(AND('Planner Import'!T895="Selection Proposed",'Planner Import'!U895="Yes"),"Selection Approved","Selection Proposed")))</f>
        <v/>
      </c>
      <c r="L905" s="33" t="str">
        <f>IF(ISBLANK('Planner Import'!K895),"",'Planner Import'!K895)</f>
        <v/>
      </c>
      <c r="M905" s="53" t="str">
        <f>IF(ISBLANK('Planner Import'!AD895),"",'Planner Import'!AD895)</f>
        <v/>
      </c>
      <c r="N905" s="53" t="str">
        <f>IF(ISBLANK('Planner Import'!AQ895),"",'Planner Import'!AQ895)</f>
        <v/>
      </c>
      <c r="O905" s="33" t="str">
        <f>IF(ISBLANK('Planner Import'!AG895),"",'Planner Import'!AG895)</f>
        <v/>
      </c>
      <c r="P905" s="33" t="str">
        <f>IF(ISBLANK('Planner Import'!L895),"",'Planner Import'!L895)</f>
        <v/>
      </c>
      <c r="Q905" s="33" t="str">
        <f>IF(ISBLANK('Planner Import'!AC895),"",'Planner Import'!AC895)</f>
        <v/>
      </c>
      <c r="R905" s="33" t="str">
        <f>IF(ISBLANK('Planner Import'!M895),"",'Planner Import'!M895)</f>
        <v/>
      </c>
      <c r="S905" s="33" t="str">
        <f>IF(ISBLANK('Planner Import'!N895),"",'Planner Import'!N895)</f>
        <v/>
      </c>
      <c r="T905" s="33" t="str">
        <f>IF(ISBLANK('Planner Import'!O895),"",'Planner Import'!O895)</f>
        <v/>
      </c>
      <c r="U905" s="33" t="str">
        <f>IF(ISBLANK('Planner Import'!P895),"",'Planner Import'!P895)</f>
        <v/>
      </c>
      <c r="V905" s="33" t="str">
        <f>IF(ISBLANK('Planner Import'!Q895),"",'Planner Import'!Q895)</f>
        <v/>
      </c>
      <c r="W905" s="33" t="str">
        <f>IF(ISBLANK('Planner Import'!R895),"",'Planner Import'!R895)</f>
        <v/>
      </c>
      <c r="X905" s="33" t="str">
        <f ca="1">IF(OR(G905="Sole Source",G905="Single Source high dependency",AND(J905="not defined",I905&lt;$B$2),AND(Y905=0,J905&lt;&gt;""),Y905=0,W905="Not Started"),"Yes",IF('Planner Import'!B895='Planner Import'!B894,X904,IF('Planner Import'!B895="","","No")))</f>
        <v>Yes</v>
      </c>
    </row>
    <row r="906" spans="1:24" ht="29.25" customHeight="1" x14ac:dyDescent="0.25">
      <c r="A906" s="33" t="str">
        <f>IF('Planner Import'!B896="","",IF('Planner Import'!B896='Planner Import'!B895,"same as above",'Planner Import'!B896))</f>
        <v/>
      </c>
      <c r="B906" s="33" t="str">
        <f>IF('Planner Import'!C896="","",IF('Planner Import'!B896='Planner Import'!B895,"same as above",'Planner Import'!C896))</f>
        <v/>
      </c>
      <c r="C906" s="33" t="str">
        <f>IF('Planner Import'!D896="","",IF('Planner Import'!B896='Planner Import'!B895,"same as above",'Planner Import'!D896))</f>
        <v/>
      </c>
      <c r="D906" s="33" t="str">
        <f>IF('Planner Import'!AA896="","",IF('Planner Import'!B896='Planner Import'!B895,"same as above",'Planner Import'!AA896))</f>
        <v/>
      </c>
      <c r="E906" s="33" t="str">
        <f>IF('Planner Import'!E896="","",IF('Planner Import'!B896='Planner Import'!B895,"same as above",'Planner Import'!E896))</f>
        <v/>
      </c>
      <c r="F906" s="33" t="str">
        <f>IF('Planner Import'!F896="","",IF('Planner Import'!B896='Planner Import'!B895,"same as above",'Planner Import'!F896))</f>
        <v/>
      </c>
      <c r="G906" s="33" t="str">
        <f>IF('Planner Import'!G896="","",IF('Planner Import'!B896='Planner Import'!B895,"same as above",'Planner Import'!G896))</f>
        <v/>
      </c>
      <c r="H906" s="37" t="str">
        <f>IF('Planner Import'!H896="","",IF('Planner Import'!B896='Planner Import'!B895,"same as above",DATE(RIGHT('Planner Import'!H896,4),LEFT('Planner Import'!H896,2),MID('Planner Import'!H896,4,2))))</f>
        <v/>
      </c>
      <c r="I906" s="37" t="str">
        <f>IF(ISBLANK('Planner Import'!I896),"",DATE(RIGHT('Planner Import'!I896,4),LEFT('Planner Import'!I896,2),MID('Planner Import'!I896,4,2)))</f>
        <v/>
      </c>
      <c r="J906" s="37" t="str">
        <f>IF(ISBLANK('Planner Import'!J896),"",'Planner Import'!J896)</f>
        <v/>
      </c>
      <c r="K906" s="33" t="str">
        <f>IF(ISBLANK('Planner Import'!T896),"",
IF('Planner Import'!T896="Short-Listed","Short-Listed",
IF(AND('Planner Import'!T896="Selection Proposed",'Planner Import'!U896="Yes"),"Selection Approved","Selection Proposed")))</f>
        <v/>
      </c>
      <c r="L906" s="33" t="str">
        <f>IF(ISBLANK('Planner Import'!K896),"",'Planner Import'!K896)</f>
        <v/>
      </c>
      <c r="M906" s="53" t="str">
        <f>IF(ISBLANK('Planner Import'!AD896),"",'Planner Import'!AD896)</f>
        <v/>
      </c>
      <c r="N906" s="53" t="str">
        <f>IF(ISBLANK('Planner Import'!AQ896),"",'Planner Import'!AQ896)</f>
        <v/>
      </c>
      <c r="O906" s="33" t="str">
        <f>IF(ISBLANK('Planner Import'!AG896),"",'Planner Import'!AG896)</f>
        <v/>
      </c>
      <c r="P906" s="33" t="str">
        <f>IF(ISBLANK('Planner Import'!L896),"",'Planner Import'!L896)</f>
        <v/>
      </c>
      <c r="Q906" s="33" t="str">
        <f>IF(ISBLANK('Planner Import'!AC896),"",'Planner Import'!AC896)</f>
        <v/>
      </c>
      <c r="R906" s="33" t="str">
        <f>IF(ISBLANK('Planner Import'!M896),"",'Planner Import'!M896)</f>
        <v/>
      </c>
      <c r="S906" s="33" t="str">
        <f>IF(ISBLANK('Planner Import'!N896),"",'Planner Import'!N896)</f>
        <v/>
      </c>
      <c r="T906" s="33" t="str">
        <f>IF(ISBLANK('Planner Import'!O896),"",'Planner Import'!O896)</f>
        <v/>
      </c>
      <c r="U906" s="33" t="str">
        <f>IF(ISBLANK('Planner Import'!P896),"",'Planner Import'!P896)</f>
        <v/>
      </c>
      <c r="V906" s="33" t="str">
        <f>IF(ISBLANK('Planner Import'!Q896),"",'Planner Import'!Q896)</f>
        <v/>
      </c>
      <c r="W906" s="33" t="str">
        <f>IF(ISBLANK('Planner Import'!R896),"",'Planner Import'!R896)</f>
        <v/>
      </c>
      <c r="X906" s="33" t="str">
        <f ca="1">IF(OR(G906="Sole Source",G906="Single Source high dependency",AND(J906="not defined",I906&lt;$B$2),AND(Y906=0,J906&lt;&gt;""),Y906=0,W906="Not Started"),"Yes",IF('Planner Import'!B896='Planner Import'!B895,X905,IF('Planner Import'!B896="","","No")))</f>
        <v>Yes</v>
      </c>
    </row>
    <row r="907" spans="1:24" ht="29.25" customHeight="1" x14ac:dyDescent="0.25">
      <c r="A907" s="33" t="str">
        <f>IF('Planner Import'!B897="","",IF('Planner Import'!B897='Planner Import'!B896,"same as above",'Planner Import'!B897))</f>
        <v/>
      </c>
      <c r="B907" s="33" t="str">
        <f>IF('Planner Import'!C897="","",IF('Planner Import'!B897='Planner Import'!B896,"same as above",'Planner Import'!C897))</f>
        <v/>
      </c>
      <c r="C907" s="33" t="str">
        <f>IF('Planner Import'!D897="","",IF('Planner Import'!B897='Planner Import'!B896,"same as above",'Planner Import'!D897))</f>
        <v/>
      </c>
      <c r="D907" s="33" t="str">
        <f>IF('Planner Import'!AA897="","",IF('Planner Import'!B897='Planner Import'!B896,"same as above",'Planner Import'!AA897))</f>
        <v/>
      </c>
      <c r="E907" s="33" t="str">
        <f>IF('Planner Import'!E897="","",IF('Planner Import'!B897='Planner Import'!B896,"same as above",'Planner Import'!E897))</f>
        <v/>
      </c>
      <c r="F907" s="33" t="str">
        <f>IF('Planner Import'!F897="","",IF('Planner Import'!B897='Planner Import'!B896,"same as above",'Planner Import'!F897))</f>
        <v/>
      </c>
      <c r="G907" s="33" t="str">
        <f>IF('Planner Import'!G897="","",IF('Planner Import'!B897='Planner Import'!B896,"same as above",'Planner Import'!G897))</f>
        <v/>
      </c>
      <c r="H907" s="37" t="str">
        <f>IF('Planner Import'!H897="","",IF('Planner Import'!B897='Planner Import'!B896,"same as above",DATE(RIGHT('Planner Import'!H897,4),LEFT('Planner Import'!H897,2),MID('Planner Import'!H897,4,2))))</f>
        <v/>
      </c>
      <c r="I907" s="37" t="str">
        <f>IF(ISBLANK('Planner Import'!I897),"",DATE(RIGHT('Planner Import'!I897,4),LEFT('Planner Import'!I897,2),MID('Planner Import'!I897,4,2)))</f>
        <v/>
      </c>
      <c r="J907" s="37" t="str">
        <f>IF(ISBLANK('Planner Import'!J897),"",'Planner Import'!J897)</f>
        <v/>
      </c>
      <c r="K907" s="33" t="str">
        <f>IF(ISBLANK('Planner Import'!T897),"",
IF('Planner Import'!T897="Short-Listed","Short-Listed",
IF(AND('Planner Import'!T897="Selection Proposed",'Planner Import'!U897="Yes"),"Selection Approved","Selection Proposed")))</f>
        <v/>
      </c>
      <c r="L907" s="33" t="str">
        <f>IF(ISBLANK('Planner Import'!K897),"",'Planner Import'!K897)</f>
        <v/>
      </c>
      <c r="M907" s="53" t="str">
        <f>IF(ISBLANK('Planner Import'!AD897),"",'Planner Import'!AD897)</f>
        <v/>
      </c>
      <c r="N907" s="53" t="str">
        <f>IF(ISBLANK('Planner Import'!AQ897),"",'Planner Import'!AQ897)</f>
        <v/>
      </c>
      <c r="O907" s="33" t="str">
        <f>IF(ISBLANK('Planner Import'!AG897),"",'Planner Import'!AG897)</f>
        <v/>
      </c>
      <c r="P907" s="33" t="str">
        <f>IF(ISBLANK('Planner Import'!L897),"",'Planner Import'!L897)</f>
        <v/>
      </c>
      <c r="Q907" s="33" t="str">
        <f>IF(ISBLANK('Planner Import'!AC897),"",'Planner Import'!AC897)</f>
        <v/>
      </c>
      <c r="R907" s="33" t="str">
        <f>IF(ISBLANK('Planner Import'!M897),"",'Planner Import'!M897)</f>
        <v/>
      </c>
      <c r="S907" s="33" t="str">
        <f>IF(ISBLANK('Planner Import'!N897),"",'Planner Import'!N897)</f>
        <v/>
      </c>
      <c r="T907" s="33" t="str">
        <f>IF(ISBLANK('Planner Import'!O897),"",'Planner Import'!O897)</f>
        <v/>
      </c>
      <c r="U907" s="33" t="str">
        <f>IF(ISBLANK('Planner Import'!P897),"",'Planner Import'!P897)</f>
        <v/>
      </c>
      <c r="V907" s="33" t="str">
        <f>IF(ISBLANK('Planner Import'!Q897),"",'Planner Import'!Q897)</f>
        <v/>
      </c>
      <c r="W907" s="33" t="str">
        <f>IF(ISBLANK('Planner Import'!R897),"",'Planner Import'!R897)</f>
        <v/>
      </c>
      <c r="X907" s="33" t="str">
        <f ca="1">IF(OR(G907="Sole Source",G907="Single Source high dependency",AND(J907="not defined",I907&lt;$B$2),AND(Y907=0,J907&lt;&gt;""),Y907=0,W907="Not Started"),"Yes",IF('Planner Import'!B897='Planner Import'!B896,X906,IF('Planner Import'!B897="","","No")))</f>
        <v>Yes</v>
      </c>
    </row>
    <row r="908" spans="1:24" ht="29.25" customHeight="1" x14ac:dyDescent="0.25">
      <c r="A908" s="33" t="str">
        <f>IF('Planner Import'!B898="","",IF('Planner Import'!B898='Planner Import'!B897,"same as above",'Planner Import'!B898))</f>
        <v/>
      </c>
      <c r="B908" s="33" t="str">
        <f>IF('Planner Import'!C898="","",IF('Planner Import'!B898='Planner Import'!B897,"same as above",'Planner Import'!C898))</f>
        <v/>
      </c>
      <c r="C908" s="33" t="str">
        <f>IF('Planner Import'!D898="","",IF('Planner Import'!B898='Planner Import'!B897,"same as above",'Planner Import'!D898))</f>
        <v/>
      </c>
      <c r="D908" s="33" t="str">
        <f>IF('Planner Import'!AA898="","",IF('Planner Import'!B898='Planner Import'!B897,"same as above",'Planner Import'!AA898))</f>
        <v/>
      </c>
      <c r="E908" s="33" t="str">
        <f>IF('Planner Import'!E898="","",IF('Planner Import'!B898='Planner Import'!B897,"same as above",'Planner Import'!E898))</f>
        <v/>
      </c>
      <c r="F908" s="33" t="str">
        <f>IF('Planner Import'!F898="","",IF('Planner Import'!B898='Planner Import'!B897,"same as above",'Planner Import'!F898))</f>
        <v/>
      </c>
      <c r="G908" s="33" t="str">
        <f>IF('Planner Import'!G898="","",IF('Planner Import'!B898='Planner Import'!B897,"same as above",'Planner Import'!G898))</f>
        <v/>
      </c>
      <c r="H908" s="37" t="str">
        <f>IF('Planner Import'!H898="","",IF('Planner Import'!B898='Planner Import'!B897,"same as above",DATE(RIGHT('Planner Import'!H898,4),LEFT('Planner Import'!H898,2),MID('Planner Import'!H898,4,2))))</f>
        <v/>
      </c>
      <c r="I908" s="37" t="str">
        <f>IF(ISBLANK('Planner Import'!I898),"",DATE(RIGHT('Planner Import'!I898,4),LEFT('Planner Import'!I898,2),MID('Planner Import'!I898,4,2)))</f>
        <v/>
      </c>
      <c r="J908" s="37" t="str">
        <f>IF(ISBLANK('Planner Import'!J898),"",'Planner Import'!J898)</f>
        <v/>
      </c>
      <c r="K908" s="33" t="str">
        <f>IF(ISBLANK('Planner Import'!T898),"",
IF('Planner Import'!T898="Short-Listed","Short-Listed",
IF(AND('Planner Import'!T898="Selection Proposed",'Planner Import'!U898="Yes"),"Selection Approved","Selection Proposed")))</f>
        <v/>
      </c>
      <c r="L908" s="33" t="str">
        <f>IF(ISBLANK('Planner Import'!K898),"",'Planner Import'!K898)</f>
        <v/>
      </c>
      <c r="M908" s="53" t="str">
        <f>IF(ISBLANK('Planner Import'!AD898),"",'Planner Import'!AD898)</f>
        <v/>
      </c>
      <c r="N908" s="53" t="str">
        <f>IF(ISBLANK('Planner Import'!AQ898),"",'Planner Import'!AQ898)</f>
        <v/>
      </c>
      <c r="O908" s="33" t="str">
        <f>IF(ISBLANK('Planner Import'!AG898),"",'Planner Import'!AG898)</f>
        <v/>
      </c>
      <c r="P908" s="33" t="str">
        <f>IF(ISBLANK('Planner Import'!L898),"",'Planner Import'!L898)</f>
        <v/>
      </c>
      <c r="Q908" s="33" t="str">
        <f>IF(ISBLANK('Planner Import'!AC898),"",'Planner Import'!AC898)</f>
        <v/>
      </c>
      <c r="R908" s="33" t="str">
        <f>IF(ISBLANK('Planner Import'!M898),"",'Planner Import'!M898)</f>
        <v/>
      </c>
      <c r="S908" s="33" t="str">
        <f>IF(ISBLANK('Planner Import'!N898),"",'Planner Import'!N898)</f>
        <v/>
      </c>
      <c r="T908" s="33" t="str">
        <f>IF(ISBLANK('Planner Import'!O898),"",'Planner Import'!O898)</f>
        <v/>
      </c>
      <c r="U908" s="33" t="str">
        <f>IF(ISBLANK('Planner Import'!P898),"",'Planner Import'!P898)</f>
        <v/>
      </c>
      <c r="V908" s="33" t="str">
        <f>IF(ISBLANK('Planner Import'!Q898),"",'Planner Import'!Q898)</f>
        <v/>
      </c>
      <c r="W908" s="33" t="str">
        <f>IF(ISBLANK('Planner Import'!R898),"",'Planner Import'!R898)</f>
        <v/>
      </c>
      <c r="X908" s="33" t="str">
        <f ca="1">IF(OR(G908="Sole Source",G908="Single Source high dependency",AND(J908="not defined",I908&lt;$B$2),AND(Y908=0,J908&lt;&gt;""),Y908=0,W908="Not Started"),"Yes",IF('Planner Import'!B898='Planner Import'!B897,X907,IF('Planner Import'!B898="","","No")))</f>
        <v>Yes</v>
      </c>
    </row>
    <row r="909" spans="1:24" ht="29.25" customHeight="1" x14ac:dyDescent="0.25">
      <c r="A909" s="33" t="str">
        <f>IF('Planner Import'!B899="","",IF('Planner Import'!B899='Planner Import'!B898,"same as above",'Planner Import'!B899))</f>
        <v/>
      </c>
      <c r="B909" s="33" t="str">
        <f>IF('Planner Import'!C899="","",IF('Planner Import'!B899='Planner Import'!B898,"same as above",'Planner Import'!C899))</f>
        <v/>
      </c>
      <c r="C909" s="33" t="str">
        <f>IF('Planner Import'!D899="","",IF('Planner Import'!B899='Planner Import'!B898,"same as above",'Planner Import'!D899))</f>
        <v/>
      </c>
      <c r="D909" s="33" t="str">
        <f>IF('Planner Import'!AA899="","",IF('Planner Import'!B899='Planner Import'!B898,"same as above",'Planner Import'!AA899))</f>
        <v/>
      </c>
      <c r="E909" s="33" t="str">
        <f>IF('Planner Import'!E899="","",IF('Planner Import'!B899='Planner Import'!B898,"same as above",'Planner Import'!E899))</f>
        <v/>
      </c>
      <c r="F909" s="33" t="str">
        <f>IF('Planner Import'!F899="","",IF('Planner Import'!B899='Planner Import'!B898,"same as above",'Planner Import'!F899))</f>
        <v/>
      </c>
      <c r="G909" s="33" t="str">
        <f>IF('Planner Import'!G899="","",IF('Planner Import'!B899='Planner Import'!B898,"same as above",'Planner Import'!G899))</f>
        <v/>
      </c>
      <c r="H909" s="37" t="str">
        <f>IF('Planner Import'!H899="","",IF('Planner Import'!B899='Planner Import'!B898,"same as above",DATE(RIGHT('Planner Import'!H899,4),LEFT('Planner Import'!H899,2),MID('Planner Import'!H899,4,2))))</f>
        <v/>
      </c>
      <c r="I909" s="37" t="str">
        <f>IF(ISBLANK('Planner Import'!I899),"",DATE(RIGHT('Planner Import'!I899,4),LEFT('Planner Import'!I899,2),MID('Planner Import'!I899,4,2)))</f>
        <v/>
      </c>
      <c r="J909" s="37" t="str">
        <f>IF(ISBLANK('Planner Import'!J899),"",'Planner Import'!J899)</f>
        <v/>
      </c>
      <c r="K909" s="33" t="str">
        <f>IF(ISBLANK('Planner Import'!T899),"",
IF('Planner Import'!T899="Short-Listed","Short-Listed",
IF(AND('Planner Import'!T899="Selection Proposed",'Planner Import'!U899="Yes"),"Selection Approved","Selection Proposed")))</f>
        <v/>
      </c>
      <c r="L909" s="33" t="str">
        <f>IF(ISBLANK('Planner Import'!K899),"",'Planner Import'!K899)</f>
        <v/>
      </c>
      <c r="M909" s="53" t="str">
        <f>IF(ISBLANK('Planner Import'!AD899),"",'Planner Import'!AD899)</f>
        <v/>
      </c>
      <c r="N909" s="53" t="str">
        <f>IF(ISBLANK('Planner Import'!AQ899),"",'Planner Import'!AQ899)</f>
        <v/>
      </c>
      <c r="O909" s="33" t="str">
        <f>IF(ISBLANK('Planner Import'!AG899),"",'Planner Import'!AG899)</f>
        <v/>
      </c>
      <c r="P909" s="33" t="str">
        <f>IF(ISBLANK('Planner Import'!L899),"",'Planner Import'!L899)</f>
        <v/>
      </c>
      <c r="Q909" s="33" t="str">
        <f>IF(ISBLANK('Planner Import'!AC899),"",'Planner Import'!AC899)</f>
        <v/>
      </c>
      <c r="R909" s="33" t="str">
        <f>IF(ISBLANK('Planner Import'!M899),"",'Planner Import'!M899)</f>
        <v/>
      </c>
      <c r="S909" s="33" t="str">
        <f>IF(ISBLANK('Planner Import'!N899),"",'Planner Import'!N899)</f>
        <v/>
      </c>
      <c r="T909" s="33" t="str">
        <f>IF(ISBLANK('Planner Import'!O899),"",'Planner Import'!O899)</f>
        <v/>
      </c>
      <c r="U909" s="33" t="str">
        <f>IF(ISBLANK('Planner Import'!P899),"",'Planner Import'!P899)</f>
        <v/>
      </c>
      <c r="V909" s="33" t="str">
        <f>IF(ISBLANK('Planner Import'!Q899),"",'Planner Import'!Q899)</f>
        <v/>
      </c>
      <c r="W909" s="33" t="str">
        <f>IF(ISBLANK('Planner Import'!R899),"",'Planner Import'!R899)</f>
        <v/>
      </c>
      <c r="X909" s="33" t="str">
        <f ca="1">IF(OR(G909="Sole Source",G909="Single Source high dependency",AND(J909="not defined",I909&lt;$B$2),AND(Y909=0,J909&lt;&gt;""),Y909=0,W909="Not Started"),"Yes",IF('Planner Import'!B899='Planner Import'!B898,X908,IF('Planner Import'!B899="","","No")))</f>
        <v>Yes</v>
      </c>
    </row>
    <row r="910" spans="1:24" ht="29.25" customHeight="1" x14ac:dyDescent="0.25">
      <c r="A910" s="33" t="str">
        <f>IF('Planner Import'!B900="","",IF('Planner Import'!B900='Planner Import'!B899,"same as above",'Planner Import'!B900))</f>
        <v/>
      </c>
      <c r="B910" s="33" t="str">
        <f>IF('Planner Import'!C900="","",IF('Planner Import'!B900='Planner Import'!B899,"same as above",'Planner Import'!C900))</f>
        <v/>
      </c>
      <c r="C910" s="33" t="str">
        <f>IF('Planner Import'!D900="","",IF('Planner Import'!B900='Planner Import'!B899,"same as above",'Planner Import'!D900))</f>
        <v/>
      </c>
      <c r="D910" s="33" t="str">
        <f>IF('Planner Import'!AA900="","",IF('Planner Import'!B900='Planner Import'!B899,"same as above",'Planner Import'!AA900))</f>
        <v/>
      </c>
      <c r="E910" s="33" t="str">
        <f>IF('Planner Import'!E900="","",IF('Planner Import'!B900='Planner Import'!B899,"same as above",'Planner Import'!E900))</f>
        <v/>
      </c>
      <c r="F910" s="33" t="str">
        <f>IF('Planner Import'!F900="","",IF('Planner Import'!B900='Planner Import'!B899,"same as above",'Planner Import'!F900))</f>
        <v/>
      </c>
      <c r="G910" s="33" t="str">
        <f>IF('Planner Import'!G900="","",IF('Planner Import'!B900='Planner Import'!B899,"same as above",'Planner Import'!G900))</f>
        <v/>
      </c>
      <c r="H910" s="37" t="str">
        <f>IF('Planner Import'!H900="","",IF('Planner Import'!B900='Planner Import'!B899,"same as above",DATE(RIGHT('Planner Import'!H900,4),LEFT('Planner Import'!H900,2),MID('Planner Import'!H900,4,2))))</f>
        <v/>
      </c>
      <c r="I910" s="37" t="str">
        <f>IF(ISBLANK('Planner Import'!I900),"",DATE(RIGHT('Planner Import'!I900,4),LEFT('Planner Import'!I900,2),MID('Planner Import'!I900,4,2)))</f>
        <v/>
      </c>
      <c r="J910" s="37" t="str">
        <f>IF(ISBLANK('Planner Import'!J900),"",'Planner Import'!J900)</f>
        <v/>
      </c>
      <c r="K910" s="33" t="str">
        <f>IF(ISBLANK('Planner Import'!T900),"",
IF('Planner Import'!T900="Short-Listed","Short-Listed",
IF(AND('Planner Import'!T900="Selection Proposed",'Planner Import'!U900="Yes"),"Selection Approved","Selection Proposed")))</f>
        <v/>
      </c>
      <c r="L910" s="33" t="str">
        <f>IF(ISBLANK('Planner Import'!K900),"",'Planner Import'!K900)</f>
        <v/>
      </c>
      <c r="M910" s="53" t="str">
        <f>IF(ISBLANK('Planner Import'!AD900),"",'Planner Import'!AD900)</f>
        <v/>
      </c>
      <c r="N910" s="53" t="str">
        <f>IF(ISBLANK('Planner Import'!AQ900),"",'Planner Import'!AQ900)</f>
        <v/>
      </c>
      <c r="O910" s="33" t="str">
        <f>IF(ISBLANK('Planner Import'!AG900),"",'Planner Import'!AG900)</f>
        <v/>
      </c>
      <c r="P910" s="33" t="str">
        <f>IF(ISBLANK('Planner Import'!L900),"",'Planner Import'!L900)</f>
        <v/>
      </c>
      <c r="Q910" s="33" t="str">
        <f>IF(ISBLANK('Planner Import'!AC900),"",'Planner Import'!AC900)</f>
        <v/>
      </c>
      <c r="R910" s="33" t="str">
        <f>IF(ISBLANK('Planner Import'!M900),"",'Planner Import'!M900)</f>
        <v/>
      </c>
      <c r="S910" s="33" t="str">
        <f>IF(ISBLANK('Planner Import'!N900),"",'Planner Import'!N900)</f>
        <v/>
      </c>
      <c r="T910" s="33" t="str">
        <f>IF(ISBLANK('Planner Import'!O900),"",'Planner Import'!O900)</f>
        <v/>
      </c>
      <c r="U910" s="33" t="str">
        <f>IF(ISBLANK('Planner Import'!P900),"",'Planner Import'!P900)</f>
        <v/>
      </c>
      <c r="V910" s="33" t="str">
        <f>IF(ISBLANK('Planner Import'!Q900),"",'Planner Import'!Q900)</f>
        <v/>
      </c>
      <c r="W910" s="33" t="str">
        <f>IF(ISBLANK('Planner Import'!R900),"",'Planner Import'!R900)</f>
        <v/>
      </c>
      <c r="X910" s="33" t="str">
        <f ca="1">IF(OR(G910="Sole Source",G910="Single Source high dependency",AND(J910="not defined",I910&lt;$B$2),AND(Y910=0,J910&lt;&gt;""),Y910=0,W910="Not Started"),"Yes",IF('Planner Import'!B900='Planner Import'!B899,X909,IF('Planner Import'!B900="","","No")))</f>
        <v>Yes</v>
      </c>
    </row>
    <row r="911" spans="1:24" ht="29.25" customHeight="1" x14ac:dyDescent="0.25">
      <c r="A911" s="33" t="str">
        <f>IF('Planner Import'!B901="","",IF('Planner Import'!B901='Planner Import'!B900,"same as above",'Planner Import'!B901))</f>
        <v/>
      </c>
      <c r="B911" s="33" t="str">
        <f>IF('Planner Import'!C901="","",IF('Planner Import'!B901='Planner Import'!B900,"same as above",'Planner Import'!C901))</f>
        <v/>
      </c>
      <c r="C911" s="33" t="str">
        <f>IF('Planner Import'!D901="","",IF('Planner Import'!B901='Planner Import'!B900,"same as above",'Planner Import'!D901))</f>
        <v/>
      </c>
      <c r="D911" s="33" t="str">
        <f>IF('Planner Import'!AA901="","",IF('Planner Import'!B901='Planner Import'!B900,"same as above",'Planner Import'!AA901))</f>
        <v/>
      </c>
      <c r="E911" s="33" t="str">
        <f>IF('Planner Import'!E901="","",IF('Planner Import'!B901='Planner Import'!B900,"same as above",'Planner Import'!E901))</f>
        <v/>
      </c>
      <c r="F911" s="33" t="str">
        <f>IF('Planner Import'!F901="","",IF('Planner Import'!B901='Planner Import'!B900,"same as above",'Planner Import'!F901))</f>
        <v/>
      </c>
      <c r="G911" s="33" t="str">
        <f>IF('Planner Import'!G901="","",IF('Planner Import'!B901='Planner Import'!B900,"same as above",'Planner Import'!G901))</f>
        <v/>
      </c>
      <c r="H911" s="37" t="str">
        <f>IF('Planner Import'!H901="","",IF('Planner Import'!B901='Planner Import'!B900,"same as above",DATE(RIGHT('Planner Import'!H901,4),LEFT('Planner Import'!H901,2),MID('Planner Import'!H901,4,2))))</f>
        <v/>
      </c>
      <c r="I911" s="37" t="str">
        <f>IF(ISBLANK('Planner Import'!I901),"",DATE(RIGHT('Planner Import'!I901,4),LEFT('Planner Import'!I901,2),MID('Planner Import'!I901,4,2)))</f>
        <v/>
      </c>
      <c r="J911" s="37" t="str">
        <f>IF(ISBLANK('Planner Import'!J901),"",'Planner Import'!J901)</f>
        <v/>
      </c>
      <c r="K911" s="33" t="str">
        <f>IF(ISBLANK('Planner Import'!T901),"",
IF('Planner Import'!T901="Short-Listed","Short-Listed",
IF(AND('Planner Import'!T901="Selection Proposed",'Planner Import'!U901="Yes"),"Selection Approved","Selection Proposed")))</f>
        <v/>
      </c>
      <c r="L911" s="33" t="str">
        <f>IF(ISBLANK('Planner Import'!K901),"",'Planner Import'!K901)</f>
        <v/>
      </c>
      <c r="M911" s="53" t="str">
        <f>IF(ISBLANK('Planner Import'!AD901),"",'Planner Import'!AD901)</f>
        <v/>
      </c>
      <c r="N911" s="53" t="str">
        <f>IF(ISBLANK('Planner Import'!AQ901),"",'Planner Import'!AQ901)</f>
        <v/>
      </c>
      <c r="O911" s="33" t="str">
        <f>IF(ISBLANK('Planner Import'!AG901),"",'Planner Import'!AG901)</f>
        <v/>
      </c>
      <c r="P911" s="33" t="str">
        <f>IF(ISBLANK('Planner Import'!L901),"",'Planner Import'!L901)</f>
        <v/>
      </c>
      <c r="Q911" s="33" t="str">
        <f>IF(ISBLANK('Planner Import'!AC901),"",'Planner Import'!AC901)</f>
        <v/>
      </c>
      <c r="R911" s="33" t="str">
        <f>IF(ISBLANK('Planner Import'!M901),"",'Planner Import'!M901)</f>
        <v/>
      </c>
      <c r="S911" s="33" t="str">
        <f>IF(ISBLANK('Planner Import'!N901),"",'Planner Import'!N901)</f>
        <v/>
      </c>
      <c r="T911" s="33" t="str">
        <f>IF(ISBLANK('Planner Import'!O901),"",'Planner Import'!O901)</f>
        <v/>
      </c>
      <c r="U911" s="33" t="str">
        <f>IF(ISBLANK('Planner Import'!P901),"",'Planner Import'!P901)</f>
        <v/>
      </c>
      <c r="V911" s="33" t="str">
        <f>IF(ISBLANK('Planner Import'!Q901),"",'Planner Import'!Q901)</f>
        <v/>
      </c>
      <c r="W911" s="33" t="str">
        <f>IF(ISBLANK('Planner Import'!R901),"",'Planner Import'!R901)</f>
        <v/>
      </c>
      <c r="X911" s="33" t="str">
        <f ca="1">IF(OR(G911="Sole Source",G911="Single Source high dependency",AND(J911="not defined",I911&lt;$B$2),AND(Y911=0,J911&lt;&gt;""),Y911=0,W911="Not Started"),"Yes",IF('Planner Import'!B901='Planner Import'!B900,X910,IF('Planner Import'!B901="","","No")))</f>
        <v>Yes</v>
      </c>
    </row>
    <row r="912" spans="1:24" ht="29.25" customHeight="1" x14ac:dyDescent="0.25">
      <c r="A912" s="33" t="str">
        <f>IF('Planner Import'!B902="","",IF('Planner Import'!B902='Planner Import'!B901,"same as above",'Planner Import'!B902))</f>
        <v/>
      </c>
      <c r="B912" s="33" t="str">
        <f>IF('Planner Import'!C902="","",IF('Planner Import'!B902='Planner Import'!B901,"same as above",'Planner Import'!C902))</f>
        <v/>
      </c>
      <c r="C912" s="33" t="str">
        <f>IF('Planner Import'!D902="","",IF('Planner Import'!B902='Planner Import'!B901,"same as above",'Planner Import'!D902))</f>
        <v/>
      </c>
      <c r="D912" s="33" t="str">
        <f>IF('Planner Import'!AA902="","",IF('Planner Import'!B902='Planner Import'!B901,"same as above",'Planner Import'!AA902))</f>
        <v/>
      </c>
      <c r="E912" s="33" t="str">
        <f>IF('Planner Import'!E902="","",IF('Planner Import'!B902='Planner Import'!B901,"same as above",'Planner Import'!E902))</f>
        <v/>
      </c>
      <c r="F912" s="33" t="str">
        <f>IF('Planner Import'!F902="","",IF('Planner Import'!B902='Planner Import'!B901,"same as above",'Planner Import'!F902))</f>
        <v/>
      </c>
      <c r="G912" s="33" t="str">
        <f>IF('Planner Import'!G902="","",IF('Planner Import'!B902='Planner Import'!B901,"same as above",'Planner Import'!G902))</f>
        <v/>
      </c>
      <c r="H912" s="37" t="str">
        <f>IF('Planner Import'!H902="","",IF('Planner Import'!B902='Planner Import'!B901,"same as above",DATE(RIGHT('Planner Import'!H902,4),LEFT('Planner Import'!H902,2),MID('Planner Import'!H902,4,2))))</f>
        <v/>
      </c>
      <c r="I912" s="37" t="str">
        <f>IF(ISBLANK('Planner Import'!I902),"",DATE(RIGHT('Planner Import'!I902,4),LEFT('Planner Import'!I902,2),MID('Planner Import'!I902,4,2)))</f>
        <v/>
      </c>
      <c r="J912" s="37" t="str">
        <f>IF(ISBLANK('Planner Import'!J902),"",'Planner Import'!J902)</f>
        <v/>
      </c>
      <c r="K912" s="33" t="str">
        <f>IF(ISBLANK('Planner Import'!T902),"",
IF('Planner Import'!T902="Short-Listed","Short-Listed",
IF(AND('Planner Import'!T902="Selection Proposed",'Planner Import'!U902="Yes"),"Selection Approved","Selection Proposed")))</f>
        <v/>
      </c>
      <c r="L912" s="33" t="str">
        <f>IF(ISBLANK('Planner Import'!K902),"",'Planner Import'!K902)</f>
        <v/>
      </c>
      <c r="M912" s="53" t="str">
        <f>IF(ISBLANK('Planner Import'!AD902),"",'Planner Import'!AD902)</f>
        <v/>
      </c>
      <c r="N912" s="53" t="str">
        <f>IF(ISBLANK('Planner Import'!AQ902),"",'Planner Import'!AQ902)</f>
        <v/>
      </c>
      <c r="O912" s="33" t="str">
        <f>IF(ISBLANK('Planner Import'!AG902),"",'Planner Import'!AG902)</f>
        <v/>
      </c>
      <c r="P912" s="33" t="str">
        <f>IF(ISBLANK('Planner Import'!L902),"",'Planner Import'!L902)</f>
        <v/>
      </c>
      <c r="Q912" s="33" t="str">
        <f>IF(ISBLANK('Planner Import'!AC902),"",'Planner Import'!AC902)</f>
        <v/>
      </c>
      <c r="R912" s="33" t="str">
        <f>IF(ISBLANK('Planner Import'!M902),"",'Planner Import'!M902)</f>
        <v/>
      </c>
      <c r="S912" s="33" t="str">
        <f>IF(ISBLANK('Planner Import'!N902),"",'Planner Import'!N902)</f>
        <v/>
      </c>
      <c r="T912" s="33" t="str">
        <f>IF(ISBLANK('Planner Import'!O902),"",'Planner Import'!O902)</f>
        <v/>
      </c>
      <c r="U912" s="33" t="str">
        <f>IF(ISBLANK('Planner Import'!P902),"",'Planner Import'!P902)</f>
        <v/>
      </c>
      <c r="V912" s="33" t="str">
        <f>IF(ISBLANK('Planner Import'!Q902),"",'Planner Import'!Q902)</f>
        <v/>
      </c>
      <c r="W912" s="33" t="str">
        <f>IF(ISBLANK('Planner Import'!R902),"",'Planner Import'!R902)</f>
        <v/>
      </c>
      <c r="X912" s="33" t="str">
        <f ca="1">IF(OR(G912="Sole Source",G912="Single Source high dependency",AND(J912="not defined",I912&lt;$B$2),AND(Y912=0,J912&lt;&gt;""),Y912=0,W912="Not Started"),"Yes",IF('Planner Import'!B902='Planner Import'!B901,X911,IF('Planner Import'!B902="","","No")))</f>
        <v>Yes</v>
      </c>
    </row>
    <row r="913" spans="1:24" ht="29.25" customHeight="1" x14ac:dyDescent="0.25">
      <c r="A913" s="33" t="str">
        <f>IF('Planner Import'!B903="","",IF('Planner Import'!B903='Planner Import'!B902,"same as above",'Planner Import'!B903))</f>
        <v/>
      </c>
      <c r="B913" s="33" t="str">
        <f>IF('Planner Import'!C903="","",IF('Planner Import'!B903='Planner Import'!B902,"same as above",'Planner Import'!C903))</f>
        <v/>
      </c>
      <c r="C913" s="33" t="str">
        <f>IF('Planner Import'!D903="","",IF('Planner Import'!B903='Planner Import'!B902,"same as above",'Planner Import'!D903))</f>
        <v/>
      </c>
      <c r="D913" s="33" t="str">
        <f>IF('Planner Import'!AA903="","",IF('Planner Import'!B903='Planner Import'!B902,"same as above",'Planner Import'!AA903))</f>
        <v/>
      </c>
      <c r="E913" s="33" t="str">
        <f>IF('Planner Import'!E903="","",IF('Planner Import'!B903='Planner Import'!B902,"same as above",'Planner Import'!E903))</f>
        <v/>
      </c>
      <c r="F913" s="33" t="str">
        <f>IF('Planner Import'!F903="","",IF('Planner Import'!B903='Planner Import'!B902,"same as above",'Planner Import'!F903))</f>
        <v/>
      </c>
      <c r="G913" s="33" t="str">
        <f>IF('Planner Import'!G903="","",IF('Planner Import'!B903='Planner Import'!B902,"same as above",'Planner Import'!G903))</f>
        <v/>
      </c>
      <c r="H913" s="37" t="str">
        <f>IF('Planner Import'!H903="","",IF('Planner Import'!B903='Planner Import'!B902,"same as above",DATE(RIGHT('Planner Import'!H903,4),LEFT('Planner Import'!H903,2),MID('Planner Import'!H903,4,2))))</f>
        <v/>
      </c>
      <c r="I913" s="37" t="str">
        <f>IF(ISBLANK('Planner Import'!I903),"",DATE(RIGHT('Planner Import'!I903,4),LEFT('Planner Import'!I903,2),MID('Planner Import'!I903,4,2)))</f>
        <v/>
      </c>
      <c r="J913" s="37" t="str">
        <f>IF(ISBLANK('Planner Import'!J903),"",'Planner Import'!J903)</f>
        <v/>
      </c>
      <c r="K913" s="33" t="str">
        <f>IF(ISBLANK('Planner Import'!T903),"",
IF('Planner Import'!T903="Short-Listed","Short-Listed",
IF(AND('Planner Import'!T903="Selection Proposed",'Planner Import'!U903="Yes"),"Selection Approved","Selection Proposed")))</f>
        <v/>
      </c>
      <c r="L913" s="33" t="str">
        <f>IF(ISBLANK('Planner Import'!K903),"",'Planner Import'!K903)</f>
        <v/>
      </c>
      <c r="M913" s="53" t="str">
        <f>IF(ISBLANK('Planner Import'!AD903),"",'Planner Import'!AD903)</f>
        <v/>
      </c>
      <c r="N913" s="53" t="str">
        <f>IF(ISBLANK('Planner Import'!AQ903),"",'Planner Import'!AQ903)</f>
        <v/>
      </c>
      <c r="O913" s="33" t="str">
        <f>IF(ISBLANK('Planner Import'!AG903),"",'Planner Import'!AG903)</f>
        <v/>
      </c>
      <c r="P913" s="33" t="str">
        <f>IF(ISBLANK('Planner Import'!L903),"",'Planner Import'!L903)</f>
        <v/>
      </c>
      <c r="Q913" s="33" t="str">
        <f>IF(ISBLANK('Planner Import'!AC903),"",'Planner Import'!AC903)</f>
        <v/>
      </c>
      <c r="R913" s="33" t="str">
        <f>IF(ISBLANK('Planner Import'!M903),"",'Planner Import'!M903)</f>
        <v/>
      </c>
      <c r="S913" s="33" t="str">
        <f>IF(ISBLANK('Planner Import'!N903),"",'Planner Import'!N903)</f>
        <v/>
      </c>
      <c r="T913" s="33" t="str">
        <f>IF(ISBLANK('Planner Import'!O903),"",'Planner Import'!O903)</f>
        <v/>
      </c>
      <c r="U913" s="33" t="str">
        <f>IF(ISBLANK('Planner Import'!P903),"",'Planner Import'!P903)</f>
        <v/>
      </c>
      <c r="V913" s="33" t="str">
        <f>IF(ISBLANK('Planner Import'!Q903),"",'Planner Import'!Q903)</f>
        <v/>
      </c>
      <c r="W913" s="33" t="str">
        <f>IF(ISBLANK('Planner Import'!R903),"",'Planner Import'!R903)</f>
        <v/>
      </c>
      <c r="X913" s="33" t="str">
        <f ca="1">IF(OR(G913="Sole Source",G913="Single Source high dependency",AND(J913="not defined",I913&lt;$B$2),AND(Y913=0,J913&lt;&gt;""),Y913=0,W913="Not Started"),"Yes",IF('Planner Import'!B903='Planner Import'!B902,X912,IF('Planner Import'!B903="","","No")))</f>
        <v>Yes</v>
      </c>
    </row>
    <row r="914" spans="1:24" ht="29.25" customHeight="1" x14ac:dyDescent="0.25">
      <c r="A914" s="33" t="str">
        <f>IF('Planner Import'!B904="","",IF('Planner Import'!B904='Planner Import'!B903,"same as above",'Planner Import'!B904))</f>
        <v/>
      </c>
      <c r="B914" s="33" t="str">
        <f>IF('Planner Import'!C904="","",IF('Planner Import'!B904='Planner Import'!B903,"same as above",'Planner Import'!C904))</f>
        <v/>
      </c>
      <c r="C914" s="33" t="str">
        <f>IF('Planner Import'!D904="","",IF('Planner Import'!B904='Planner Import'!B903,"same as above",'Planner Import'!D904))</f>
        <v/>
      </c>
      <c r="D914" s="33" t="str">
        <f>IF('Planner Import'!AA904="","",IF('Planner Import'!B904='Planner Import'!B903,"same as above",'Planner Import'!AA904))</f>
        <v/>
      </c>
      <c r="E914" s="33" t="str">
        <f>IF('Planner Import'!E904="","",IF('Planner Import'!B904='Planner Import'!B903,"same as above",'Planner Import'!E904))</f>
        <v/>
      </c>
      <c r="F914" s="33" t="str">
        <f>IF('Planner Import'!F904="","",IF('Planner Import'!B904='Planner Import'!B903,"same as above",'Planner Import'!F904))</f>
        <v/>
      </c>
      <c r="G914" s="33" t="str">
        <f>IF('Planner Import'!G904="","",IF('Planner Import'!B904='Planner Import'!B903,"same as above",'Planner Import'!G904))</f>
        <v/>
      </c>
      <c r="H914" s="37" t="str">
        <f>IF('Planner Import'!H904="","",IF('Planner Import'!B904='Planner Import'!B903,"same as above",DATE(RIGHT('Planner Import'!H904,4),LEFT('Planner Import'!H904,2),MID('Planner Import'!H904,4,2))))</f>
        <v/>
      </c>
      <c r="I914" s="37" t="str">
        <f>IF(ISBLANK('Planner Import'!I904),"",DATE(RIGHT('Planner Import'!I904,4),LEFT('Planner Import'!I904,2),MID('Planner Import'!I904,4,2)))</f>
        <v/>
      </c>
      <c r="J914" s="37" t="str">
        <f>IF(ISBLANK('Planner Import'!J904),"",'Planner Import'!J904)</f>
        <v/>
      </c>
      <c r="K914" s="33" t="str">
        <f>IF(ISBLANK('Planner Import'!T904),"",
IF('Planner Import'!T904="Short-Listed","Short-Listed",
IF(AND('Planner Import'!T904="Selection Proposed",'Planner Import'!U904="Yes"),"Selection Approved","Selection Proposed")))</f>
        <v/>
      </c>
      <c r="L914" s="33" t="str">
        <f>IF(ISBLANK('Planner Import'!K904),"",'Planner Import'!K904)</f>
        <v/>
      </c>
      <c r="M914" s="53" t="str">
        <f>IF(ISBLANK('Planner Import'!AD904),"",'Planner Import'!AD904)</f>
        <v/>
      </c>
      <c r="N914" s="53" t="str">
        <f>IF(ISBLANK('Planner Import'!AQ904),"",'Planner Import'!AQ904)</f>
        <v/>
      </c>
      <c r="O914" s="33" t="str">
        <f>IF(ISBLANK('Planner Import'!AG904),"",'Planner Import'!AG904)</f>
        <v/>
      </c>
      <c r="P914" s="33" t="str">
        <f>IF(ISBLANK('Planner Import'!L904),"",'Planner Import'!L904)</f>
        <v/>
      </c>
      <c r="Q914" s="33" t="str">
        <f>IF(ISBLANK('Planner Import'!AC904),"",'Planner Import'!AC904)</f>
        <v/>
      </c>
      <c r="R914" s="33" t="str">
        <f>IF(ISBLANK('Planner Import'!M904),"",'Planner Import'!M904)</f>
        <v/>
      </c>
      <c r="S914" s="33" t="str">
        <f>IF(ISBLANK('Planner Import'!N904),"",'Planner Import'!N904)</f>
        <v/>
      </c>
      <c r="T914" s="33" t="str">
        <f>IF(ISBLANK('Planner Import'!O904),"",'Planner Import'!O904)</f>
        <v/>
      </c>
      <c r="U914" s="33" t="str">
        <f>IF(ISBLANK('Planner Import'!P904),"",'Planner Import'!P904)</f>
        <v/>
      </c>
      <c r="V914" s="33" t="str">
        <f>IF(ISBLANK('Planner Import'!Q904),"",'Planner Import'!Q904)</f>
        <v/>
      </c>
      <c r="W914" s="33" t="str">
        <f>IF(ISBLANK('Planner Import'!R904),"",'Planner Import'!R904)</f>
        <v/>
      </c>
      <c r="X914" s="33" t="str">
        <f ca="1">IF(OR(G914="Sole Source",G914="Single Source high dependency",AND(J914="not defined",I914&lt;$B$2),AND(Y914=0,J914&lt;&gt;""),Y914=0,W914="Not Started"),"Yes",IF('Planner Import'!B904='Planner Import'!B903,X913,IF('Planner Import'!B904="","","No")))</f>
        <v>Yes</v>
      </c>
    </row>
    <row r="915" spans="1:24" ht="29.25" customHeight="1" x14ac:dyDescent="0.25">
      <c r="A915" s="33" t="str">
        <f>IF('Planner Import'!B905="","",IF('Planner Import'!B905='Planner Import'!B904,"same as above",'Planner Import'!B905))</f>
        <v/>
      </c>
      <c r="B915" s="33" t="str">
        <f>IF('Planner Import'!C905="","",IF('Planner Import'!B905='Planner Import'!B904,"same as above",'Planner Import'!C905))</f>
        <v/>
      </c>
      <c r="C915" s="33" t="str">
        <f>IF('Planner Import'!D905="","",IF('Planner Import'!B905='Planner Import'!B904,"same as above",'Planner Import'!D905))</f>
        <v/>
      </c>
      <c r="D915" s="33" t="str">
        <f>IF('Planner Import'!AA905="","",IF('Planner Import'!B905='Planner Import'!B904,"same as above",'Planner Import'!AA905))</f>
        <v/>
      </c>
      <c r="E915" s="33" t="str">
        <f>IF('Planner Import'!E905="","",IF('Planner Import'!B905='Planner Import'!B904,"same as above",'Planner Import'!E905))</f>
        <v/>
      </c>
      <c r="F915" s="33" t="str">
        <f>IF('Planner Import'!F905="","",IF('Planner Import'!B905='Planner Import'!B904,"same as above",'Planner Import'!F905))</f>
        <v/>
      </c>
      <c r="G915" s="33" t="str">
        <f>IF('Planner Import'!G905="","",IF('Planner Import'!B905='Planner Import'!B904,"same as above",'Planner Import'!G905))</f>
        <v/>
      </c>
      <c r="H915" s="37" t="str">
        <f>IF('Planner Import'!H905="","",IF('Planner Import'!B905='Planner Import'!B904,"same as above",DATE(RIGHT('Planner Import'!H905,4),LEFT('Planner Import'!H905,2),MID('Planner Import'!H905,4,2))))</f>
        <v/>
      </c>
      <c r="I915" s="37" t="str">
        <f>IF(ISBLANK('Planner Import'!I905),"",DATE(RIGHT('Planner Import'!I905,4),LEFT('Planner Import'!I905,2),MID('Planner Import'!I905,4,2)))</f>
        <v/>
      </c>
      <c r="J915" s="37" t="str">
        <f>IF(ISBLANK('Planner Import'!J905),"",'Planner Import'!J905)</f>
        <v/>
      </c>
      <c r="K915" s="33" t="str">
        <f>IF(ISBLANK('Planner Import'!T905),"",
IF('Planner Import'!T905="Short-Listed","Short-Listed",
IF(AND('Planner Import'!T905="Selection Proposed",'Planner Import'!U905="Yes"),"Selection Approved","Selection Proposed")))</f>
        <v/>
      </c>
      <c r="L915" s="33" t="str">
        <f>IF(ISBLANK('Planner Import'!K905),"",'Planner Import'!K905)</f>
        <v/>
      </c>
      <c r="M915" s="53" t="str">
        <f>IF(ISBLANK('Planner Import'!AD905),"",'Planner Import'!AD905)</f>
        <v/>
      </c>
      <c r="N915" s="53" t="str">
        <f>IF(ISBLANK('Planner Import'!AQ905),"",'Planner Import'!AQ905)</f>
        <v/>
      </c>
      <c r="O915" s="33" t="str">
        <f>IF(ISBLANK('Planner Import'!AG905),"",'Planner Import'!AG905)</f>
        <v/>
      </c>
      <c r="P915" s="33" t="str">
        <f>IF(ISBLANK('Planner Import'!L905),"",'Planner Import'!L905)</f>
        <v/>
      </c>
      <c r="Q915" s="33" t="str">
        <f>IF(ISBLANK('Planner Import'!AC905),"",'Planner Import'!AC905)</f>
        <v/>
      </c>
      <c r="R915" s="33" t="str">
        <f>IF(ISBLANK('Planner Import'!M905),"",'Planner Import'!M905)</f>
        <v/>
      </c>
      <c r="S915" s="33" t="str">
        <f>IF(ISBLANK('Planner Import'!N905),"",'Planner Import'!N905)</f>
        <v/>
      </c>
      <c r="T915" s="33" t="str">
        <f>IF(ISBLANK('Planner Import'!O905),"",'Planner Import'!O905)</f>
        <v/>
      </c>
      <c r="U915" s="33" t="str">
        <f>IF(ISBLANK('Planner Import'!P905),"",'Planner Import'!P905)</f>
        <v/>
      </c>
      <c r="V915" s="33" t="str">
        <f>IF(ISBLANK('Planner Import'!Q905),"",'Planner Import'!Q905)</f>
        <v/>
      </c>
      <c r="W915" s="33" t="str">
        <f>IF(ISBLANK('Planner Import'!R905),"",'Planner Import'!R905)</f>
        <v/>
      </c>
      <c r="X915" s="33" t="str">
        <f ca="1">IF(OR(G915="Sole Source",G915="Single Source high dependency",AND(J915="not defined",I915&lt;$B$2),AND(Y915=0,J915&lt;&gt;""),Y915=0,W915="Not Started"),"Yes",IF('Planner Import'!B905='Planner Import'!B904,X914,IF('Planner Import'!B905="","","No")))</f>
        <v>Yes</v>
      </c>
    </row>
    <row r="916" spans="1:24" ht="29.25" customHeight="1" x14ac:dyDescent="0.25">
      <c r="A916" s="33" t="str">
        <f>IF('Planner Import'!B906="","",IF('Planner Import'!B906='Planner Import'!B905,"same as above",'Planner Import'!B906))</f>
        <v/>
      </c>
      <c r="B916" s="33" t="str">
        <f>IF('Planner Import'!C906="","",IF('Planner Import'!B906='Planner Import'!B905,"same as above",'Planner Import'!C906))</f>
        <v/>
      </c>
      <c r="C916" s="33" t="str">
        <f>IF('Planner Import'!D906="","",IF('Planner Import'!B906='Planner Import'!B905,"same as above",'Planner Import'!D906))</f>
        <v/>
      </c>
      <c r="D916" s="33" t="str">
        <f>IF('Planner Import'!AA906="","",IF('Planner Import'!B906='Planner Import'!B905,"same as above",'Planner Import'!AA906))</f>
        <v/>
      </c>
      <c r="E916" s="33" t="str">
        <f>IF('Planner Import'!E906="","",IF('Planner Import'!B906='Planner Import'!B905,"same as above",'Planner Import'!E906))</f>
        <v/>
      </c>
      <c r="F916" s="33" t="str">
        <f>IF('Planner Import'!F906="","",IF('Planner Import'!B906='Planner Import'!B905,"same as above",'Planner Import'!F906))</f>
        <v/>
      </c>
      <c r="G916" s="33" t="str">
        <f>IF('Planner Import'!G906="","",IF('Planner Import'!B906='Planner Import'!B905,"same as above",'Planner Import'!G906))</f>
        <v/>
      </c>
      <c r="H916" s="37" t="str">
        <f>IF('Planner Import'!H906="","",IF('Planner Import'!B906='Planner Import'!B905,"same as above",DATE(RIGHT('Planner Import'!H906,4),LEFT('Planner Import'!H906,2),MID('Planner Import'!H906,4,2))))</f>
        <v/>
      </c>
      <c r="I916" s="37" t="str">
        <f>IF(ISBLANK('Planner Import'!I906),"",DATE(RIGHT('Planner Import'!I906,4),LEFT('Planner Import'!I906,2),MID('Planner Import'!I906,4,2)))</f>
        <v/>
      </c>
      <c r="J916" s="37" t="str">
        <f>IF(ISBLANK('Planner Import'!J906),"",'Planner Import'!J906)</f>
        <v/>
      </c>
      <c r="K916" s="33" t="str">
        <f>IF(ISBLANK('Planner Import'!T906),"",
IF('Planner Import'!T906="Short-Listed","Short-Listed",
IF(AND('Planner Import'!T906="Selection Proposed",'Planner Import'!U906="Yes"),"Selection Approved","Selection Proposed")))</f>
        <v/>
      </c>
      <c r="L916" s="33" t="str">
        <f>IF(ISBLANK('Planner Import'!K906),"",'Planner Import'!K906)</f>
        <v/>
      </c>
      <c r="M916" s="53" t="str">
        <f>IF(ISBLANK('Planner Import'!AD906),"",'Planner Import'!AD906)</f>
        <v/>
      </c>
      <c r="N916" s="53" t="str">
        <f>IF(ISBLANK('Planner Import'!AQ906),"",'Planner Import'!AQ906)</f>
        <v/>
      </c>
      <c r="O916" s="33" t="str">
        <f>IF(ISBLANK('Planner Import'!AG906),"",'Planner Import'!AG906)</f>
        <v/>
      </c>
      <c r="P916" s="33" t="str">
        <f>IF(ISBLANK('Planner Import'!L906),"",'Planner Import'!L906)</f>
        <v/>
      </c>
      <c r="Q916" s="33" t="str">
        <f>IF(ISBLANK('Planner Import'!AC906),"",'Planner Import'!AC906)</f>
        <v/>
      </c>
      <c r="R916" s="33" t="str">
        <f>IF(ISBLANK('Planner Import'!M906),"",'Planner Import'!M906)</f>
        <v/>
      </c>
      <c r="S916" s="33" t="str">
        <f>IF(ISBLANK('Planner Import'!N906),"",'Planner Import'!N906)</f>
        <v/>
      </c>
      <c r="T916" s="33" t="str">
        <f>IF(ISBLANK('Planner Import'!O906),"",'Planner Import'!O906)</f>
        <v/>
      </c>
      <c r="U916" s="33" t="str">
        <f>IF(ISBLANK('Planner Import'!P906),"",'Planner Import'!P906)</f>
        <v/>
      </c>
      <c r="V916" s="33" t="str">
        <f>IF(ISBLANK('Planner Import'!Q906),"",'Planner Import'!Q906)</f>
        <v/>
      </c>
      <c r="W916" s="33" t="str">
        <f>IF(ISBLANK('Planner Import'!R906),"",'Planner Import'!R906)</f>
        <v/>
      </c>
      <c r="X916" s="33" t="str">
        <f ca="1">IF(OR(G916="Sole Source",G916="Single Source high dependency",AND(J916="not defined",I916&lt;$B$2),AND(Y916=0,J916&lt;&gt;""),Y916=0,W916="Not Started"),"Yes",IF('Planner Import'!B906='Planner Import'!B905,X915,IF('Planner Import'!B906="","","No")))</f>
        <v>Yes</v>
      </c>
    </row>
    <row r="917" spans="1:24" ht="29.25" customHeight="1" x14ac:dyDescent="0.25">
      <c r="A917" s="33" t="str">
        <f>IF('Planner Import'!B907="","",IF('Planner Import'!B907='Planner Import'!B906,"same as above",'Planner Import'!B907))</f>
        <v/>
      </c>
      <c r="B917" s="33" t="str">
        <f>IF('Planner Import'!C907="","",IF('Planner Import'!B907='Planner Import'!B906,"same as above",'Planner Import'!C907))</f>
        <v/>
      </c>
      <c r="C917" s="33" t="str">
        <f>IF('Planner Import'!D907="","",IF('Planner Import'!B907='Planner Import'!B906,"same as above",'Planner Import'!D907))</f>
        <v/>
      </c>
      <c r="D917" s="33" t="str">
        <f>IF('Planner Import'!AA907="","",IF('Planner Import'!B907='Planner Import'!B906,"same as above",'Planner Import'!AA907))</f>
        <v/>
      </c>
      <c r="E917" s="33" t="str">
        <f>IF('Planner Import'!E907="","",IF('Planner Import'!B907='Planner Import'!B906,"same as above",'Planner Import'!E907))</f>
        <v/>
      </c>
      <c r="F917" s="33" t="str">
        <f>IF('Planner Import'!F907="","",IF('Planner Import'!B907='Planner Import'!B906,"same as above",'Planner Import'!F907))</f>
        <v/>
      </c>
      <c r="G917" s="33" t="str">
        <f>IF('Planner Import'!G907="","",IF('Planner Import'!B907='Planner Import'!B906,"same as above",'Planner Import'!G907))</f>
        <v/>
      </c>
      <c r="H917" s="37" t="str">
        <f>IF('Planner Import'!H907="","",IF('Planner Import'!B907='Planner Import'!B906,"same as above",DATE(RIGHT('Planner Import'!H907,4),LEFT('Planner Import'!H907,2),MID('Planner Import'!H907,4,2))))</f>
        <v/>
      </c>
      <c r="I917" s="37" t="str">
        <f>IF(ISBLANK('Planner Import'!I907),"",DATE(RIGHT('Planner Import'!I907,4),LEFT('Planner Import'!I907,2),MID('Planner Import'!I907,4,2)))</f>
        <v/>
      </c>
      <c r="J917" s="37" t="str">
        <f>IF(ISBLANK('Planner Import'!J907),"",'Planner Import'!J907)</f>
        <v/>
      </c>
      <c r="K917" s="33" t="str">
        <f>IF(ISBLANK('Planner Import'!T907),"",
IF('Planner Import'!T907="Short-Listed","Short-Listed",
IF(AND('Planner Import'!T907="Selection Proposed",'Planner Import'!U907="Yes"),"Selection Approved","Selection Proposed")))</f>
        <v/>
      </c>
      <c r="L917" s="33" t="str">
        <f>IF(ISBLANK('Planner Import'!K907),"",'Planner Import'!K907)</f>
        <v/>
      </c>
      <c r="M917" s="53" t="str">
        <f>IF(ISBLANK('Planner Import'!AD907),"",'Planner Import'!AD907)</f>
        <v/>
      </c>
      <c r="N917" s="53" t="str">
        <f>IF(ISBLANK('Planner Import'!AQ907),"",'Planner Import'!AQ907)</f>
        <v/>
      </c>
      <c r="O917" s="33" t="str">
        <f>IF(ISBLANK('Planner Import'!AG907),"",'Planner Import'!AG907)</f>
        <v/>
      </c>
      <c r="P917" s="33" t="str">
        <f>IF(ISBLANK('Planner Import'!L907),"",'Planner Import'!L907)</f>
        <v/>
      </c>
      <c r="Q917" s="33" t="str">
        <f>IF(ISBLANK('Planner Import'!AC907),"",'Planner Import'!AC907)</f>
        <v/>
      </c>
      <c r="R917" s="33" t="str">
        <f>IF(ISBLANK('Planner Import'!M907),"",'Planner Import'!M907)</f>
        <v/>
      </c>
      <c r="S917" s="33" t="str">
        <f>IF(ISBLANK('Planner Import'!N907),"",'Planner Import'!N907)</f>
        <v/>
      </c>
      <c r="T917" s="33" t="str">
        <f>IF(ISBLANK('Planner Import'!O907),"",'Planner Import'!O907)</f>
        <v/>
      </c>
      <c r="U917" s="33" t="str">
        <f>IF(ISBLANK('Planner Import'!P907),"",'Planner Import'!P907)</f>
        <v/>
      </c>
      <c r="V917" s="33" t="str">
        <f>IF(ISBLANK('Planner Import'!Q907),"",'Planner Import'!Q907)</f>
        <v/>
      </c>
      <c r="W917" s="33" t="str">
        <f>IF(ISBLANK('Planner Import'!R907),"",'Planner Import'!R907)</f>
        <v/>
      </c>
      <c r="X917" s="33" t="str">
        <f ca="1">IF(OR(G917="Sole Source",G917="Single Source high dependency",AND(J917="not defined",I917&lt;$B$2),AND(Y917=0,J917&lt;&gt;""),Y917=0,W917="Not Started"),"Yes",IF('Planner Import'!B907='Planner Import'!B906,X916,IF('Planner Import'!B907="","","No")))</f>
        <v>Yes</v>
      </c>
    </row>
    <row r="918" spans="1:24" ht="29.25" customHeight="1" x14ac:dyDescent="0.25">
      <c r="A918" s="33" t="str">
        <f>IF('Planner Import'!B908="","",IF('Planner Import'!B908='Planner Import'!B907,"same as above",'Planner Import'!B908))</f>
        <v/>
      </c>
      <c r="B918" s="33" t="str">
        <f>IF('Planner Import'!C908="","",IF('Planner Import'!B908='Planner Import'!B907,"same as above",'Planner Import'!C908))</f>
        <v/>
      </c>
      <c r="C918" s="33" t="str">
        <f>IF('Planner Import'!D908="","",IF('Planner Import'!B908='Planner Import'!B907,"same as above",'Planner Import'!D908))</f>
        <v/>
      </c>
      <c r="D918" s="33" t="str">
        <f>IF('Planner Import'!AA908="","",IF('Planner Import'!B908='Planner Import'!B907,"same as above",'Planner Import'!AA908))</f>
        <v/>
      </c>
      <c r="E918" s="33" t="str">
        <f>IF('Planner Import'!E908="","",IF('Planner Import'!B908='Planner Import'!B907,"same as above",'Planner Import'!E908))</f>
        <v/>
      </c>
      <c r="F918" s="33" t="str">
        <f>IF('Planner Import'!F908="","",IF('Planner Import'!B908='Planner Import'!B907,"same as above",'Planner Import'!F908))</f>
        <v/>
      </c>
      <c r="G918" s="33" t="str">
        <f>IF('Planner Import'!G908="","",IF('Planner Import'!B908='Planner Import'!B907,"same as above",'Planner Import'!G908))</f>
        <v/>
      </c>
      <c r="H918" s="37" t="str">
        <f>IF('Planner Import'!H908="","",IF('Planner Import'!B908='Planner Import'!B907,"same as above",DATE(RIGHT('Planner Import'!H908,4),LEFT('Planner Import'!H908,2),MID('Planner Import'!H908,4,2))))</f>
        <v/>
      </c>
      <c r="I918" s="37" t="str">
        <f>IF(ISBLANK('Planner Import'!I908),"",DATE(RIGHT('Planner Import'!I908,4),LEFT('Planner Import'!I908,2),MID('Planner Import'!I908,4,2)))</f>
        <v/>
      </c>
      <c r="J918" s="37" t="str">
        <f>IF(ISBLANK('Planner Import'!J908),"",'Planner Import'!J908)</f>
        <v/>
      </c>
      <c r="K918" s="33" t="str">
        <f>IF(ISBLANK('Planner Import'!T908),"",
IF('Planner Import'!T908="Short-Listed","Short-Listed",
IF(AND('Planner Import'!T908="Selection Proposed",'Planner Import'!U908="Yes"),"Selection Approved","Selection Proposed")))</f>
        <v/>
      </c>
      <c r="L918" s="33" t="str">
        <f>IF(ISBLANK('Planner Import'!K908),"",'Planner Import'!K908)</f>
        <v/>
      </c>
      <c r="M918" s="53" t="str">
        <f>IF(ISBLANK('Planner Import'!AD908),"",'Planner Import'!AD908)</f>
        <v/>
      </c>
      <c r="N918" s="53" t="str">
        <f>IF(ISBLANK('Planner Import'!AQ908),"",'Planner Import'!AQ908)</f>
        <v/>
      </c>
      <c r="O918" s="33" t="str">
        <f>IF(ISBLANK('Planner Import'!AG908),"",'Planner Import'!AG908)</f>
        <v/>
      </c>
      <c r="P918" s="33" t="str">
        <f>IF(ISBLANK('Planner Import'!L908),"",'Planner Import'!L908)</f>
        <v/>
      </c>
      <c r="Q918" s="33" t="str">
        <f>IF(ISBLANK('Planner Import'!AC908),"",'Planner Import'!AC908)</f>
        <v/>
      </c>
      <c r="R918" s="33" t="str">
        <f>IF(ISBLANK('Planner Import'!M908),"",'Planner Import'!M908)</f>
        <v/>
      </c>
      <c r="S918" s="33" t="str">
        <f>IF(ISBLANK('Planner Import'!N908),"",'Planner Import'!N908)</f>
        <v/>
      </c>
      <c r="T918" s="33" t="str">
        <f>IF(ISBLANK('Planner Import'!O908),"",'Planner Import'!O908)</f>
        <v/>
      </c>
      <c r="U918" s="33" t="str">
        <f>IF(ISBLANK('Planner Import'!P908),"",'Planner Import'!P908)</f>
        <v/>
      </c>
      <c r="V918" s="33" t="str">
        <f>IF(ISBLANK('Planner Import'!Q908),"",'Planner Import'!Q908)</f>
        <v/>
      </c>
      <c r="W918" s="33" t="str">
        <f>IF(ISBLANK('Planner Import'!R908),"",'Planner Import'!R908)</f>
        <v/>
      </c>
      <c r="X918" s="33" t="str">
        <f ca="1">IF(OR(G918="Sole Source",G918="Single Source high dependency",AND(J918="not defined",I918&lt;$B$2),AND(Y918=0,J918&lt;&gt;""),Y918=0,W918="Not Started"),"Yes",IF('Planner Import'!B908='Planner Import'!B907,X917,IF('Planner Import'!B908="","","No")))</f>
        <v>Yes</v>
      </c>
    </row>
    <row r="919" spans="1:24" ht="29.25" customHeight="1" x14ac:dyDescent="0.25">
      <c r="A919" s="33" t="str">
        <f>IF('Planner Import'!B909="","",IF('Planner Import'!B909='Planner Import'!B908,"same as above",'Planner Import'!B909))</f>
        <v/>
      </c>
      <c r="B919" s="33" t="str">
        <f>IF('Planner Import'!C909="","",IF('Planner Import'!B909='Planner Import'!B908,"same as above",'Planner Import'!C909))</f>
        <v/>
      </c>
      <c r="C919" s="33" t="str">
        <f>IF('Planner Import'!D909="","",IF('Planner Import'!B909='Planner Import'!B908,"same as above",'Planner Import'!D909))</f>
        <v/>
      </c>
      <c r="D919" s="33" t="str">
        <f>IF('Planner Import'!AA909="","",IF('Planner Import'!B909='Planner Import'!B908,"same as above",'Planner Import'!AA909))</f>
        <v/>
      </c>
      <c r="E919" s="33" t="str">
        <f>IF('Planner Import'!E909="","",IF('Planner Import'!B909='Planner Import'!B908,"same as above",'Planner Import'!E909))</f>
        <v/>
      </c>
      <c r="F919" s="33" t="str">
        <f>IF('Planner Import'!F909="","",IF('Planner Import'!B909='Planner Import'!B908,"same as above",'Planner Import'!F909))</f>
        <v/>
      </c>
      <c r="G919" s="33" t="str">
        <f>IF('Planner Import'!G909="","",IF('Planner Import'!B909='Planner Import'!B908,"same as above",'Planner Import'!G909))</f>
        <v/>
      </c>
      <c r="H919" s="37" t="str">
        <f>IF('Planner Import'!H909="","",IF('Planner Import'!B909='Planner Import'!B908,"same as above",DATE(RIGHT('Planner Import'!H909,4),LEFT('Planner Import'!H909,2),MID('Planner Import'!H909,4,2))))</f>
        <v/>
      </c>
      <c r="I919" s="37" t="str">
        <f>IF(ISBLANK('Planner Import'!I909),"",DATE(RIGHT('Planner Import'!I909,4),LEFT('Planner Import'!I909,2),MID('Planner Import'!I909,4,2)))</f>
        <v/>
      </c>
      <c r="J919" s="37" t="str">
        <f>IF(ISBLANK('Planner Import'!J909),"",'Planner Import'!J909)</f>
        <v/>
      </c>
      <c r="K919" s="33" t="str">
        <f>IF(ISBLANK('Planner Import'!T909),"",
IF('Planner Import'!T909="Short-Listed","Short-Listed",
IF(AND('Planner Import'!T909="Selection Proposed",'Planner Import'!U909="Yes"),"Selection Approved","Selection Proposed")))</f>
        <v/>
      </c>
      <c r="L919" s="33" t="str">
        <f>IF(ISBLANK('Planner Import'!K909),"",'Planner Import'!K909)</f>
        <v/>
      </c>
      <c r="M919" s="53" t="str">
        <f>IF(ISBLANK('Planner Import'!AD909),"",'Planner Import'!AD909)</f>
        <v/>
      </c>
      <c r="N919" s="53" t="str">
        <f>IF(ISBLANK('Planner Import'!AQ909),"",'Planner Import'!AQ909)</f>
        <v/>
      </c>
      <c r="O919" s="33" t="str">
        <f>IF(ISBLANK('Planner Import'!AG909),"",'Planner Import'!AG909)</f>
        <v/>
      </c>
      <c r="P919" s="33" t="str">
        <f>IF(ISBLANK('Planner Import'!L909),"",'Planner Import'!L909)</f>
        <v/>
      </c>
      <c r="Q919" s="33" t="str">
        <f>IF(ISBLANK('Planner Import'!AC909),"",'Planner Import'!AC909)</f>
        <v/>
      </c>
      <c r="R919" s="33" t="str">
        <f>IF(ISBLANK('Planner Import'!M909),"",'Planner Import'!M909)</f>
        <v/>
      </c>
      <c r="S919" s="33" t="str">
        <f>IF(ISBLANK('Planner Import'!N909),"",'Planner Import'!N909)</f>
        <v/>
      </c>
      <c r="T919" s="33" t="str">
        <f>IF(ISBLANK('Planner Import'!O909),"",'Planner Import'!O909)</f>
        <v/>
      </c>
      <c r="U919" s="33" t="str">
        <f>IF(ISBLANK('Planner Import'!P909),"",'Planner Import'!P909)</f>
        <v/>
      </c>
      <c r="V919" s="33" t="str">
        <f>IF(ISBLANK('Planner Import'!Q909),"",'Planner Import'!Q909)</f>
        <v/>
      </c>
      <c r="W919" s="33" t="str">
        <f>IF(ISBLANK('Planner Import'!R909),"",'Planner Import'!R909)</f>
        <v/>
      </c>
      <c r="X919" s="33" t="str">
        <f ca="1">IF(OR(G919="Sole Source",G919="Single Source high dependency",AND(J919="not defined",I919&lt;$B$2),AND(Y919=0,J919&lt;&gt;""),Y919=0,W919="Not Started"),"Yes",IF('Planner Import'!B909='Planner Import'!B908,X918,IF('Planner Import'!B909="","","No")))</f>
        <v>Yes</v>
      </c>
    </row>
    <row r="920" spans="1:24" ht="29.25" customHeight="1" x14ac:dyDescent="0.25">
      <c r="A920" s="33" t="str">
        <f>IF('Planner Import'!B910="","",IF('Planner Import'!B910='Planner Import'!B909,"same as above",'Planner Import'!B910))</f>
        <v/>
      </c>
      <c r="B920" s="33" t="str">
        <f>IF('Planner Import'!C910="","",IF('Planner Import'!B910='Planner Import'!B909,"same as above",'Planner Import'!C910))</f>
        <v/>
      </c>
      <c r="C920" s="33" t="str">
        <f>IF('Planner Import'!D910="","",IF('Planner Import'!B910='Planner Import'!B909,"same as above",'Planner Import'!D910))</f>
        <v/>
      </c>
      <c r="D920" s="33" t="str">
        <f>IF('Planner Import'!AA910="","",IF('Planner Import'!B910='Planner Import'!B909,"same as above",'Planner Import'!AA910))</f>
        <v/>
      </c>
      <c r="E920" s="33" t="str">
        <f>IF('Planner Import'!E910="","",IF('Planner Import'!B910='Planner Import'!B909,"same as above",'Planner Import'!E910))</f>
        <v/>
      </c>
      <c r="F920" s="33" t="str">
        <f>IF('Planner Import'!F910="","",IF('Planner Import'!B910='Planner Import'!B909,"same as above",'Planner Import'!F910))</f>
        <v/>
      </c>
      <c r="G920" s="33" t="str">
        <f>IF('Planner Import'!G910="","",IF('Planner Import'!B910='Planner Import'!B909,"same as above",'Planner Import'!G910))</f>
        <v/>
      </c>
      <c r="H920" s="37" t="str">
        <f>IF('Planner Import'!H910="","",IF('Planner Import'!B910='Planner Import'!B909,"same as above",DATE(RIGHT('Planner Import'!H910,4),LEFT('Planner Import'!H910,2),MID('Planner Import'!H910,4,2))))</f>
        <v/>
      </c>
      <c r="I920" s="37" t="str">
        <f>IF(ISBLANK('Planner Import'!I910),"",DATE(RIGHT('Planner Import'!I910,4),LEFT('Planner Import'!I910,2),MID('Planner Import'!I910,4,2)))</f>
        <v/>
      </c>
      <c r="J920" s="37" t="str">
        <f>IF(ISBLANK('Planner Import'!J910),"",'Planner Import'!J910)</f>
        <v/>
      </c>
      <c r="K920" s="33" t="str">
        <f>IF(ISBLANK('Planner Import'!T910),"",
IF('Planner Import'!T910="Short-Listed","Short-Listed",
IF(AND('Planner Import'!T910="Selection Proposed",'Planner Import'!U910="Yes"),"Selection Approved","Selection Proposed")))</f>
        <v/>
      </c>
      <c r="L920" s="33" t="str">
        <f>IF(ISBLANK('Planner Import'!K910),"",'Planner Import'!K910)</f>
        <v/>
      </c>
      <c r="M920" s="53" t="str">
        <f>IF(ISBLANK('Planner Import'!AD910),"",'Planner Import'!AD910)</f>
        <v/>
      </c>
      <c r="N920" s="53" t="str">
        <f>IF(ISBLANK('Planner Import'!AQ910),"",'Planner Import'!AQ910)</f>
        <v/>
      </c>
      <c r="O920" s="33" t="str">
        <f>IF(ISBLANK('Planner Import'!AG910),"",'Planner Import'!AG910)</f>
        <v/>
      </c>
      <c r="P920" s="33" t="str">
        <f>IF(ISBLANK('Planner Import'!L910),"",'Planner Import'!L910)</f>
        <v/>
      </c>
      <c r="Q920" s="33" t="str">
        <f>IF(ISBLANK('Planner Import'!AC910),"",'Planner Import'!AC910)</f>
        <v/>
      </c>
      <c r="R920" s="33" t="str">
        <f>IF(ISBLANK('Planner Import'!M910),"",'Planner Import'!M910)</f>
        <v/>
      </c>
      <c r="S920" s="33" t="str">
        <f>IF(ISBLANK('Planner Import'!N910),"",'Planner Import'!N910)</f>
        <v/>
      </c>
      <c r="T920" s="33" t="str">
        <f>IF(ISBLANK('Planner Import'!O910),"",'Planner Import'!O910)</f>
        <v/>
      </c>
      <c r="U920" s="33" t="str">
        <f>IF(ISBLANK('Planner Import'!P910),"",'Planner Import'!P910)</f>
        <v/>
      </c>
      <c r="V920" s="33" t="str">
        <f>IF(ISBLANK('Planner Import'!Q910),"",'Planner Import'!Q910)</f>
        <v/>
      </c>
      <c r="W920" s="33" t="str">
        <f>IF(ISBLANK('Planner Import'!R910),"",'Planner Import'!R910)</f>
        <v/>
      </c>
      <c r="X920" s="33" t="str">
        <f ca="1">IF(OR(G920="Sole Source",G920="Single Source high dependency",AND(J920="not defined",I920&lt;$B$2),AND(Y920=0,J920&lt;&gt;""),Y920=0,W920="Not Started"),"Yes",IF('Planner Import'!B910='Planner Import'!B909,X919,IF('Planner Import'!B910="","","No")))</f>
        <v>Yes</v>
      </c>
    </row>
    <row r="921" spans="1:24" ht="29.25" customHeight="1" x14ac:dyDescent="0.25">
      <c r="A921" s="33" t="str">
        <f>IF('Planner Import'!B911="","",IF('Planner Import'!B911='Planner Import'!B910,"same as above",'Planner Import'!B911))</f>
        <v/>
      </c>
      <c r="B921" s="33" t="str">
        <f>IF('Planner Import'!C911="","",IF('Planner Import'!B911='Planner Import'!B910,"same as above",'Planner Import'!C911))</f>
        <v/>
      </c>
      <c r="C921" s="33" t="str">
        <f>IF('Planner Import'!D911="","",IF('Planner Import'!B911='Planner Import'!B910,"same as above",'Planner Import'!D911))</f>
        <v/>
      </c>
      <c r="D921" s="33" t="str">
        <f>IF('Planner Import'!AA911="","",IF('Planner Import'!B911='Planner Import'!B910,"same as above",'Planner Import'!AA911))</f>
        <v/>
      </c>
      <c r="E921" s="33" t="str">
        <f>IF('Planner Import'!E911="","",IF('Planner Import'!B911='Planner Import'!B910,"same as above",'Planner Import'!E911))</f>
        <v/>
      </c>
      <c r="F921" s="33" t="str">
        <f>IF('Planner Import'!F911="","",IF('Planner Import'!B911='Planner Import'!B910,"same as above",'Planner Import'!F911))</f>
        <v/>
      </c>
      <c r="G921" s="33" t="str">
        <f>IF('Planner Import'!G911="","",IF('Planner Import'!B911='Planner Import'!B910,"same as above",'Planner Import'!G911))</f>
        <v/>
      </c>
      <c r="H921" s="37" t="str">
        <f>IF('Planner Import'!H911="","",IF('Planner Import'!B911='Planner Import'!B910,"same as above",DATE(RIGHT('Planner Import'!H911,4),LEFT('Planner Import'!H911,2),MID('Planner Import'!H911,4,2))))</f>
        <v/>
      </c>
      <c r="I921" s="37" t="str">
        <f>IF(ISBLANK('Planner Import'!I911),"",DATE(RIGHT('Planner Import'!I911,4),LEFT('Planner Import'!I911,2),MID('Planner Import'!I911,4,2)))</f>
        <v/>
      </c>
      <c r="J921" s="37" t="str">
        <f>IF(ISBLANK('Planner Import'!J911),"",'Planner Import'!J911)</f>
        <v/>
      </c>
      <c r="K921" s="33" t="str">
        <f>IF(ISBLANK('Planner Import'!T911),"",
IF('Planner Import'!T911="Short-Listed","Short-Listed",
IF(AND('Planner Import'!T911="Selection Proposed",'Planner Import'!U911="Yes"),"Selection Approved","Selection Proposed")))</f>
        <v/>
      </c>
      <c r="L921" s="33" t="str">
        <f>IF(ISBLANK('Planner Import'!K911),"",'Planner Import'!K911)</f>
        <v/>
      </c>
      <c r="M921" s="53" t="str">
        <f>IF(ISBLANK('Planner Import'!AD911),"",'Planner Import'!AD911)</f>
        <v/>
      </c>
      <c r="N921" s="53" t="str">
        <f>IF(ISBLANK('Planner Import'!AQ911),"",'Planner Import'!AQ911)</f>
        <v/>
      </c>
      <c r="O921" s="33" t="str">
        <f>IF(ISBLANK('Planner Import'!AG911),"",'Planner Import'!AG911)</f>
        <v/>
      </c>
      <c r="P921" s="33" t="str">
        <f>IF(ISBLANK('Planner Import'!L911),"",'Planner Import'!L911)</f>
        <v/>
      </c>
      <c r="Q921" s="33" t="str">
        <f>IF(ISBLANK('Planner Import'!AC911),"",'Planner Import'!AC911)</f>
        <v/>
      </c>
      <c r="R921" s="33" t="str">
        <f>IF(ISBLANK('Planner Import'!M911),"",'Planner Import'!M911)</f>
        <v/>
      </c>
      <c r="S921" s="33" t="str">
        <f>IF(ISBLANK('Planner Import'!N911),"",'Planner Import'!N911)</f>
        <v/>
      </c>
      <c r="T921" s="33" t="str">
        <f>IF(ISBLANK('Planner Import'!O911),"",'Planner Import'!O911)</f>
        <v/>
      </c>
      <c r="U921" s="33" t="str">
        <f>IF(ISBLANK('Planner Import'!P911),"",'Planner Import'!P911)</f>
        <v/>
      </c>
      <c r="V921" s="33" t="str">
        <f>IF(ISBLANK('Planner Import'!Q911),"",'Planner Import'!Q911)</f>
        <v/>
      </c>
      <c r="W921" s="33" t="str">
        <f>IF(ISBLANK('Planner Import'!R911),"",'Planner Import'!R911)</f>
        <v/>
      </c>
      <c r="X921" s="33" t="str">
        <f ca="1">IF(OR(G921="Sole Source",G921="Single Source high dependency",AND(J921="not defined",I921&lt;$B$2),AND(Y921=0,J921&lt;&gt;""),Y921=0,W921="Not Started"),"Yes",IF('Planner Import'!B911='Planner Import'!B910,X920,IF('Planner Import'!B911="","","No")))</f>
        <v>Yes</v>
      </c>
    </row>
    <row r="922" spans="1:24" ht="29.25" customHeight="1" x14ac:dyDescent="0.25">
      <c r="A922" s="33" t="str">
        <f>IF('Planner Import'!B912="","",IF('Planner Import'!B912='Planner Import'!B911,"same as above",'Planner Import'!B912))</f>
        <v/>
      </c>
      <c r="B922" s="33" t="str">
        <f>IF('Planner Import'!C912="","",IF('Planner Import'!B912='Planner Import'!B911,"same as above",'Planner Import'!C912))</f>
        <v/>
      </c>
      <c r="C922" s="33" t="str">
        <f>IF('Planner Import'!D912="","",IF('Planner Import'!B912='Planner Import'!B911,"same as above",'Planner Import'!D912))</f>
        <v/>
      </c>
      <c r="D922" s="33" t="str">
        <f>IF('Planner Import'!AA912="","",IF('Planner Import'!B912='Planner Import'!B911,"same as above",'Planner Import'!AA912))</f>
        <v/>
      </c>
      <c r="E922" s="33" t="str">
        <f>IF('Planner Import'!E912="","",IF('Planner Import'!B912='Planner Import'!B911,"same as above",'Planner Import'!E912))</f>
        <v/>
      </c>
      <c r="F922" s="33" t="str">
        <f>IF('Planner Import'!F912="","",IF('Planner Import'!B912='Planner Import'!B911,"same as above",'Planner Import'!F912))</f>
        <v/>
      </c>
      <c r="G922" s="33" t="str">
        <f>IF('Planner Import'!G912="","",IF('Planner Import'!B912='Planner Import'!B911,"same as above",'Planner Import'!G912))</f>
        <v/>
      </c>
      <c r="H922" s="37" t="str">
        <f>IF('Planner Import'!H912="","",IF('Planner Import'!B912='Planner Import'!B911,"same as above",DATE(RIGHT('Planner Import'!H912,4),LEFT('Planner Import'!H912,2),MID('Planner Import'!H912,4,2))))</f>
        <v/>
      </c>
      <c r="I922" s="37" t="str">
        <f>IF(ISBLANK('Planner Import'!I912),"",DATE(RIGHT('Planner Import'!I912,4),LEFT('Planner Import'!I912,2),MID('Planner Import'!I912,4,2)))</f>
        <v/>
      </c>
      <c r="J922" s="37" t="str">
        <f>IF(ISBLANK('Planner Import'!J912),"",'Planner Import'!J912)</f>
        <v/>
      </c>
      <c r="K922" s="33" t="str">
        <f>IF(ISBLANK('Planner Import'!T912),"",
IF('Planner Import'!T912="Short-Listed","Short-Listed",
IF(AND('Planner Import'!T912="Selection Proposed",'Planner Import'!U912="Yes"),"Selection Approved","Selection Proposed")))</f>
        <v/>
      </c>
      <c r="L922" s="33" t="str">
        <f>IF(ISBLANK('Planner Import'!K912),"",'Planner Import'!K912)</f>
        <v/>
      </c>
      <c r="M922" s="53" t="str">
        <f>IF(ISBLANK('Planner Import'!AD912),"",'Planner Import'!AD912)</f>
        <v/>
      </c>
      <c r="N922" s="53" t="str">
        <f>IF(ISBLANK('Planner Import'!AQ912),"",'Planner Import'!AQ912)</f>
        <v/>
      </c>
      <c r="O922" s="33" t="str">
        <f>IF(ISBLANK('Planner Import'!AG912),"",'Planner Import'!AG912)</f>
        <v/>
      </c>
      <c r="P922" s="33" t="str">
        <f>IF(ISBLANK('Planner Import'!L912),"",'Planner Import'!L912)</f>
        <v/>
      </c>
      <c r="Q922" s="33" t="str">
        <f>IF(ISBLANK('Planner Import'!AC912),"",'Planner Import'!AC912)</f>
        <v/>
      </c>
      <c r="R922" s="33" t="str">
        <f>IF(ISBLANK('Planner Import'!M912),"",'Planner Import'!M912)</f>
        <v/>
      </c>
      <c r="S922" s="33" t="str">
        <f>IF(ISBLANK('Planner Import'!N912),"",'Planner Import'!N912)</f>
        <v/>
      </c>
      <c r="T922" s="33" t="str">
        <f>IF(ISBLANK('Planner Import'!O912),"",'Planner Import'!O912)</f>
        <v/>
      </c>
      <c r="U922" s="33" t="str">
        <f>IF(ISBLANK('Planner Import'!P912),"",'Planner Import'!P912)</f>
        <v/>
      </c>
      <c r="V922" s="33" t="str">
        <f>IF(ISBLANK('Planner Import'!Q912),"",'Planner Import'!Q912)</f>
        <v/>
      </c>
      <c r="W922" s="33" t="str">
        <f>IF(ISBLANK('Planner Import'!R912),"",'Planner Import'!R912)</f>
        <v/>
      </c>
      <c r="X922" s="33" t="str">
        <f ca="1">IF(OR(G922="Sole Source",G922="Single Source high dependency",AND(J922="not defined",I922&lt;$B$2),AND(Y922=0,J922&lt;&gt;""),Y922=0,W922="Not Started"),"Yes",IF('Planner Import'!B912='Planner Import'!B911,X921,IF('Planner Import'!B912="","","No")))</f>
        <v>Yes</v>
      </c>
    </row>
    <row r="923" spans="1:24" ht="29.25" customHeight="1" x14ac:dyDescent="0.25">
      <c r="A923" s="33" t="str">
        <f>IF('Planner Import'!B913="","",IF('Planner Import'!B913='Planner Import'!B912,"same as above",'Planner Import'!B913))</f>
        <v/>
      </c>
      <c r="B923" s="33" t="str">
        <f>IF('Planner Import'!C913="","",IF('Planner Import'!B913='Planner Import'!B912,"same as above",'Planner Import'!C913))</f>
        <v/>
      </c>
      <c r="C923" s="33" t="str">
        <f>IF('Planner Import'!D913="","",IF('Planner Import'!B913='Planner Import'!B912,"same as above",'Planner Import'!D913))</f>
        <v/>
      </c>
      <c r="D923" s="33" t="str">
        <f>IF('Planner Import'!AA913="","",IF('Planner Import'!B913='Planner Import'!B912,"same as above",'Planner Import'!AA913))</f>
        <v/>
      </c>
      <c r="E923" s="33" t="str">
        <f>IF('Planner Import'!E913="","",IF('Planner Import'!B913='Planner Import'!B912,"same as above",'Planner Import'!E913))</f>
        <v/>
      </c>
      <c r="F923" s="33" t="str">
        <f>IF('Planner Import'!F913="","",IF('Planner Import'!B913='Planner Import'!B912,"same as above",'Planner Import'!F913))</f>
        <v/>
      </c>
      <c r="G923" s="33" t="str">
        <f>IF('Planner Import'!G913="","",IF('Planner Import'!B913='Planner Import'!B912,"same as above",'Planner Import'!G913))</f>
        <v/>
      </c>
      <c r="H923" s="37" t="str">
        <f>IF('Planner Import'!H913="","",IF('Planner Import'!B913='Planner Import'!B912,"same as above",DATE(RIGHT('Planner Import'!H913,4),LEFT('Planner Import'!H913,2),MID('Planner Import'!H913,4,2))))</f>
        <v/>
      </c>
      <c r="I923" s="37" t="str">
        <f>IF(ISBLANK('Planner Import'!I913),"",DATE(RIGHT('Planner Import'!I913,4),LEFT('Planner Import'!I913,2),MID('Planner Import'!I913,4,2)))</f>
        <v/>
      </c>
      <c r="J923" s="37" t="str">
        <f>IF(ISBLANK('Planner Import'!J913),"",'Planner Import'!J913)</f>
        <v/>
      </c>
      <c r="K923" s="33" t="str">
        <f>IF(ISBLANK('Planner Import'!T913),"",
IF('Planner Import'!T913="Short-Listed","Short-Listed",
IF(AND('Planner Import'!T913="Selection Proposed",'Planner Import'!U913="Yes"),"Selection Approved","Selection Proposed")))</f>
        <v/>
      </c>
      <c r="L923" s="33" t="str">
        <f>IF(ISBLANK('Planner Import'!K913),"",'Planner Import'!K913)</f>
        <v/>
      </c>
      <c r="M923" s="53" t="str">
        <f>IF(ISBLANK('Planner Import'!AD913),"",'Planner Import'!AD913)</f>
        <v/>
      </c>
      <c r="N923" s="53" t="str">
        <f>IF(ISBLANK('Planner Import'!AQ913),"",'Planner Import'!AQ913)</f>
        <v/>
      </c>
      <c r="O923" s="33" t="str">
        <f>IF(ISBLANK('Planner Import'!AG913),"",'Planner Import'!AG913)</f>
        <v/>
      </c>
      <c r="P923" s="33" t="str">
        <f>IF(ISBLANK('Planner Import'!L913),"",'Planner Import'!L913)</f>
        <v/>
      </c>
      <c r="Q923" s="33" t="str">
        <f>IF(ISBLANK('Planner Import'!AC913),"",'Planner Import'!AC913)</f>
        <v/>
      </c>
      <c r="R923" s="33" t="str">
        <f>IF(ISBLANK('Planner Import'!M913),"",'Planner Import'!M913)</f>
        <v/>
      </c>
      <c r="S923" s="33" t="str">
        <f>IF(ISBLANK('Planner Import'!N913),"",'Planner Import'!N913)</f>
        <v/>
      </c>
      <c r="T923" s="33" t="str">
        <f>IF(ISBLANK('Planner Import'!O913),"",'Planner Import'!O913)</f>
        <v/>
      </c>
      <c r="U923" s="33" t="str">
        <f>IF(ISBLANK('Planner Import'!P913),"",'Planner Import'!P913)</f>
        <v/>
      </c>
      <c r="V923" s="33" t="str">
        <f>IF(ISBLANK('Planner Import'!Q913),"",'Planner Import'!Q913)</f>
        <v/>
      </c>
      <c r="W923" s="33" t="str">
        <f>IF(ISBLANK('Planner Import'!R913),"",'Planner Import'!R913)</f>
        <v/>
      </c>
      <c r="X923" s="33" t="str">
        <f ca="1">IF(OR(G923="Sole Source",G923="Single Source high dependency",AND(J923="not defined",I923&lt;$B$2),AND(Y923=0,J923&lt;&gt;""),Y923=0,W923="Not Started"),"Yes",IF('Planner Import'!B913='Planner Import'!B912,X922,IF('Planner Import'!B913="","","No")))</f>
        <v>Yes</v>
      </c>
    </row>
    <row r="924" spans="1:24" ht="29.25" customHeight="1" x14ac:dyDescent="0.25">
      <c r="A924" s="33" t="str">
        <f>IF('Planner Import'!B914="","",IF('Planner Import'!B914='Planner Import'!B913,"same as above",'Planner Import'!B914))</f>
        <v/>
      </c>
      <c r="B924" s="33" t="str">
        <f>IF('Planner Import'!C914="","",IF('Planner Import'!B914='Planner Import'!B913,"same as above",'Planner Import'!C914))</f>
        <v/>
      </c>
      <c r="C924" s="33" t="str">
        <f>IF('Planner Import'!D914="","",IF('Planner Import'!B914='Planner Import'!B913,"same as above",'Planner Import'!D914))</f>
        <v/>
      </c>
      <c r="D924" s="33" t="str">
        <f>IF('Planner Import'!AA914="","",IF('Planner Import'!B914='Planner Import'!B913,"same as above",'Planner Import'!AA914))</f>
        <v/>
      </c>
      <c r="E924" s="33" t="str">
        <f>IF('Planner Import'!E914="","",IF('Planner Import'!B914='Planner Import'!B913,"same as above",'Planner Import'!E914))</f>
        <v/>
      </c>
      <c r="F924" s="33" t="str">
        <f>IF('Planner Import'!F914="","",IF('Planner Import'!B914='Planner Import'!B913,"same as above",'Planner Import'!F914))</f>
        <v/>
      </c>
      <c r="G924" s="33" t="str">
        <f>IF('Planner Import'!G914="","",IF('Planner Import'!B914='Planner Import'!B913,"same as above",'Planner Import'!G914))</f>
        <v/>
      </c>
      <c r="H924" s="37" t="str">
        <f>IF('Planner Import'!H914="","",IF('Planner Import'!B914='Planner Import'!B913,"same as above",DATE(RIGHT('Planner Import'!H914,4),LEFT('Planner Import'!H914,2),MID('Planner Import'!H914,4,2))))</f>
        <v/>
      </c>
      <c r="I924" s="37" t="str">
        <f>IF(ISBLANK('Planner Import'!I914),"",DATE(RIGHT('Planner Import'!I914,4),LEFT('Planner Import'!I914,2),MID('Planner Import'!I914,4,2)))</f>
        <v/>
      </c>
      <c r="J924" s="37" t="str">
        <f>IF(ISBLANK('Planner Import'!J914),"",'Planner Import'!J914)</f>
        <v/>
      </c>
      <c r="K924" s="33" t="str">
        <f>IF(ISBLANK('Planner Import'!T914),"",
IF('Planner Import'!T914="Short-Listed","Short-Listed",
IF(AND('Planner Import'!T914="Selection Proposed",'Planner Import'!U914="Yes"),"Selection Approved","Selection Proposed")))</f>
        <v/>
      </c>
      <c r="L924" s="33" t="str">
        <f>IF(ISBLANK('Planner Import'!K914),"",'Planner Import'!K914)</f>
        <v/>
      </c>
      <c r="M924" s="53" t="str">
        <f>IF(ISBLANK('Planner Import'!AD914),"",'Planner Import'!AD914)</f>
        <v/>
      </c>
      <c r="N924" s="53" t="str">
        <f>IF(ISBLANK('Planner Import'!AQ914),"",'Planner Import'!AQ914)</f>
        <v/>
      </c>
      <c r="O924" s="33" t="str">
        <f>IF(ISBLANK('Planner Import'!AG914),"",'Planner Import'!AG914)</f>
        <v/>
      </c>
      <c r="P924" s="33" t="str">
        <f>IF(ISBLANK('Planner Import'!L914),"",'Planner Import'!L914)</f>
        <v/>
      </c>
      <c r="Q924" s="33" t="str">
        <f>IF(ISBLANK('Planner Import'!AC914),"",'Planner Import'!AC914)</f>
        <v/>
      </c>
      <c r="R924" s="33" t="str">
        <f>IF(ISBLANK('Planner Import'!M914),"",'Planner Import'!M914)</f>
        <v/>
      </c>
      <c r="S924" s="33" t="str">
        <f>IF(ISBLANK('Planner Import'!N914),"",'Planner Import'!N914)</f>
        <v/>
      </c>
      <c r="T924" s="33" t="str">
        <f>IF(ISBLANK('Planner Import'!O914),"",'Planner Import'!O914)</f>
        <v/>
      </c>
      <c r="U924" s="33" t="str">
        <f>IF(ISBLANK('Planner Import'!P914),"",'Planner Import'!P914)</f>
        <v/>
      </c>
      <c r="V924" s="33" t="str">
        <f>IF(ISBLANK('Planner Import'!Q914),"",'Planner Import'!Q914)</f>
        <v/>
      </c>
      <c r="W924" s="33" t="str">
        <f>IF(ISBLANK('Planner Import'!R914),"",'Planner Import'!R914)</f>
        <v/>
      </c>
      <c r="X924" s="33" t="str">
        <f ca="1">IF(OR(G924="Sole Source",G924="Single Source high dependency",AND(J924="not defined",I924&lt;$B$2),AND(Y924=0,J924&lt;&gt;""),Y924=0,W924="Not Started"),"Yes",IF('Planner Import'!B914='Planner Import'!B913,X923,IF('Planner Import'!B914="","","No")))</f>
        <v>Yes</v>
      </c>
    </row>
    <row r="925" spans="1:24" ht="29.25" customHeight="1" x14ac:dyDescent="0.25">
      <c r="A925" s="33" t="str">
        <f>IF('Planner Import'!B915="","",IF('Planner Import'!B915='Planner Import'!B914,"same as above",'Planner Import'!B915))</f>
        <v/>
      </c>
      <c r="B925" s="33" t="str">
        <f>IF('Planner Import'!C915="","",IF('Planner Import'!B915='Planner Import'!B914,"same as above",'Planner Import'!C915))</f>
        <v/>
      </c>
      <c r="C925" s="33" t="str">
        <f>IF('Planner Import'!D915="","",IF('Planner Import'!B915='Planner Import'!B914,"same as above",'Planner Import'!D915))</f>
        <v/>
      </c>
      <c r="D925" s="33" t="str">
        <f>IF('Planner Import'!AA915="","",IF('Planner Import'!B915='Planner Import'!B914,"same as above",'Planner Import'!AA915))</f>
        <v/>
      </c>
      <c r="E925" s="33" t="str">
        <f>IF('Planner Import'!E915="","",IF('Planner Import'!B915='Planner Import'!B914,"same as above",'Planner Import'!E915))</f>
        <v/>
      </c>
      <c r="F925" s="33" t="str">
        <f>IF('Planner Import'!F915="","",IF('Planner Import'!B915='Planner Import'!B914,"same as above",'Planner Import'!F915))</f>
        <v/>
      </c>
      <c r="G925" s="33" t="str">
        <f>IF('Planner Import'!G915="","",IF('Planner Import'!B915='Planner Import'!B914,"same as above",'Planner Import'!G915))</f>
        <v/>
      </c>
      <c r="H925" s="37" t="str">
        <f>IF('Planner Import'!H915="","",IF('Planner Import'!B915='Planner Import'!B914,"same as above",DATE(RIGHT('Planner Import'!H915,4),LEFT('Planner Import'!H915,2),MID('Planner Import'!H915,4,2))))</f>
        <v/>
      </c>
      <c r="I925" s="37" t="str">
        <f>IF(ISBLANK('Planner Import'!I915),"",DATE(RIGHT('Planner Import'!I915,4),LEFT('Planner Import'!I915,2),MID('Planner Import'!I915,4,2)))</f>
        <v/>
      </c>
      <c r="J925" s="37" t="str">
        <f>IF(ISBLANK('Planner Import'!J915),"",'Planner Import'!J915)</f>
        <v/>
      </c>
      <c r="K925" s="33" t="str">
        <f>IF(ISBLANK('Planner Import'!T915),"",
IF('Planner Import'!T915="Short-Listed","Short-Listed",
IF(AND('Planner Import'!T915="Selection Proposed",'Planner Import'!U915="Yes"),"Selection Approved","Selection Proposed")))</f>
        <v/>
      </c>
      <c r="L925" s="33" t="str">
        <f>IF(ISBLANK('Planner Import'!K915),"",'Planner Import'!K915)</f>
        <v/>
      </c>
      <c r="M925" s="53" t="str">
        <f>IF(ISBLANK('Planner Import'!AD915),"",'Planner Import'!AD915)</f>
        <v/>
      </c>
      <c r="N925" s="53" t="str">
        <f>IF(ISBLANK('Planner Import'!AQ915),"",'Planner Import'!AQ915)</f>
        <v/>
      </c>
      <c r="O925" s="33" t="str">
        <f>IF(ISBLANK('Planner Import'!AG915),"",'Planner Import'!AG915)</f>
        <v/>
      </c>
      <c r="P925" s="33" t="str">
        <f>IF(ISBLANK('Planner Import'!L915),"",'Planner Import'!L915)</f>
        <v/>
      </c>
      <c r="Q925" s="33" t="str">
        <f>IF(ISBLANK('Planner Import'!AC915),"",'Planner Import'!AC915)</f>
        <v/>
      </c>
      <c r="R925" s="33" t="str">
        <f>IF(ISBLANK('Planner Import'!M915),"",'Planner Import'!M915)</f>
        <v/>
      </c>
      <c r="S925" s="33" t="str">
        <f>IF(ISBLANK('Planner Import'!N915),"",'Planner Import'!N915)</f>
        <v/>
      </c>
      <c r="T925" s="33" t="str">
        <f>IF(ISBLANK('Planner Import'!O915),"",'Planner Import'!O915)</f>
        <v/>
      </c>
      <c r="U925" s="33" t="str">
        <f>IF(ISBLANK('Planner Import'!P915),"",'Planner Import'!P915)</f>
        <v/>
      </c>
      <c r="V925" s="33" t="str">
        <f>IF(ISBLANK('Planner Import'!Q915),"",'Planner Import'!Q915)</f>
        <v/>
      </c>
      <c r="W925" s="33" t="str">
        <f>IF(ISBLANK('Planner Import'!R915),"",'Planner Import'!R915)</f>
        <v/>
      </c>
      <c r="X925" s="33" t="str">
        <f ca="1">IF(OR(G925="Sole Source",G925="Single Source high dependency",AND(J925="not defined",I925&lt;$B$2),AND(Y925=0,J925&lt;&gt;""),Y925=0,W925="Not Started"),"Yes",IF('Planner Import'!B915='Planner Import'!B914,X924,IF('Planner Import'!B915="","","No")))</f>
        <v>Yes</v>
      </c>
    </row>
    <row r="926" spans="1:24" ht="29.25" customHeight="1" x14ac:dyDescent="0.25">
      <c r="A926" s="33" t="str">
        <f>IF('Planner Import'!B916="","",IF('Planner Import'!B916='Planner Import'!B915,"same as above",'Planner Import'!B916))</f>
        <v/>
      </c>
      <c r="B926" s="33" t="str">
        <f>IF('Planner Import'!C916="","",IF('Planner Import'!B916='Planner Import'!B915,"same as above",'Planner Import'!C916))</f>
        <v/>
      </c>
      <c r="C926" s="33" t="str">
        <f>IF('Planner Import'!D916="","",IF('Planner Import'!B916='Planner Import'!B915,"same as above",'Planner Import'!D916))</f>
        <v/>
      </c>
      <c r="D926" s="33" t="str">
        <f>IF('Planner Import'!AA916="","",IF('Planner Import'!B916='Planner Import'!B915,"same as above",'Planner Import'!AA916))</f>
        <v/>
      </c>
      <c r="E926" s="33" t="str">
        <f>IF('Planner Import'!E916="","",IF('Planner Import'!B916='Planner Import'!B915,"same as above",'Planner Import'!E916))</f>
        <v/>
      </c>
      <c r="F926" s="33" t="str">
        <f>IF('Planner Import'!F916="","",IF('Planner Import'!B916='Planner Import'!B915,"same as above",'Planner Import'!F916))</f>
        <v/>
      </c>
      <c r="G926" s="33" t="str">
        <f>IF('Planner Import'!G916="","",IF('Planner Import'!B916='Planner Import'!B915,"same as above",'Planner Import'!G916))</f>
        <v/>
      </c>
      <c r="H926" s="37" t="str">
        <f>IF('Planner Import'!H916="","",IF('Planner Import'!B916='Planner Import'!B915,"same as above",DATE(RIGHT('Planner Import'!H916,4),LEFT('Planner Import'!H916,2),MID('Planner Import'!H916,4,2))))</f>
        <v/>
      </c>
      <c r="I926" s="37" t="str">
        <f>IF(ISBLANK('Planner Import'!I916),"",DATE(RIGHT('Planner Import'!I916,4),LEFT('Planner Import'!I916,2),MID('Planner Import'!I916,4,2)))</f>
        <v/>
      </c>
      <c r="J926" s="37" t="str">
        <f>IF(ISBLANK('Planner Import'!J916),"",'Planner Import'!J916)</f>
        <v/>
      </c>
      <c r="K926" s="33" t="str">
        <f>IF(ISBLANK('Planner Import'!T916),"",
IF('Planner Import'!T916="Short-Listed","Short-Listed",
IF(AND('Planner Import'!T916="Selection Proposed",'Planner Import'!U916="Yes"),"Selection Approved","Selection Proposed")))</f>
        <v/>
      </c>
      <c r="L926" s="33" t="str">
        <f>IF(ISBLANK('Planner Import'!K916),"",'Planner Import'!K916)</f>
        <v/>
      </c>
      <c r="M926" s="53" t="str">
        <f>IF(ISBLANK('Planner Import'!AD916),"",'Planner Import'!AD916)</f>
        <v/>
      </c>
      <c r="N926" s="53" t="str">
        <f>IF(ISBLANK('Planner Import'!AQ916),"",'Planner Import'!AQ916)</f>
        <v/>
      </c>
      <c r="O926" s="33" t="str">
        <f>IF(ISBLANK('Planner Import'!AG916),"",'Planner Import'!AG916)</f>
        <v/>
      </c>
      <c r="P926" s="33" t="str">
        <f>IF(ISBLANK('Planner Import'!L916),"",'Planner Import'!L916)</f>
        <v/>
      </c>
      <c r="Q926" s="33" t="str">
        <f>IF(ISBLANK('Planner Import'!AC916),"",'Planner Import'!AC916)</f>
        <v/>
      </c>
      <c r="R926" s="33" t="str">
        <f>IF(ISBLANK('Planner Import'!M916),"",'Planner Import'!M916)</f>
        <v/>
      </c>
      <c r="S926" s="33" t="str">
        <f>IF(ISBLANK('Planner Import'!N916),"",'Planner Import'!N916)</f>
        <v/>
      </c>
      <c r="T926" s="33" t="str">
        <f>IF(ISBLANK('Planner Import'!O916),"",'Planner Import'!O916)</f>
        <v/>
      </c>
      <c r="U926" s="33" t="str">
        <f>IF(ISBLANK('Planner Import'!P916),"",'Planner Import'!P916)</f>
        <v/>
      </c>
      <c r="V926" s="33" t="str">
        <f>IF(ISBLANK('Planner Import'!Q916),"",'Planner Import'!Q916)</f>
        <v/>
      </c>
      <c r="W926" s="33" t="str">
        <f>IF(ISBLANK('Planner Import'!R916),"",'Planner Import'!R916)</f>
        <v/>
      </c>
      <c r="X926" s="33" t="str">
        <f ca="1">IF(OR(G926="Sole Source",G926="Single Source high dependency",AND(J926="not defined",I926&lt;$B$2),AND(Y926=0,J926&lt;&gt;""),Y926=0,W926="Not Started"),"Yes",IF('Planner Import'!B916='Planner Import'!B915,X925,IF('Planner Import'!B916="","","No")))</f>
        <v>Yes</v>
      </c>
    </row>
    <row r="927" spans="1:24" ht="29.25" customHeight="1" x14ac:dyDescent="0.25">
      <c r="A927" s="33" t="str">
        <f>IF('Planner Import'!B917="","",IF('Planner Import'!B917='Planner Import'!B916,"same as above",'Planner Import'!B917))</f>
        <v/>
      </c>
      <c r="B927" s="33" t="str">
        <f>IF('Planner Import'!C917="","",IF('Planner Import'!B917='Planner Import'!B916,"same as above",'Planner Import'!C917))</f>
        <v/>
      </c>
      <c r="C927" s="33" t="str">
        <f>IF('Planner Import'!D917="","",IF('Planner Import'!B917='Planner Import'!B916,"same as above",'Planner Import'!D917))</f>
        <v/>
      </c>
      <c r="D927" s="33" t="str">
        <f>IF('Planner Import'!AA917="","",IF('Planner Import'!B917='Planner Import'!B916,"same as above",'Planner Import'!AA917))</f>
        <v/>
      </c>
      <c r="E927" s="33" t="str">
        <f>IF('Planner Import'!E917="","",IF('Planner Import'!B917='Planner Import'!B916,"same as above",'Planner Import'!E917))</f>
        <v/>
      </c>
      <c r="F927" s="33" t="str">
        <f>IF('Planner Import'!F917="","",IF('Planner Import'!B917='Planner Import'!B916,"same as above",'Planner Import'!F917))</f>
        <v/>
      </c>
      <c r="G927" s="33" t="str">
        <f>IF('Planner Import'!G917="","",IF('Planner Import'!B917='Planner Import'!B916,"same as above",'Planner Import'!G917))</f>
        <v/>
      </c>
      <c r="H927" s="37" t="str">
        <f>IF('Planner Import'!H917="","",IF('Planner Import'!B917='Planner Import'!B916,"same as above",DATE(RIGHT('Planner Import'!H917,4),LEFT('Planner Import'!H917,2),MID('Planner Import'!H917,4,2))))</f>
        <v/>
      </c>
      <c r="I927" s="37" t="str">
        <f>IF(ISBLANK('Planner Import'!I917),"",DATE(RIGHT('Planner Import'!I917,4),LEFT('Planner Import'!I917,2),MID('Planner Import'!I917,4,2)))</f>
        <v/>
      </c>
      <c r="J927" s="37" t="str">
        <f>IF(ISBLANK('Planner Import'!J917),"",'Planner Import'!J917)</f>
        <v/>
      </c>
      <c r="K927" s="33" t="str">
        <f>IF(ISBLANK('Planner Import'!T917),"",
IF('Planner Import'!T917="Short-Listed","Short-Listed",
IF(AND('Planner Import'!T917="Selection Proposed",'Planner Import'!U917="Yes"),"Selection Approved","Selection Proposed")))</f>
        <v/>
      </c>
      <c r="L927" s="33" t="str">
        <f>IF(ISBLANK('Planner Import'!K917),"",'Planner Import'!K917)</f>
        <v/>
      </c>
      <c r="M927" s="53" t="str">
        <f>IF(ISBLANK('Planner Import'!AD917),"",'Planner Import'!AD917)</f>
        <v/>
      </c>
      <c r="N927" s="53" t="str">
        <f>IF(ISBLANK('Planner Import'!AQ917),"",'Planner Import'!AQ917)</f>
        <v/>
      </c>
      <c r="O927" s="33" t="str">
        <f>IF(ISBLANK('Planner Import'!AG917),"",'Planner Import'!AG917)</f>
        <v/>
      </c>
      <c r="P927" s="33" t="str">
        <f>IF(ISBLANK('Planner Import'!L917),"",'Planner Import'!L917)</f>
        <v/>
      </c>
      <c r="Q927" s="33" t="str">
        <f>IF(ISBLANK('Planner Import'!AC917),"",'Planner Import'!AC917)</f>
        <v/>
      </c>
      <c r="R927" s="33" t="str">
        <f>IF(ISBLANK('Planner Import'!M917),"",'Planner Import'!M917)</f>
        <v/>
      </c>
      <c r="S927" s="33" t="str">
        <f>IF(ISBLANK('Planner Import'!N917),"",'Planner Import'!N917)</f>
        <v/>
      </c>
      <c r="T927" s="33" t="str">
        <f>IF(ISBLANK('Planner Import'!O917),"",'Planner Import'!O917)</f>
        <v/>
      </c>
      <c r="U927" s="33" t="str">
        <f>IF(ISBLANK('Planner Import'!P917),"",'Planner Import'!P917)</f>
        <v/>
      </c>
      <c r="V927" s="33" t="str">
        <f>IF(ISBLANK('Planner Import'!Q917),"",'Planner Import'!Q917)</f>
        <v/>
      </c>
      <c r="W927" s="33" t="str">
        <f>IF(ISBLANK('Planner Import'!R917),"",'Planner Import'!R917)</f>
        <v/>
      </c>
      <c r="X927" s="33" t="str">
        <f ca="1">IF(OR(G927="Sole Source",G927="Single Source high dependency",AND(J927="not defined",I927&lt;$B$2),AND(Y927=0,J927&lt;&gt;""),Y927=0,W927="Not Started"),"Yes",IF('Planner Import'!B917='Planner Import'!B916,X926,IF('Planner Import'!B917="","","No")))</f>
        <v>Yes</v>
      </c>
    </row>
    <row r="928" spans="1:24" ht="29.25" customHeight="1" x14ac:dyDescent="0.25">
      <c r="A928" s="33" t="str">
        <f>IF('Planner Import'!B918="","",IF('Planner Import'!B918='Planner Import'!B917,"same as above",'Planner Import'!B918))</f>
        <v/>
      </c>
      <c r="B928" s="33" t="str">
        <f>IF('Planner Import'!C918="","",IF('Planner Import'!B918='Planner Import'!B917,"same as above",'Planner Import'!C918))</f>
        <v/>
      </c>
      <c r="C928" s="33" t="str">
        <f>IF('Planner Import'!D918="","",IF('Planner Import'!B918='Planner Import'!B917,"same as above",'Planner Import'!D918))</f>
        <v/>
      </c>
      <c r="D928" s="33" t="str">
        <f>IF('Planner Import'!AA918="","",IF('Planner Import'!B918='Planner Import'!B917,"same as above",'Planner Import'!AA918))</f>
        <v/>
      </c>
      <c r="E928" s="33" t="str">
        <f>IF('Planner Import'!E918="","",IF('Planner Import'!B918='Planner Import'!B917,"same as above",'Planner Import'!E918))</f>
        <v/>
      </c>
      <c r="F928" s="33" t="str">
        <f>IF('Planner Import'!F918="","",IF('Planner Import'!B918='Planner Import'!B917,"same as above",'Planner Import'!F918))</f>
        <v/>
      </c>
      <c r="G928" s="33" t="str">
        <f>IF('Planner Import'!G918="","",IF('Planner Import'!B918='Planner Import'!B917,"same as above",'Planner Import'!G918))</f>
        <v/>
      </c>
      <c r="H928" s="37" t="str">
        <f>IF('Planner Import'!H918="","",IF('Planner Import'!B918='Planner Import'!B917,"same as above",DATE(RIGHT('Planner Import'!H918,4),LEFT('Planner Import'!H918,2),MID('Planner Import'!H918,4,2))))</f>
        <v/>
      </c>
      <c r="I928" s="37" t="str">
        <f>IF(ISBLANK('Planner Import'!I918),"",DATE(RIGHT('Planner Import'!I918,4),LEFT('Planner Import'!I918,2),MID('Planner Import'!I918,4,2)))</f>
        <v/>
      </c>
      <c r="J928" s="37" t="str">
        <f>IF(ISBLANK('Planner Import'!J918),"",'Planner Import'!J918)</f>
        <v/>
      </c>
      <c r="K928" s="33" t="str">
        <f>IF(ISBLANK('Planner Import'!T918),"",
IF('Planner Import'!T918="Short-Listed","Short-Listed",
IF(AND('Planner Import'!T918="Selection Proposed",'Planner Import'!U918="Yes"),"Selection Approved","Selection Proposed")))</f>
        <v/>
      </c>
      <c r="L928" s="33" t="str">
        <f>IF(ISBLANK('Planner Import'!K918),"",'Planner Import'!K918)</f>
        <v/>
      </c>
      <c r="M928" s="53" t="str">
        <f>IF(ISBLANK('Planner Import'!AD918),"",'Planner Import'!AD918)</f>
        <v/>
      </c>
      <c r="N928" s="53" t="str">
        <f>IF(ISBLANK('Planner Import'!AQ918),"",'Planner Import'!AQ918)</f>
        <v/>
      </c>
      <c r="O928" s="33" t="str">
        <f>IF(ISBLANK('Planner Import'!AG918),"",'Planner Import'!AG918)</f>
        <v/>
      </c>
      <c r="P928" s="33" t="str">
        <f>IF(ISBLANK('Planner Import'!L918),"",'Planner Import'!L918)</f>
        <v/>
      </c>
      <c r="Q928" s="33" t="str">
        <f>IF(ISBLANK('Planner Import'!AC918),"",'Planner Import'!AC918)</f>
        <v/>
      </c>
      <c r="R928" s="33" t="str">
        <f>IF(ISBLANK('Planner Import'!M918),"",'Planner Import'!M918)</f>
        <v/>
      </c>
      <c r="S928" s="33" t="str">
        <f>IF(ISBLANK('Planner Import'!N918),"",'Planner Import'!N918)</f>
        <v/>
      </c>
      <c r="T928" s="33" t="str">
        <f>IF(ISBLANK('Planner Import'!O918),"",'Planner Import'!O918)</f>
        <v/>
      </c>
      <c r="U928" s="33" t="str">
        <f>IF(ISBLANK('Planner Import'!P918),"",'Planner Import'!P918)</f>
        <v/>
      </c>
      <c r="V928" s="33" t="str">
        <f>IF(ISBLANK('Planner Import'!Q918),"",'Planner Import'!Q918)</f>
        <v/>
      </c>
      <c r="W928" s="33" t="str">
        <f>IF(ISBLANK('Planner Import'!R918),"",'Planner Import'!R918)</f>
        <v/>
      </c>
      <c r="X928" s="33" t="str">
        <f ca="1">IF(OR(G928="Sole Source",G928="Single Source high dependency",AND(J928="not defined",I928&lt;$B$2),AND(Y928=0,J928&lt;&gt;""),Y928=0,W928="Not Started"),"Yes",IF('Planner Import'!B918='Planner Import'!B917,X927,IF('Planner Import'!B918="","","No")))</f>
        <v>Yes</v>
      </c>
    </row>
    <row r="929" spans="1:24" ht="29.25" customHeight="1" x14ac:dyDescent="0.25">
      <c r="A929" s="33" t="str">
        <f>IF('Planner Import'!B919="","",IF('Planner Import'!B919='Planner Import'!B918,"same as above",'Planner Import'!B919))</f>
        <v/>
      </c>
      <c r="B929" s="33" t="str">
        <f>IF('Planner Import'!C919="","",IF('Planner Import'!B919='Planner Import'!B918,"same as above",'Planner Import'!C919))</f>
        <v/>
      </c>
      <c r="C929" s="33" t="str">
        <f>IF('Planner Import'!D919="","",IF('Planner Import'!B919='Planner Import'!B918,"same as above",'Planner Import'!D919))</f>
        <v/>
      </c>
      <c r="D929" s="33" t="str">
        <f>IF('Planner Import'!AA919="","",IF('Planner Import'!B919='Planner Import'!B918,"same as above",'Planner Import'!AA919))</f>
        <v/>
      </c>
      <c r="E929" s="33" t="str">
        <f>IF('Planner Import'!E919="","",IF('Planner Import'!B919='Planner Import'!B918,"same as above",'Planner Import'!E919))</f>
        <v/>
      </c>
      <c r="F929" s="33" t="str">
        <f>IF('Planner Import'!F919="","",IF('Planner Import'!B919='Planner Import'!B918,"same as above",'Planner Import'!F919))</f>
        <v/>
      </c>
      <c r="G929" s="33" t="str">
        <f>IF('Planner Import'!G919="","",IF('Planner Import'!B919='Planner Import'!B918,"same as above",'Planner Import'!G919))</f>
        <v/>
      </c>
      <c r="H929" s="37" t="str">
        <f>IF('Planner Import'!H919="","",IF('Planner Import'!B919='Planner Import'!B918,"same as above",DATE(RIGHT('Planner Import'!H919,4),LEFT('Planner Import'!H919,2),MID('Planner Import'!H919,4,2))))</f>
        <v/>
      </c>
      <c r="I929" s="37" t="str">
        <f>IF(ISBLANK('Planner Import'!I919),"",DATE(RIGHT('Planner Import'!I919,4),LEFT('Planner Import'!I919,2),MID('Planner Import'!I919,4,2)))</f>
        <v/>
      </c>
      <c r="J929" s="37" t="str">
        <f>IF(ISBLANK('Planner Import'!J919),"",'Planner Import'!J919)</f>
        <v/>
      </c>
      <c r="K929" s="33" t="str">
        <f>IF(ISBLANK('Planner Import'!T919),"",
IF('Planner Import'!T919="Short-Listed","Short-Listed",
IF(AND('Planner Import'!T919="Selection Proposed",'Planner Import'!U919="Yes"),"Selection Approved","Selection Proposed")))</f>
        <v/>
      </c>
      <c r="L929" s="33" t="str">
        <f>IF(ISBLANK('Planner Import'!K919),"",'Planner Import'!K919)</f>
        <v/>
      </c>
      <c r="M929" s="53" t="str">
        <f>IF(ISBLANK('Planner Import'!AD919),"",'Planner Import'!AD919)</f>
        <v/>
      </c>
      <c r="N929" s="53" t="str">
        <f>IF(ISBLANK('Planner Import'!AQ919),"",'Planner Import'!AQ919)</f>
        <v/>
      </c>
      <c r="O929" s="33" t="str">
        <f>IF(ISBLANK('Planner Import'!AG919),"",'Planner Import'!AG919)</f>
        <v/>
      </c>
      <c r="P929" s="33" t="str">
        <f>IF(ISBLANK('Planner Import'!L919),"",'Planner Import'!L919)</f>
        <v/>
      </c>
      <c r="Q929" s="33" t="str">
        <f>IF(ISBLANK('Planner Import'!AC919),"",'Planner Import'!AC919)</f>
        <v/>
      </c>
      <c r="R929" s="33" t="str">
        <f>IF(ISBLANK('Planner Import'!M919),"",'Planner Import'!M919)</f>
        <v/>
      </c>
      <c r="S929" s="33" t="str">
        <f>IF(ISBLANK('Planner Import'!N919),"",'Planner Import'!N919)</f>
        <v/>
      </c>
      <c r="T929" s="33" t="str">
        <f>IF(ISBLANK('Planner Import'!O919),"",'Planner Import'!O919)</f>
        <v/>
      </c>
      <c r="U929" s="33" t="str">
        <f>IF(ISBLANK('Planner Import'!P919),"",'Planner Import'!P919)</f>
        <v/>
      </c>
      <c r="V929" s="33" t="str">
        <f>IF(ISBLANK('Planner Import'!Q919),"",'Planner Import'!Q919)</f>
        <v/>
      </c>
      <c r="W929" s="33" t="str">
        <f>IF(ISBLANK('Planner Import'!R919),"",'Planner Import'!R919)</f>
        <v/>
      </c>
      <c r="X929" s="33" t="str">
        <f ca="1">IF(OR(G929="Sole Source",G929="Single Source high dependency",AND(J929="not defined",I929&lt;$B$2),AND(Y929=0,J929&lt;&gt;""),Y929=0,W929="Not Started"),"Yes",IF('Planner Import'!B919='Planner Import'!B918,X928,IF('Planner Import'!B919="","","No")))</f>
        <v>Yes</v>
      </c>
    </row>
    <row r="930" spans="1:24" ht="29.25" customHeight="1" x14ac:dyDescent="0.25">
      <c r="A930" s="33" t="str">
        <f>IF('Planner Import'!B920="","",IF('Planner Import'!B920='Planner Import'!B919,"same as above",'Planner Import'!B920))</f>
        <v/>
      </c>
      <c r="B930" s="33" t="str">
        <f>IF('Planner Import'!C920="","",IF('Planner Import'!B920='Planner Import'!B919,"same as above",'Planner Import'!C920))</f>
        <v/>
      </c>
      <c r="C930" s="33" t="str">
        <f>IF('Planner Import'!D920="","",IF('Planner Import'!B920='Planner Import'!B919,"same as above",'Planner Import'!D920))</f>
        <v/>
      </c>
      <c r="D930" s="33" t="str">
        <f>IF('Planner Import'!AA920="","",IF('Planner Import'!B920='Planner Import'!B919,"same as above",'Planner Import'!AA920))</f>
        <v/>
      </c>
      <c r="E930" s="33" t="str">
        <f>IF('Planner Import'!E920="","",IF('Planner Import'!B920='Planner Import'!B919,"same as above",'Planner Import'!E920))</f>
        <v/>
      </c>
      <c r="F930" s="33" t="str">
        <f>IF('Planner Import'!F920="","",IF('Planner Import'!B920='Planner Import'!B919,"same as above",'Planner Import'!F920))</f>
        <v/>
      </c>
      <c r="G930" s="33" t="str">
        <f>IF('Planner Import'!G920="","",IF('Planner Import'!B920='Planner Import'!B919,"same as above",'Planner Import'!G920))</f>
        <v/>
      </c>
      <c r="H930" s="37" t="str">
        <f>IF('Planner Import'!H920="","",IF('Planner Import'!B920='Planner Import'!B919,"same as above",DATE(RIGHT('Planner Import'!H920,4),LEFT('Planner Import'!H920,2),MID('Planner Import'!H920,4,2))))</f>
        <v/>
      </c>
      <c r="I930" s="37" t="str">
        <f>IF(ISBLANK('Planner Import'!I920),"",DATE(RIGHT('Planner Import'!I920,4),LEFT('Planner Import'!I920,2),MID('Planner Import'!I920,4,2)))</f>
        <v/>
      </c>
      <c r="J930" s="37" t="str">
        <f>IF(ISBLANK('Planner Import'!J920),"",'Planner Import'!J920)</f>
        <v/>
      </c>
      <c r="K930" s="33" t="str">
        <f>IF(ISBLANK('Planner Import'!T920),"",
IF('Planner Import'!T920="Short-Listed","Short-Listed",
IF(AND('Planner Import'!T920="Selection Proposed",'Planner Import'!U920="Yes"),"Selection Approved","Selection Proposed")))</f>
        <v/>
      </c>
      <c r="L930" s="33" t="str">
        <f>IF(ISBLANK('Planner Import'!K920),"",'Planner Import'!K920)</f>
        <v/>
      </c>
      <c r="M930" s="53" t="str">
        <f>IF(ISBLANK('Planner Import'!AD920),"",'Planner Import'!AD920)</f>
        <v/>
      </c>
      <c r="N930" s="53" t="str">
        <f>IF(ISBLANK('Planner Import'!AQ920),"",'Planner Import'!AQ920)</f>
        <v/>
      </c>
      <c r="O930" s="33" t="str">
        <f>IF(ISBLANK('Planner Import'!AG920),"",'Planner Import'!AG920)</f>
        <v/>
      </c>
      <c r="P930" s="33" t="str">
        <f>IF(ISBLANK('Planner Import'!L920),"",'Planner Import'!L920)</f>
        <v/>
      </c>
      <c r="Q930" s="33" t="str">
        <f>IF(ISBLANK('Planner Import'!AC920),"",'Planner Import'!AC920)</f>
        <v/>
      </c>
      <c r="R930" s="33" t="str">
        <f>IF(ISBLANK('Planner Import'!M920),"",'Planner Import'!M920)</f>
        <v/>
      </c>
      <c r="S930" s="33" t="str">
        <f>IF(ISBLANK('Planner Import'!N920),"",'Planner Import'!N920)</f>
        <v/>
      </c>
      <c r="T930" s="33" t="str">
        <f>IF(ISBLANK('Planner Import'!O920),"",'Planner Import'!O920)</f>
        <v/>
      </c>
      <c r="U930" s="33" t="str">
        <f>IF(ISBLANK('Planner Import'!P920),"",'Planner Import'!P920)</f>
        <v/>
      </c>
      <c r="V930" s="33" t="str">
        <f>IF(ISBLANK('Planner Import'!Q920),"",'Planner Import'!Q920)</f>
        <v/>
      </c>
      <c r="W930" s="33" t="str">
        <f>IF(ISBLANK('Planner Import'!R920),"",'Planner Import'!R920)</f>
        <v/>
      </c>
      <c r="X930" s="33" t="str">
        <f ca="1">IF(OR(G930="Sole Source",G930="Single Source high dependency",AND(J930="not defined",I930&lt;$B$2),AND(Y930=0,J930&lt;&gt;""),Y930=0,W930="Not Started"),"Yes",IF('Planner Import'!B920='Planner Import'!B919,X929,IF('Planner Import'!B920="","","No")))</f>
        <v>Yes</v>
      </c>
    </row>
    <row r="931" spans="1:24" ht="29.25" customHeight="1" x14ac:dyDescent="0.25">
      <c r="A931" s="33" t="str">
        <f>IF('Planner Import'!B921="","",IF('Planner Import'!B921='Planner Import'!B920,"same as above",'Planner Import'!B921))</f>
        <v/>
      </c>
      <c r="B931" s="33" t="str">
        <f>IF('Planner Import'!C921="","",IF('Planner Import'!B921='Planner Import'!B920,"same as above",'Planner Import'!C921))</f>
        <v/>
      </c>
      <c r="C931" s="33" t="str">
        <f>IF('Planner Import'!D921="","",IF('Planner Import'!B921='Planner Import'!B920,"same as above",'Planner Import'!D921))</f>
        <v/>
      </c>
      <c r="D931" s="33" t="str">
        <f>IF('Planner Import'!AA921="","",IF('Planner Import'!B921='Planner Import'!B920,"same as above",'Planner Import'!AA921))</f>
        <v/>
      </c>
      <c r="E931" s="33" t="str">
        <f>IF('Planner Import'!E921="","",IF('Planner Import'!B921='Planner Import'!B920,"same as above",'Planner Import'!E921))</f>
        <v/>
      </c>
      <c r="F931" s="33" t="str">
        <f>IF('Planner Import'!F921="","",IF('Planner Import'!B921='Planner Import'!B920,"same as above",'Planner Import'!F921))</f>
        <v/>
      </c>
      <c r="G931" s="33" t="str">
        <f>IF('Planner Import'!G921="","",IF('Planner Import'!B921='Planner Import'!B920,"same as above",'Planner Import'!G921))</f>
        <v/>
      </c>
      <c r="H931" s="37" t="str">
        <f>IF('Planner Import'!H921="","",IF('Planner Import'!B921='Planner Import'!B920,"same as above",DATE(RIGHT('Planner Import'!H921,4),LEFT('Planner Import'!H921,2),MID('Planner Import'!H921,4,2))))</f>
        <v/>
      </c>
      <c r="I931" s="37" t="str">
        <f>IF(ISBLANK('Planner Import'!I921),"",DATE(RIGHT('Planner Import'!I921,4),LEFT('Planner Import'!I921,2),MID('Planner Import'!I921,4,2)))</f>
        <v/>
      </c>
      <c r="J931" s="37" t="str">
        <f>IF(ISBLANK('Planner Import'!J921),"",'Planner Import'!J921)</f>
        <v/>
      </c>
      <c r="K931" s="33" t="str">
        <f>IF(ISBLANK('Planner Import'!T921),"",
IF('Planner Import'!T921="Short-Listed","Short-Listed",
IF(AND('Planner Import'!T921="Selection Proposed",'Planner Import'!U921="Yes"),"Selection Approved","Selection Proposed")))</f>
        <v/>
      </c>
      <c r="L931" s="33" t="str">
        <f>IF(ISBLANK('Planner Import'!K921),"",'Planner Import'!K921)</f>
        <v/>
      </c>
      <c r="M931" s="53" t="str">
        <f>IF(ISBLANK('Planner Import'!AD921),"",'Planner Import'!AD921)</f>
        <v/>
      </c>
      <c r="N931" s="53" t="str">
        <f>IF(ISBLANK('Planner Import'!AQ921),"",'Planner Import'!AQ921)</f>
        <v/>
      </c>
      <c r="O931" s="33" t="str">
        <f>IF(ISBLANK('Planner Import'!AG921),"",'Planner Import'!AG921)</f>
        <v/>
      </c>
      <c r="P931" s="33" t="str">
        <f>IF(ISBLANK('Planner Import'!L921),"",'Planner Import'!L921)</f>
        <v/>
      </c>
      <c r="Q931" s="33" t="str">
        <f>IF(ISBLANK('Planner Import'!AC921),"",'Planner Import'!AC921)</f>
        <v/>
      </c>
      <c r="R931" s="33" t="str">
        <f>IF(ISBLANK('Planner Import'!M921),"",'Planner Import'!M921)</f>
        <v/>
      </c>
      <c r="S931" s="33" t="str">
        <f>IF(ISBLANK('Planner Import'!N921),"",'Planner Import'!N921)</f>
        <v/>
      </c>
      <c r="T931" s="33" t="str">
        <f>IF(ISBLANK('Planner Import'!O921),"",'Planner Import'!O921)</f>
        <v/>
      </c>
      <c r="U931" s="33" t="str">
        <f>IF(ISBLANK('Planner Import'!P921),"",'Planner Import'!P921)</f>
        <v/>
      </c>
      <c r="V931" s="33" t="str">
        <f>IF(ISBLANK('Planner Import'!Q921),"",'Planner Import'!Q921)</f>
        <v/>
      </c>
      <c r="W931" s="33" t="str">
        <f>IF(ISBLANK('Planner Import'!R921),"",'Planner Import'!R921)</f>
        <v/>
      </c>
      <c r="X931" s="33" t="str">
        <f ca="1">IF(OR(G931="Sole Source",G931="Single Source high dependency",AND(J931="not defined",I931&lt;$B$2),AND(Y931=0,J931&lt;&gt;""),Y931=0,W931="Not Started"),"Yes",IF('Planner Import'!B921='Planner Import'!B920,X930,IF('Planner Import'!B921="","","No")))</f>
        <v>Yes</v>
      </c>
    </row>
    <row r="932" spans="1:24" ht="29.25" customHeight="1" x14ac:dyDescent="0.25">
      <c r="A932" s="33" t="str">
        <f>IF('Planner Import'!B922="","",IF('Planner Import'!B922='Planner Import'!B921,"same as above",'Planner Import'!B922))</f>
        <v/>
      </c>
      <c r="B932" s="33" t="str">
        <f>IF('Planner Import'!C922="","",IF('Planner Import'!B922='Planner Import'!B921,"same as above",'Planner Import'!C922))</f>
        <v/>
      </c>
      <c r="C932" s="33" t="str">
        <f>IF('Planner Import'!D922="","",IF('Planner Import'!B922='Planner Import'!B921,"same as above",'Planner Import'!D922))</f>
        <v/>
      </c>
      <c r="D932" s="33" t="str">
        <f>IF('Planner Import'!AA922="","",IF('Planner Import'!B922='Planner Import'!B921,"same as above",'Planner Import'!AA922))</f>
        <v/>
      </c>
      <c r="E932" s="33" t="str">
        <f>IF('Planner Import'!E922="","",IF('Planner Import'!B922='Planner Import'!B921,"same as above",'Planner Import'!E922))</f>
        <v/>
      </c>
      <c r="F932" s="33" t="str">
        <f>IF('Planner Import'!F922="","",IF('Planner Import'!B922='Planner Import'!B921,"same as above",'Planner Import'!F922))</f>
        <v/>
      </c>
      <c r="G932" s="33" t="str">
        <f>IF('Planner Import'!G922="","",IF('Planner Import'!B922='Planner Import'!B921,"same as above",'Planner Import'!G922))</f>
        <v/>
      </c>
      <c r="H932" s="37" t="str">
        <f>IF('Planner Import'!H922="","",IF('Planner Import'!B922='Planner Import'!B921,"same as above",DATE(RIGHT('Planner Import'!H922,4),LEFT('Planner Import'!H922,2),MID('Planner Import'!H922,4,2))))</f>
        <v/>
      </c>
      <c r="I932" s="37" t="str">
        <f>IF(ISBLANK('Planner Import'!I922),"",DATE(RIGHT('Planner Import'!I922,4),LEFT('Planner Import'!I922,2),MID('Planner Import'!I922,4,2)))</f>
        <v/>
      </c>
      <c r="J932" s="37" t="str">
        <f>IF(ISBLANK('Planner Import'!J922),"",'Planner Import'!J922)</f>
        <v/>
      </c>
      <c r="K932" s="33" t="str">
        <f>IF(ISBLANK('Planner Import'!T922),"",
IF('Planner Import'!T922="Short-Listed","Short-Listed",
IF(AND('Planner Import'!T922="Selection Proposed",'Planner Import'!U922="Yes"),"Selection Approved","Selection Proposed")))</f>
        <v/>
      </c>
      <c r="L932" s="33" t="str">
        <f>IF(ISBLANK('Planner Import'!K922),"",'Planner Import'!K922)</f>
        <v/>
      </c>
      <c r="M932" s="53" t="str">
        <f>IF(ISBLANK('Planner Import'!AD922),"",'Planner Import'!AD922)</f>
        <v/>
      </c>
      <c r="N932" s="53" t="str">
        <f>IF(ISBLANK('Planner Import'!AQ922),"",'Planner Import'!AQ922)</f>
        <v/>
      </c>
      <c r="O932" s="33" t="str">
        <f>IF(ISBLANK('Planner Import'!AG922),"",'Planner Import'!AG922)</f>
        <v/>
      </c>
      <c r="P932" s="33" t="str">
        <f>IF(ISBLANK('Planner Import'!L922),"",'Planner Import'!L922)</f>
        <v/>
      </c>
      <c r="Q932" s="33" t="str">
        <f>IF(ISBLANK('Planner Import'!AC922),"",'Planner Import'!AC922)</f>
        <v/>
      </c>
      <c r="R932" s="33" t="str">
        <f>IF(ISBLANK('Planner Import'!M922),"",'Planner Import'!M922)</f>
        <v/>
      </c>
      <c r="S932" s="33" t="str">
        <f>IF(ISBLANK('Planner Import'!N922),"",'Planner Import'!N922)</f>
        <v/>
      </c>
      <c r="T932" s="33" t="str">
        <f>IF(ISBLANK('Planner Import'!O922),"",'Planner Import'!O922)</f>
        <v/>
      </c>
      <c r="U932" s="33" t="str">
        <f>IF(ISBLANK('Planner Import'!P922),"",'Planner Import'!P922)</f>
        <v/>
      </c>
      <c r="V932" s="33" t="str">
        <f>IF(ISBLANK('Planner Import'!Q922),"",'Planner Import'!Q922)</f>
        <v/>
      </c>
      <c r="W932" s="33" t="str">
        <f>IF(ISBLANK('Planner Import'!R922),"",'Planner Import'!R922)</f>
        <v/>
      </c>
      <c r="X932" s="33" t="str">
        <f ca="1">IF(OR(G932="Sole Source",G932="Single Source high dependency",AND(J932="not defined",I932&lt;$B$2),AND(Y932=0,J932&lt;&gt;""),Y932=0,W932="Not Started"),"Yes",IF('Planner Import'!B922='Planner Import'!B921,X931,IF('Planner Import'!B922="","","No")))</f>
        <v>Yes</v>
      </c>
    </row>
    <row r="933" spans="1:24" ht="29.25" customHeight="1" x14ac:dyDescent="0.25">
      <c r="A933" s="33" t="str">
        <f>IF('Planner Import'!B923="","",IF('Planner Import'!B923='Planner Import'!B922,"same as above",'Planner Import'!B923))</f>
        <v/>
      </c>
      <c r="B933" s="33" t="str">
        <f>IF('Planner Import'!C923="","",IF('Planner Import'!B923='Planner Import'!B922,"same as above",'Planner Import'!C923))</f>
        <v/>
      </c>
      <c r="C933" s="33" t="str">
        <f>IF('Planner Import'!D923="","",IF('Planner Import'!B923='Planner Import'!B922,"same as above",'Planner Import'!D923))</f>
        <v/>
      </c>
      <c r="D933" s="33" t="str">
        <f>IF('Planner Import'!AA923="","",IF('Planner Import'!B923='Planner Import'!B922,"same as above",'Planner Import'!AA923))</f>
        <v/>
      </c>
      <c r="E933" s="33" t="str">
        <f>IF('Planner Import'!E923="","",IF('Planner Import'!B923='Planner Import'!B922,"same as above",'Planner Import'!E923))</f>
        <v/>
      </c>
      <c r="F933" s="33" t="str">
        <f>IF('Planner Import'!F923="","",IF('Planner Import'!B923='Planner Import'!B922,"same as above",'Planner Import'!F923))</f>
        <v/>
      </c>
      <c r="G933" s="33" t="str">
        <f>IF('Planner Import'!G923="","",IF('Planner Import'!B923='Planner Import'!B922,"same as above",'Planner Import'!G923))</f>
        <v/>
      </c>
      <c r="H933" s="37" t="str">
        <f>IF('Planner Import'!H923="","",IF('Planner Import'!B923='Planner Import'!B922,"same as above",DATE(RIGHT('Planner Import'!H923,4),LEFT('Planner Import'!H923,2),MID('Planner Import'!H923,4,2))))</f>
        <v/>
      </c>
      <c r="I933" s="37" t="str">
        <f>IF(ISBLANK('Planner Import'!I923),"",DATE(RIGHT('Planner Import'!I923,4),LEFT('Planner Import'!I923,2),MID('Planner Import'!I923,4,2)))</f>
        <v/>
      </c>
      <c r="J933" s="37" t="str">
        <f>IF(ISBLANK('Planner Import'!J923),"",'Planner Import'!J923)</f>
        <v/>
      </c>
      <c r="K933" s="33" t="str">
        <f>IF(ISBLANK('Planner Import'!T923),"",
IF('Planner Import'!T923="Short-Listed","Short-Listed",
IF(AND('Planner Import'!T923="Selection Proposed",'Planner Import'!U923="Yes"),"Selection Approved","Selection Proposed")))</f>
        <v/>
      </c>
      <c r="L933" s="33" t="str">
        <f>IF(ISBLANK('Planner Import'!K923),"",'Planner Import'!K923)</f>
        <v/>
      </c>
      <c r="M933" s="53" t="str">
        <f>IF(ISBLANK('Planner Import'!AD923),"",'Planner Import'!AD923)</f>
        <v/>
      </c>
      <c r="N933" s="53" t="str">
        <f>IF(ISBLANK('Planner Import'!AQ923),"",'Planner Import'!AQ923)</f>
        <v/>
      </c>
      <c r="O933" s="33" t="str">
        <f>IF(ISBLANK('Planner Import'!AG923),"",'Planner Import'!AG923)</f>
        <v/>
      </c>
      <c r="P933" s="33" t="str">
        <f>IF(ISBLANK('Planner Import'!L923),"",'Planner Import'!L923)</f>
        <v/>
      </c>
      <c r="Q933" s="33" t="str">
        <f>IF(ISBLANK('Planner Import'!AC923),"",'Planner Import'!AC923)</f>
        <v/>
      </c>
      <c r="R933" s="33" t="str">
        <f>IF(ISBLANK('Planner Import'!M923),"",'Planner Import'!M923)</f>
        <v/>
      </c>
      <c r="S933" s="33" t="str">
        <f>IF(ISBLANK('Planner Import'!N923),"",'Planner Import'!N923)</f>
        <v/>
      </c>
      <c r="T933" s="33" t="str">
        <f>IF(ISBLANK('Planner Import'!O923),"",'Planner Import'!O923)</f>
        <v/>
      </c>
      <c r="U933" s="33" t="str">
        <f>IF(ISBLANK('Planner Import'!P923),"",'Planner Import'!P923)</f>
        <v/>
      </c>
      <c r="V933" s="33" t="str">
        <f>IF(ISBLANK('Planner Import'!Q923),"",'Planner Import'!Q923)</f>
        <v/>
      </c>
      <c r="W933" s="33" t="str">
        <f>IF(ISBLANK('Planner Import'!R923),"",'Planner Import'!R923)</f>
        <v/>
      </c>
      <c r="X933" s="33" t="str">
        <f ca="1">IF(OR(G933="Sole Source",G933="Single Source high dependency",AND(J933="not defined",I933&lt;$B$2),AND(Y933=0,J933&lt;&gt;""),Y933=0,W933="Not Started"),"Yes",IF('Planner Import'!B923='Planner Import'!B922,X932,IF('Planner Import'!B923="","","No")))</f>
        <v>Yes</v>
      </c>
    </row>
    <row r="934" spans="1:24" ht="29.25" customHeight="1" x14ac:dyDescent="0.25">
      <c r="A934" s="33" t="str">
        <f>IF('Planner Import'!B924="","",IF('Planner Import'!B924='Planner Import'!B923,"same as above",'Planner Import'!B924))</f>
        <v/>
      </c>
      <c r="B934" s="33" t="str">
        <f>IF('Planner Import'!C924="","",IF('Planner Import'!B924='Planner Import'!B923,"same as above",'Planner Import'!C924))</f>
        <v/>
      </c>
      <c r="C934" s="33" t="str">
        <f>IF('Planner Import'!D924="","",IF('Planner Import'!B924='Planner Import'!B923,"same as above",'Planner Import'!D924))</f>
        <v/>
      </c>
      <c r="D934" s="33" t="str">
        <f>IF('Planner Import'!AA924="","",IF('Planner Import'!B924='Planner Import'!B923,"same as above",'Planner Import'!AA924))</f>
        <v/>
      </c>
      <c r="E934" s="33" t="str">
        <f>IF('Planner Import'!E924="","",IF('Planner Import'!B924='Planner Import'!B923,"same as above",'Planner Import'!E924))</f>
        <v/>
      </c>
      <c r="F934" s="33" t="str">
        <f>IF('Planner Import'!F924="","",IF('Planner Import'!B924='Planner Import'!B923,"same as above",'Planner Import'!F924))</f>
        <v/>
      </c>
      <c r="G934" s="33" t="str">
        <f>IF('Planner Import'!G924="","",IF('Planner Import'!B924='Planner Import'!B923,"same as above",'Planner Import'!G924))</f>
        <v/>
      </c>
      <c r="H934" s="37" t="str">
        <f>IF('Planner Import'!H924="","",IF('Planner Import'!B924='Planner Import'!B923,"same as above",DATE(RIGHT('Planner Import'!H924,4),LEFT('Planner Import'!H924,2),MID('Planner Import'!H924,4,2))))</f>
        <v/>
      </c>
      <c r="I934" s="37" t="str">
        <f>IF(ISBLANK('Planner Import'!I924),"",DATE(RIGHT('Planner Import'!I924,4),LEFT('Planner Import'!I924,2),MID('Planner Import'!I924,4,2)))</f>
        <v/>
      </c>
      <c r="J934" s="37" t="str">
        <f>IF(ISBLANK('Planner Import'!J924),"",'Planner Import'!J924)</f>
        <v/>
      </c>
      <c r="K934" s="33" t="str">
        <f>IF(ISBLANK('Planner Import'!T924),"",
IF('Planner Import'!T924="Short-Listed","Short-Listed",
IF(AND('Planner Import'!T924="Selection Proposed",'Planner Import'!U924="Yes"),"Selection Approved","Selection Proposed")))</f>
        <v/>
      </c>
      <c r="L934" s="33" t="str">
        <f>IF(ISBLANK('Planner Import'!K924),"",'Planner Import'!K924)</f>
        <v/>
      </c>
      <c r="M934" s="53" t="str">
        <f>IF(ISBLANK('Planner Import'!AD924),"",'Planner Import'!AD924)</f>
        <v/>
      </c>
      <c r="N934" s="53" t="str">
        <f>IF(ISBLANK('Planner Import'!AQ924),"",'Planner Import'!AQ924)</f>
        <v/>
      </c>
      <c r="O934" s="33" t="str">
        <f>IF(ISBLANK('Planner Import'!AG924),"",'Planner Import'!AG924)</f>
        <v/>
      </c>
      <c r="P934" s="33" t="str">
        <f>IF(ISBLANK('Planner Import'!L924),"",'Planner Import'!L924)</f>
        <v/>
      </c>
      <c r="Q934" s="33" t="str">
        <f>IF(ISBLANK('Planner Import'!AC924),"",'Planner Import'!AC924)</f>
        <v/>
      </c>
      <c r="R934" s="33" t="str">
        <f>IF(ISBLANK('Planner Import'!M924),"",'Planner Import'!M924)</f>
        <v/>
      </c>
      <c r="S934" s="33" t="str">
        <f>IF(ISBLANK('Planner Import'!N924),"",'Planner Import'!N924)</f>
        <v/>
      </c>
      <c r="T934" s="33" t="str">
        <f>IF(ISBLANK('Planner Import'!O924),"",'Planner Import'!O924)</f>
        <v/>
      </c>
      <c r="U934" s="33" t="str">
        <f>IF(ISBLANK('Planner Import'!P924),"",'Planner Import'!P924)</f>
        <v/>
      </c>
      <c r="V934" s="33" t="str">
        <f>IF(ISBLANK('Planner Import'!Q924),"",'Planner Import'!Q924)</f>
        <v/>
      </c>
      <c r="W934" s="33" t="str">
        <f>IF(ISBLANK('Planner Import'!R924),"",'Planner Import'!R924)</f>
        <v/>
      </c>
      <c r="X934" s="33" t="str">
        <f ca="1">IF(OR(G934="Sole Source",G934="Single Source high dependency",AND(J934="not defined",I934&lt;$B$2),AND(Y934=0,J934&lt;&gt;""),Y934=0,W934="Not Started"),"Yes",IF('Planner Import'!B924='Planner Import'!B923,X933,IF('Planner Import'!B924="","","No")))</f>
        <v>Yes</v>
      </c>
    </row>
    <row r="935" spans="1:24" ht="29.25" customHeight="1" x14ac:dyDescent="0.25">
      <c r="A935" s="33" t="str">
        <f>IF('Planner Import'!B925="","",IF('Planner Import'!B925='Planner Import'!B924,"same as above",'Planner Import'!B925))</f>
        <v/>
      </c>
      <c r="B935" s="33" t="str">
        <f>IF('Planner Import'!C925="","",IF('Planner Import'!B925='Planner Import'!B924,"same as above",'Planner Import'!C925))</f>
        <v/>
      </c>
      <c r="C935" s="33" t="str">
        <f>IF('Planner Import'!D925="","",IF('Planner Import'!B925='Planner Import'!B924,"same as above",'Planner Import'!D925))</f>
        <v/>
      </c>
      <c r="D935" s="33" t="str">
        <f>IF('Planner Import'!AA925="","",IF('Planner Import'!B925='Planner Import'!B924,"same as above",'Planner Import'!AA925))</f>
        <v/>
      </c>
      <c r="E935" s="33" t="str">
        <f>IF('Planner Import'!E925="","",IF('Planner Import'!B925='Planner Import'!B924,"same as above",'Planner Import'!E925))</f>
        <v/>
      </c>
      <c r="F935" s="33" t="str">
        <f>IF('Planner Import'!F925="","",IF('Planner Import'!B925='Planner Import'!B924,"same as above",'Planner Import'!F925))</f>
        <v/>
      </c>
      <c r="G935" s="33" t="str">
        <f>IF('Planner Import'!G925="","",IF('Planner Import'!B925='Planner Import'!B924,"same as above",'Planner Import'!G925))</f>
        <v/>
      </c>
      <c r="H935" s="37" t="str">
        <f>IF('Planner Import'!H925="","",IF('Planner Import'!B925='Planner Import'!B924,"same as above",DATE(RIGHT('Planner Import'!H925,4),LEFT('Planner Import'!H925,2),MID('Planner Import'!H925,4,2))))</f>
        <v/>
      </c>
      <c r="I935" s="37" t="str">
        <f>IF(ISBLANK('Planner Import'!I925),"",DATE(RIGHT('Planner Import'!I925,4),LEFT('Planner Import'!I925,2),MID('Planner Import'!I925,4,2)))</f>
        <v/>
      </c>
      <c r="J935" s="37" t="str">
        <f>IF(ISBLANK('Planner Import'!J925),"",'Planner Import'!J925)</f>
        <v/>
      </c>
      <c r="K935" s="33" t="str">
        <f>IF(ISBLANK('Planner Import'!T925),"",
IF('Planner Import'!T925="Short-Listed","Short-Listed",
IF(AND('Planner Import'!T925="Selection Proposed",'Planner Import'!U925="Yes"),"Selection Approved","Selection Proposed")))</f>
        <v/>
      </c>
      <c r="L935" s="33" t="str">
        <f>IF(ISBLANK('Planner Import'!K925),"",'Planner Import'!K925)</f>
        <v/>
      </c>
      <c r="M935" s="53" t="str">
        <f>IF(ISBLANK('Planner Import'!AD925),"",'Planner Import'!AD925)</f>
        <v/>
      </c>
      <c r="N935" s="53" t="str">
        <f>IF(ISBLANK('Planner Import'!AQ925),"",'Planner Import'!AQ925)</f>
        <v/>
      </c>
      <c r="O935" s="33" t="str">
        <f>IF(ISBLANK('Planner Import'!AG925),"",'Planner Import'!AG925)</f>
        <v/>
      </c>
      <c r="P935" s="33" t="str">
        <f>IF(ISBLANK('Planner Import'!L925),"",'Planner Import'!L925)</f>
        <v/>
      </c>
      <c r="Q935" s="33" t="str">
        <f>IF(ISBLANK('Planner Import'!AC925),"",'Planner Import'!AC925)</f>
        <v/>
      </c>
      <c r="R935" s="33" t="str">
        <f>IF(ISBLANK('Planner Import'!M925),"",'Planner Import'!M925)</f>
        <v/>
      </c>
      <c r="S935" s="33" t="str">
        <f>IF(ISBLANK('Planner Import'!N925),"",'Planner Import'!N925)</f>
        <v/>
      </c>
      <c r="T935" s="33" t="str">
        <f>IF(ISBLANK('Planner Import'!O925),"",'Planner Import'!O925)</f>
        <v/>
      </c>
      <c r="U935" s="33" t="str">
        <f>IF(ISBLANK('Planner Import'!P925),"",'Planner Import'!P925)</f>
        <v/>
      </c>
      <c r="V935" s="33" t="str">
        <f>IF(ISBLANK('Planner Import'!Q925),"",'Planner Import'!Q925)</f>
        <v/>
      </c>
      <c r="W935" s="33" t="str">
        <f>IF(ISBLANK('Planner Import'!R925),"",'Planner Import'!R925)</f>
        <v/>
      </c>
      <c r="X935" s="33" t="str">
        <f ca="1">IF(OR(G935="Sole Source",G935="Single Source high dependency",AND(J935="not defined",I935&lt;$B$2),AND(Y935=0,J935&lt;&gt;""),Y935=0,W935="Not Started"),"Yes",IF('Planner Import'!B925='Planner Import'!B924,X934,IF('Planner Import'!B925="","","No")))</f>
        <v>Yes</v>
      </c>
    </row>
    <row r="936" spans="1:24" ht="29.25" customHeight="1" x14ac:dyDescent="0.25">
      <c r="A936" s="33" t="str">
        <f>IF('Planner Import'!B926="","",IF('Planner Import'!B926='Planner Import'!B925,"same as above",'Planner Import'!B926))</f>
        <v/>
      </c>
      <c r="B936" s="33" t="str">
        <f>IF('Planner Import'!C926="","",IF('Planner Import'!B926='Planner Import'!B925,"same as above",'Planner Import'!C926))</f>
        <v/>
      </c>
      <c r="C936" s="33" t="str">
        <f>IF('Planner Import'!D926="","",IF('Planner Import'!B926='Planner Import'!B925,"same as above",'Planner Import'!D926))</f>
        <v/>
      </c>
      <c r="D936" s="33" t="str">
        <f>IF('Planner Import'!AA926="","",IF('Planner Import'!B926='Planner Import'!B925,"same as above",'Planner Import'!AA926))</f>
        <v/>
      </c>
      <c r="E936" s="33" t="str">
        <f>IF('Planner Import'!E926="","",IF('Planner Import'!B926='Planner Import'!B925,"same as above",'Planner Import'!E926))</f>
        <v/>
      </c>
      <c r="F936" s="33" t="str">
        <f>IF('Planner Import'!F926="","",IF('Planner Import'!B926='Planner Import'!B925,"same as above",'Planner Import'!F926))</f>
        <v/>
      </c>
      <c r="G936" s="33" t="str">
        <f>IF('Planner Import'!G926="","",IF('Planner Import'!B926='Planner Import'!B925,"same as above",'Planner Import'!G926))</f>
        <v/>
      </c>
      <c r="H936" s="37" t="str">
        <f>IF('Planner Import'!H926="","",IF('Planner Import'!B926='Planner Import'!B925,"same as above",DATE(RIGHT('Planner Import'!H926,4),LEFT('Planner Import'!H926,2),MID('Planner Import'!H926,4,2))))</f>
        <v/>
      </c>
      <c r="I936" s="37" t="str">
        <f>IF(ISBLANK('Planner Import'!I926),"",DATE(RIGHT('Planner Import'!I926,4),LEFT('Planner Import'!I926,2),MID('Planner Import'!I926,4,2)))</f>
        <v/>
      </c>
      <c r="J936" s="37" t="str">
        <f>IF(ISBLANK('Planner Import'!J926),"",'Planner Import'!J926)</f>
        <v/>
      </c>
      <c r="K936" s="33" t="str">
        <f>IF(ISBLANK('Planner Import'!T926),"",
IF('Planner Import'!T926="Short-Listed","Short-Listed",
IF(AND('Planner Import'!T926="Selection Proposed",'Planner Import'!U926="Yes"),"Selection Approved","Selection Proposed")))</f>
        <v/>
      </c>
      <c r="L936" s="33" t="str">
        <f>IF(ISBLANK('Planner Import'!K926),"",'Planner Import'!K926)</f>
        <v/>
      </c>
      <c r="M936" s="53" t="str">
        <f>IF(ISBLANK('Planner Import'!AD926),"",'Planner Import'!AD926)</f>
        <v/>
      </c>
      <c r="N936" s="53" t="str">
        <f>IF(ISBLANK('Planner Import'!AQ926),"",'Planner Import'!AQ926)</f>
        <v/>
      </c>
      <c r="O936" s="33" t="str">
        <f>IF(ISBLANK('Planner Import'!AG926),"",'Planner Import'!AG926)</f>
        <v/>
      </c>
      <c r="P936" s="33" t="str">
        <f>IF(ISBLANK('Planner Import'!L926),"",'Planner Import'!L926)</f>
        <v/>
      </c>
      <c r="Q936" s="33" t="str">
        <f>IF(ISBLANK('Planner Import'!AC926),"",'Planner Import'!AC926)</f>
        <v/>
      </c>
      <c r="R936" s="33" t="str">
        <f>IF(ISBLANK('Planner Import'!M926),"",'Planner Import'!M926)</f>
        <v/>
      </c>
      <c r="S936" s="33" t="str">
        <f>IF(ISBLANK('Planner Import'!N926),"",'Planner Import'!N926)</f>
        <v/>
      </c>
      <c r="T936" s="33" t="str">
        <f>IF(ISBLANK('Planner Import'!O926),"",'Planner Import'!O926)</f>
        <v/>
      </c>
      <c r="U936" s="33" t="str">
        <f>IF(ISBLANK('Planner Import'!P926),"",'Planner Import'!P926)</f>
        <v/>
      </c>
      <c r="V936" s="33" t="str">
        <f>IF(ISBLANK('Planner Import'!Q926),"",'Planner Import'!Q926)</f>
        <v/>
      </c>
      <c r="W936" s="33" t="str">
        <f>IF(ISBLANK('Planner Import'!R926),"",'Planner Import'!R926)</f>
        <v/>
      </c>
      <c r="X936" s="33" t="str">
        <f ca="1">IF(OR(G936="Sole Source",G936="Single Source high dependency",AND(J936="not defined",I936&lt;$B$2),AND(Y936=0,J936&lt;&gt;""),Y936=0,W936="Not Started"),"Yes",IF('Planner Import'!B926='Planner Import'!B925,X935,IF('Planner Import'!B926="","","No")))</f>
        <v>Yes</v>
      </c>
    </row>
    <row r="937" spans="1:24" ht="29.25" customHeight="1" x14ac:dyDescent="0.25">
      <c r="A937" s="33" t="str">
        <f>IF('Planner Import'!B927="","",IF('Planner Import'!B927='Planner Import'!B926,"same as above",'Planner Import'!B927))</f>
        <v/>
      </c>
      <c r="B937" s="33" t="str">
        <f>IF('Planner Import'!C927="","",IF('Planner Import'!B927='Planner Import'!B926,"same as above",'Planner Import'!C927))</f>
        <v/>
      </c>
      <c r="C937" s="33" t="str">
        <f>IF('Planner Import'!D927="","",IF('Planner Import'!B927='Planner Import'!B926,"same as above",'Planner Import'!D927))</f>
        <v/>
      </c>
      <c r="D937" s="33" t="str">
        <f>IF('Planner Import'!AA927="","",IF('Planner Import'!B927='Planner Import'!B926,"same as above",'Planner Import'!AA927))</f>
        <v/>
      </c>
      <c r="E937" s="33" t="str">
        <f>IF('Planner Import'!E927="","",IF('Planner Import'!B927='Planner Import'!B926,"same as above",'Planner Import'!E927))</f>
        <v/>
      </c>
      <c r="F937" s="33" t="str">
        <f>IF('Planner Import'!F927="","",IF('Planner Import'!B927='Planner Import'!B926,"same as above",'Planner Import'!F927))</f>
        <v/>
      </c>
      <c r="G937" s="33" t="str">
        <f>IF('Planner Import'!G927="","",IF('Planner Import'!B927='Planner Import'!B926,"same as above",'Planner Import'!G927))</f>
        <v/>
      </c>
      <c r="H937" s="37" t="str">
        <f>IF('Planner Import'!H927="","",IF('Planner Import'!B927='Planner Import'!B926,"same as above",DATE(RIGHT('Planner Import'!H927,4),LEFT('Planner Import'!H927,2),MID('Planner Import'!H927,4,2))))</f>
        <v/>
      </c>
      <c r="I937" s="37" t="str">
        <f>IF(ISBLANK('Planner Import'!I927),"",DATE(RIGHT('Planner Import'!I927,4),LEFT('Planner Import'!I927,2),MID('Planner Import'!I927,4,2)))</f>
        <v/>
      </c>
      <c r="J937" s="37" t="str">
        <f>IF(ISBLANK('Planner Import'!J927),"",'Planner Import'!J927)</f>
        <v/>
      </c>
      <c r="K937" s="33" t="str">
        <f>IF(ISBLANK('Planner Import'!T927),"",
IF('Planner Import'!T927="Short-Listed","Short-Listed",
IF(AND('Planner Import'!T927="Selection Proposed",'Planner Import'!U927="Yes"),"Selection Approved","Selection Proposed")))</f>
        <v/>
      </c>
      <c r="L937" s="33" t="str">
        <f>IF(ISBLANK('Planner Import'!K927),"",'Planner Import'!K927)</f>
        <v/>
      </c>
      <c r="M937" s="53" t="str">
        <f>IF(ISBLANK('Planner Import'!AD927),"",'Planner Import'!AD927)</f>
        <v/>
      </c>
      <c r="N937" s="53" t="str">
        <f>IF(ISBLANK('Planner Import'!AQ927),"",'Planner Import'!AQ927)</f>
        <v/>
      </c>
      <c r="O937" s="33" t="str">
        <f>IF(ISBLANK('Planner Import'!AG927),"",'Planner Import'!AG927)</f>
        <v/>
      </c>
      <c r="P937" s="33" t="str">
        <f>IF(ISBLANK('Planner Import'!L927),"",'Planner Import'!L927)</f>
        <v/>
      </c>
      <c r="Q937" s="33" t="str">
        <f>IF(ISBLANK('Planner Import'!AC927),"",'Planner Import'!AC927)</f>
        <v/>
      </c>
      <c r="R937" s="33" t="str">
        <f>IF(ISBLANK('Planner Import'!M927),"",'Planner Import'!M927)</f>
        <v/>
      </c>
      <c r="S937" s="33" t="str">
        <f>IF(ISBLANK('Planner Import'!N927),"",'Planner Import'!N927)</f>
        <v/>
      </c>
      <c r="T937" s="33" t="str">
        <f>IF(ISBLANK('Planner Import'!O927),"",'Planner Import'!O927)</f>
        <v/>
      </c>
      <c r="U937" s="33" t="str">
        <f>IF(ISBLANK('Planner Import'!P927),"",'Planner Import'!P927)</f>
        <v/>
      </c>
      <c r="V937" s="33" t="str">
        <f>IF(ISBLANK('Planner Import'!Q927),"",'Planner Import'!Q927)</f>
        <v/>
      </c>
      <c r="W937" s="33" t="str">
        <f>IF(ISBLANK('Planner Import'!R927),"",'Planner Import'!R927)</f>
        <v/>
      </c>
      <c r="X937" s="33" t="str">
        <f ca="1">IF(OR(G937="Sole Source",G937="Single Source high dependency",AND(J937="not defined",I937&lt;$B$2),AND(Y937=0,J937&lt;&gt;""),Y937=0,W937="Not Started"),"Yes",IF('Planner Import'!B927='Planner Import'!B926,X936,IF('Planner Import'!B927="","","No")))</f>
        <v>Yes</v>
      </c>
    </row>
    <row r="938" spans="1:24" ht="29.25" customHeight="1" x14ac:dyDescent="0.25">
      <c r="A938" s="33" t="str">
        <f>IF('Planner Import'!B928="","",IF('Planner Import'!B928='Planner Import'!B927,"same as above",'Planner Import'!B928))</f>
        <v/>
      </c>
      <c r="B938" s="33" t="str">
        <f>IF('Planner Import'!C928="","",IF('Planner Import'!B928='Planner Import'!B927,"same as above",'Planner Import'!C928))</f>
        <v/>
      </c>
      <c r="C938" s="33" t="str">
        <f>IF('Planner Import'!D928="","",IF('Planner Import'!B928='Planner Import'!B927,"same as above",'Planner Import'!D928))</f>
        <v/>
      </c>
      <c r="D938" s="33" t="str">
        <f>IF('Planner Import'!AA928="","",IF('Planner Import'!B928='Planner Import'!B927,"same as above",'Planner Import'!AA928))</f>
        <v/>
      </c>
      <c r="E938" s="33" t="str">
        <f>IF('Planner Import'!E928="","",IF('Planner Import'!B928='Planner Import'!B927,"same as above",'Planner Import'!E928))</f>
        <v/>
      </c>
      <c r="F938" s="33" t="str">
        <f>IF('Planner Import'!F928="","",IF('Planner Import'!B928='Planner Import'!B927,"same as above",'Planner Import'!F928))</f>
        <v/>
      </c>
      <c r="G938" s="33" t="str">
        <f>IF('Planner Import'!G928="","",IF('Planner Import'!B928='Planner Import'!B927,"same as above",'Planner Import'!G928))</f>
        <v/>
      </c>
      <c r="H938" s="37" t="str">
        <f>IF('Planner Import'!H928="","",IF('Planner Import'!B928='Planner Import'!B927,"same as above",DATE(RIGHT('Planner Import'!H928,4),LEFT('Planner Import'!H928,2),MID('Planner Import'!H928,4,2))))</f>
        <v/>
      </c>
      <c r="I938" s="37" t="str">
        <f>IF(ISBLANK('Planner Import'!I928),"",DATE(RIGHT('Planner Import'!I928,4),LEFT('Planner Import'!I928,2),MID('Planner Import'!I928,4,2)))</f>
        <v/>
      </c>
      <c r="J938" s="37" t="str">
        <f>IF(ISBLANK('Planner Import'!J928),"",'Planner Import'!J928)</f>
        <v/>
      </c>
      <c r="K938" s="33" t="str">
        <f>IF(ISBLANK('Planner Import'!T928),"",
IF('Planner Import'!T928="Short-Listed","Short-Listed",
IF(AND('Planner Import'!T928="Selection Proposed",'Planner Import'!U928="Yes"),"Selection Approved","Selection Proposed")))</f>
        <v/>
      </c>
      <c r="L938" s="33" t="str">
        <f>IF(ISBLANK('Planner Import'!K928),"",'Planner Import'!K928)</f>
        <v/>
      </c>
      <c r="M938" s="53" t="str">
        <f>IF(ISBLANK('Planner Import'!AD928),"",'Planner Import'!AD928)</f>
        <v/>
      </c>
      <c r="N938" s="53" t="str">
        <f>IF(ISBLANK('Planner Import'!AQ928),"",'Planner Import'!AQ928)</f>
        <v/>
      </c>
      <c r="O938" s="33" t="str">
        <f>IF(ISBLANK('Planner Import'!AG928),"",'Planner Import'!AG928)</f>
        <v/>
      </c>
      <c r="P938" s="33" t="str">
        <f>IF(ISBLANK('Planner Import'!L928),"",'Planner Import'!L928)</f>
        <v/>
      </c>
      <c r="Q938" s="33" t="str">
        <f>IF(ISBLANK('Planner Import'!AC928),"",'Planner Import'!AC928)</f>
        <v/>
      </c>
      <c r="R938" s="33" t="str">
        <f>IF(ISBLANK('Planner Import'!M928),"",'Planner Import'!M928)</f>
        <v/>
      </c>
      <c r="S938" s="33" t="str">
        <f>IF(ISBLANK('Planner Import'!N928),"",'Planner Import'!N928)</f>
        <v/>
      </c>
      <c r="T938" s="33" t="str">
        <f>IF(ISBLANK('Planner Import'!O928),"",'Planner Import'!O928)</f>
        <v/>
      </c>
      <c r="U938" s="33" t="str">
        <f>IF(ISBLANK('Planner Import'!P928),"",'Planner Import'!P928)</f>
        <v/>
      </c>
      <c r="V938" s="33" t="str">
        <f>IF(ISBLANK('Planner Import'!Q928),"",'Planner Import'!Q928)</f>
        <v/>
      </c>
      <c r="W938" s="33" t="str">
        <f>IF(ISBLANK('Planner Import'!R928),"",'Planner Import'!R928)</f>
        <v/>
      </c>
      <c r="X938" s="33" t="str">
        <f ca="1">IF(OR(G938="Sole Source",G938="Single Source high dependency",AND(J938="not defined",I938&lt;$B$2),AND(Y938=0,J938&lt;&gt;""),Y938=0,W938="Not Started"),"Yes",IF('Planner Import'!B928='Planner Import'!B927,X937,IF('Planner Import'!B928="","","No")))</f>
        <v>Yes</v>
      </c>
    </row>
    <row r="939" spans="1:24" ht="29.25" customHeight="1" x14ac:dyDescent="0.25">
      <c r="A939" s="33" t="str">
        <f>IF('Planner Import'!B929="","",IF('Planner Import'!B929='Planner Import'!B928,"same as above",'Planner Import'!B929))</f>
        <v/>
      </c>
      <c r="B939" s="33" t="str">
        <f>IF('Planner Import'!C929="","",IF('Planner Import'!B929='Planner Import'!B928,"same as above",'Planner Import'!C929))</f>
        <v/>
      </c>
      <c r="C939" s="33" t="str">
        <f>IF('Planner Import'!D929="","",IF('Planner Import'!B929='Planner Import'!B928,"same as above",'Planner Import'!D929))</f>
        <v/>
      </c>
      <c r="D939" s="33" t="str">
        <f>IF('Planner Import'!AA929="","",IF('Planner Import'!B929='Planner Import'!B928,"same as above",'Planner Import'!AA929))</f>
        <v/>
      </c>
      <c r="E939" s="33" t="str">
        <f>IF('Planner Import'!E929="","",IF('Planner Import'!B929='Planner Import'!B928,"same as above",'Planner Import'!E929))</f>
        <v/>
      </c>
      <c r="F939" s="33" t="str">
        <f>IF('Planner Import'!F929="","",IF('Planner Import'!B929='Planner Import'!B928,"same as above",'Planner Import'!F929))</f>
        <v/>
      </c>
      <c r="G939" s="33" t="str">
        <f>IF('Planner Import'!G929="","",IF('Planner Import'!B929='Planner Import'!B928,"same as above",'Planner Import'!G929))</f>
        <v/>
      </c>
      <c r="H939" s="37" t="str">
        <f>IF('Planner Import'!H929="","",IF('Planner Import'!B929='Planner Import'!B928,"same as above",DATE(RIGHT('Planner Import'!H929,4),LEFT('Planner Import'!H929,2),MID('Planner Import'!H929,4,2))))</f>
        <v/>
      </c>
      <c r="I939" s="37" t="str">
        <f>IF(ISBLANK('Planner Import'!I929),"",DATE(RIGHT('Planner Import'!I929,4),LEFT('Planner Import'!I929,2),MID('Planner Import'!I929,4,2)))</f>
        <v/>
      </c>
      <c r="J939" s="37" t="str">
        <f>IF(ISBLANK('Planner Import'!J929),"",'Planner Import'!J929)</f>
        <v/>
      </c>
      <c r="K939" s="33" t="str">
        <f>IF(ISBLANK('Planner Import'!T929),"",
IF('Planner Import'!T929="Short-Listed","Short-Listed",
IF(AND('Planner Import'!T929="Selection Proposed",'Planner Import'!U929="Yes"),"Selection Approved","Selection Proposed")))</f>
        <v/>
      </c>
      <c r="L939" s="33" t="str">
        <f>IF(ISBLANK('Planner Import'!K929),"",'Planner Import'!K929)</f>
        <v/>
      </c>
      <c r="M939" s="53" t="str">
        <f>IF(ISBLANK('Planner Import'!AD929),"",'Planner Import'!AD929)</f>
        <v/>
      </c>
      <c r="N939" s="53" t="str">
        <f>IF(ISBLANK('Planner Import'!AQ929),"",'Planner Import'!AQ929)</f>
        <v/>
      </c>
      <c r="O939" s="33" t="str">
        <f>IF(ISBLANK('Planner Import'!AG929),"",'Planner Import'!AG929)</f>
        <v/>
      </c>
      <c r="P939" s="33" t="str">
        <f>IF(ISBLANK('Planner Import'!L929),"",'Planner Import'!L929)</f>
        <v/>
      </c>
      <c r="Q939" s="33" t="str">
        <f>IF(ISBLANK('Planner Import'!AC929),"",'Planner Import'!AC929)</f>
        <v/>
      </c>
      <c r="R939" s="33" t="str">
        <f>IF(ISBLANK('Planner Import'!M929),"",'Planner Import'!M929)</f>
        <v/>
      </c>
      <c r="S939" s="33" t="str">
        <f>IF(ISBLANK('Planner Import'!N929),"",'Planner Import'!N929)</f>
        <v/>
      </c>
      <c r="T939" s="33" t="str">
        <f>IF(ISBLANK('Planner Import'!O929),"",'Planner Import'!O929)</f>
        <v/>
      </c>
      <c r="U939" s="33" t="str">
        <f>IF(ISBLANK('Planner Import'!P929),"",'Planner Import'!P929)</f>
        <v/>
      </c>
      <c r="V939" s="33" t="str">
        <f>IF(ISBLANK('Planner Import'!Q929),"",'Planner Import'!Q929)</f>
        <v/>
      </c>
      <c r="W939" s="33" t="str">
        <f>IF(ISBLANK('Planner Import'!R929),"",'Planner Import'!R929)</f>
        <v/>
      </c>
      <c r="X939" s="33" t="str">
        <f ca="1">IF(OR(G939="Sole Source",G939="Single Source high dependency",AND(J939="not defined",I939&lt;$B$2),AND(Y939=0,J939&lt;&gt;""),Y939=0,W939="Not Started"),"Yes",IF('Planner Import'!B929='Planner Import'!B928,X938,IF('Planner Import'!B929="","","No")))</f>
        <v>Yes</v>
      </c>
    </row>
    <row r="940" spans="1:24" ht="29.25" customHeight="1" x14ac:dyDescent="0.25">
      <c r="A940" s="33" t="str">
        <f>IF('Planner Import'!B930="","",IF('Planner Import'!B930='Planner Import'!B929,"same as above",'Planner Import'!B930))</f>
        <v/>
      </c>
      <c r="B940" s="33" t="str">
        <f>IF('Planner Import'!C930="","",IF('Planner Import'!B930='Planner Import'!B929,"same as above",'Planner Import'!C930))</f>
        <v/>
      </c>
      <c r="C940" s="33" t="str">
        <f>IF('Planner Import'!D930="","",IF('Planner Import'!B930='Planner Import'!B929,"same as above",'Planner Import'!D930))</f>
        <v/>
      </c>
      <c r="D940" s="33" t="str">
        <f>IF('Planner Import'!AA930="","",IF('Planner Import'!B930='Planner Import'!B929,"same as above",'Planner Import'!AA930))</f>
        <v/>
      </c>
      <c r="E940" s="33" t="str">
        <f>IF('Planner Import'!E930="","",IF('Planner Import'!B930='Planner Import'!B929,"same as above",'Planner Import'!E930))</f>
        <v/>
      </c>
      <c r="F940" s="33" t="str">
        <f>IF('Planner Import'!F930="","",IF('Planner Import'!B930='Planner Import'!B929,"same as above",'Planner Import'!F930))</f>
        <v/>
      </c>
      <c r="G940" s="33" t="str">
        <f>IF('Planner Import'!G930="","",IF('Planner Import'!B930='Planner Import'!B929,"same as above",'Planner Import'!G930))</f>
        <v/>
      </c>
      <c r="H940" s="37" t="str">
        <f>IF('Planner Import'!H930="","",IF('Planner Import'!B930='Planner Import'!B929,"same as above",DATE(RIGHT('Planner Import'!H930,4),LEFT('Planner Import'!H930,2),MID('Planner Import'!H930,4,2))))</f>
        <v/>
      </c>
      <c r="I940" s="37" t="str">
        <f>IF(ISBLANK('Planner Import'!I930),"",DATE(RIGHT('Planner Import'!I930,4),LEFT('Planner Import'!I930,2),MID('Planner Import'!I930,4,2)))</f>
        <v/>
      </c>
      <c r="J940" s="37" t="str">
        <f>IF(ISBLANK('Planner Import'!J930),"",'Planner Import'!J930)</f>
        <v/>
      </c>
      <c r="K940" s="33" t="str">
        <f>IF(ISBLANK('Planner Import'!T930),"",
IF('Planner Import'!T930="Short-Listed","Short-Listed",
IF(AND('Planner Import'!T930="Selection Proposed",'Planner Import'!U930="Yes"),"Selection Approved","Selection Proposed")))</f>
        <v/>
      </c>
      <c r="L940" s="33" t="str">
        <f>IF(ISBLANK('Planner Import'!K930),"",'Planner Import'!K930)</f>
        <v/>
      </c>
      <c r="M940" s="53" t="str">
        <f>IF(ISBLANK('Planner Import'!AD930),"",'Planner Import'!AD930)</f>
        <v/>
      </c>
      <c r="N940" s="53" t="str">
        <f>IF(ISBLANK('Planner Import'!AQ930),"",'Planner Import'!AQ930)</f>
        <v/>
      </c>
      <c r="O940" s="33" t="str">
        <f>IF(ISBLANK('Planner Import'!AG930),"",'Planner Import'!AG930)</f>
        <v/>
      </c>
      <c r="P940" s="33" t="str">
        <f>IF(ISBLANK('Planner Import'!L930),"",'Planner Import'!L930)</f>
        <v/>
      </c>
      <c r="Q940" s="33" t="str">
        <f>IF(ISBLANK('Planner Import'!AC930),"",'Planner Import'!AC930)</f>
        <v/>
      </c>
      <c r="R940" s="33" t="str">
        <f>IF(ISBLANK('Planner Import'!M930),"",'Planner Import'!M930)</f>
        <v/>
      </c>
      <c r="S940" s="33" t="str">
        <f>IF(ISBLANK('Planner Import'!N930),"",'Planner Import'!N930)</f>
        <v/>
      </c>
      <c r="T940" s="33" t="str">
        <f>IF(ISBLANK('Planner Import'!O930),"",'Planner Import'!O930)</f>
        <v/>
      </c>
      <c r="U940" s="33" t="str">
        <f>IF(ISBLANK('Planner Import'!P930),"",'Planner Import'!P930)</f>
        <v/>
      </c>
      <c r="V940" s="33" t="str">
        <f>IF(ISBLANK('Planner Import'!Q930),"",'Planner Import'!Q930)</f>
        <v/>
      </c>
      <c r="W940" s="33" t="str">
        <f>IF(ISBLANK('Planner Import'!R930),"",'Planner Import'!R930)</f>
        <v/>
      </c>
      <c r="X940" s="33" t="str">
        <f ca="1">IF(OR(G940="Sole Source",G940="Single Source high dependency",AND(J940="not defined",I940&lt;$B$2),AND(Y940=0,J940&lt;&gt;""),Y940=0,W940="Not Started"),"Yes",IF('Planner Import'!B930='Planner Import'!B929,X939,IF('Planner Import'!B930="","","No")))</f>
        <v>Yes</v>
      </c>
    </row>
    <row r="941" spans="1:24" ht="29.25" customHeight="1" x14ac:dyDescent="0.25">
      <c r="A941" s="33" t="str">
        <f>IF('Planner Import'!B931="","",IF('Planner Import'!B931='Planner Import'!B930,"same as above",'Planner Import'!B931))</f>
        <v/>
      </c>
      <c r="B941" s="33" t="str">
        <f>IF('Planner Import'!C931="","",IF('Planner Import'!B931='Planner Import'!B930,"same as above",'Planner Import'!C931))</f>
        <v/>
      </c>
      <c r="C941" s="33" t="str">
        <f>IF('Planner Import'!D931="","",IF('Planner Import'!B931='Planner Import'!B930,"same as above",'Planner Import'!D931))</f>
        <v/>
      </c>
      <c r="D941" s="33" t="str">
        <f>IF('Planner Import'!AA931="","",IF('Planner Import'!B931='Planner Import'!B930,"same as above",'Planner Import'!AA931))</f>
        <v/>
      </c>
      <c r="E941" s="33" t="str">
        <f>IF('Planner Import'!E931="","",IF('Planner Import'!B931='Planner Import'!B930,"same as above",'Planner Import'!E931))</f>
        <v/>
      </c>
      <c r="F941" s="33" t="str">
        <f>IF('Planner Import'!F931="","",IF('Planner Import'!B931='Planner Import'!B930,"same as above",'Planner Import'!F931))</f>
        <v/>
      </c>
      <c r="G941" s="33" t="str">
        <f>IF('Planner Import'!G931="","",IF('Planner Import'!B931='Planner Import'!B930,"same as above",'Planner Import'!G931))</f>
        <v/>
      </c>
      <c r="H941" s="37" t="str">
        <f>IF('Planner Import'!H931="","",IF('Planner Import'!B931='Planner Import'!B930,"same as above",DATE(RIGHT('Planner Import'!H931,4),LEFT('Planner Import'!H931,2),MID('Planner Import'!H931,4,2))))</f>
        <v/>
      </c>
      <c r="I941" s="37" t="str">
        <f>IF(ISBLANK('Planner Import'!I931),"",DATE(RIGHT('Planner Import'!I931,4),LEFT('Planner Import'!I931,2),MID('Planner Import'!I931,4,2)))</f>
        <v/>
      </c>
      <c r="J941" s="37" t="str">
        <f>IF(ISBLANK('Planner Import'!J931),"",'Planner Import'!J931)</f>
        <v/>
      </c>
      <c r="K941" s="33" t="str">
        <f>IF(ISBLANK('Planner Import'!T931),"",
IF('Planner Import'!T931="Short-Listed","Short-Listed",
IF(AND('Planner Import'!T931="Selection Proposed",'Planner Import'!U931="Yes"),"Selection Approved","Selection Proposed")))</f>
        <v/>
      </c>
      <c r="L941" s="33" t="str">
        <f>IF(ISBLANK('Planner Import'!K931),"",'Planner Import'!K931)</f>
        <v/>
      </c>
      <c r="M941" s="53" t="str">
        <f>IF(ISBLANK('Planner Import'!AD931),"",'Planner Import'!AD931)</f>
        <v/>
      </c>
      <c r="N941" s="53" t="str">
        <f>IF(ISBLANK('Planner Import'!AQ931),"",'Planner Import'!AQ931)</f>
        <v/>
      </c>
      <c r="O941" s="33" t="str">
        <f>IF(ISBLANK('Planner Import'!AG931),"",'Planner Import'!AG931)</f>
        <v/>
      </c>
      <c r="P941" s="33" t="str">
        <f>IF(ISBLANK('Planner Import'!L931),"",'Planner Import'!L931)</f>
        <v/>
      </c>
      <c r="Q941" s="33" t="str">
        <f>IF(ISBLANK('Planner Import'!AC931),"",'Planner Import'!AC931)</f>
        <v/>
      </c>
      <c r="R941" s="33" t="str">
        <f>IF(ISBLANK('Planner Import'!M931),"",'Planner Import'!M931)</f>
        <v/>
      </c>
      <c r="S941" s="33" t="str">
        <f>IF(ISBLANK('Planner Import'!N931),"",'Planner Import'!N931)</f>
        <v/>
      </c>
      <c r="T941" s="33" t="str">
        <f>IF(ISBLANK('Planner Import'!O931),"",'Planner Import'!O931)</f>
        <v/>
      </c>
      <c r="U941" s="33" t="str">
        <f>IF(ISBLANK('Planner Import'!P931),"",'Planner Import'!P931)</f>
        <v/>
      </c>
      <c r="V941" s="33" t="str">
        <f>IF(ISBLANK('Planner Import'!Q931),"",'Planner Import'!Q931)</f>
        <v/>
      </c>
      <c r="W941" s="33" t="str">
        <f>IF(ISBLANK('Planner Import'!R931),"",'Planner Import'!R931)</f>
        <v/>
      </c>
      <c r="X941" s="33" t="str">
        <f ca="1">IF(OR(G941="Sole Source",G941="Single Source high dependency",AND(J941="not defined",I941&lt;$B$2),AND(Y941=0,J941&lt;&gt;""),Y941=0,W941="Not Started"),"Yes",IF('Planner Import'!B931='Planner Import'!B930,X940,IF('Planner Import'!B931="","","No")))</f>
        <v>Yes</v>
      </c>
    </row>
    <row r="942" spans="1:24" ht="29.25" customHeight="1" x14ac:dyDescent="0.25">
      <c r="A942" s="33" t="str">
        <f>IF('Planner Import'!B932="","",IF('Planner Import'!B932='Planner Import'!B931,"same as above",'Planner Import'!B932))</f>
        <v/>
      </c>
      <c r="B942" s="33" t="str">
        <f>IF('Planner Import'!C932="","",IF('Planner Import'!B932='Planner Import'!B931,"same as above",'Planner Import'!C932))</f>
        <v/>
      </c>
      <c r="C942" s="33" t="str">
        <f>IF('Planner Import'!D932="","",IF('Planner Import'!B932='Planner Import'!B931,"same as above",'Planner Import'!D932))</f>
        <v/>
      </c>
      <c r="D942" s="33" t="str">
        <f>IF('Planner Import'!AA932="","",IF('Planner Import'!B932='Planner Import'!B931,"same as above",'Planner Import'!AA932))</f>
        <v/>
      </c>
      <c r="E942" s="33" t="str">
        <f>IF('Planner Import'!E932="","",IF('Planner Import'!B932='Planner Import'!B931,"same as above",'Planner Import'!E932))</f>
        <v/>
      </c>
      <c r="F942" s="33" t="str">
        <f>IF('Planner Import'!F932="","",IF('Planner Import'!B932='Planner Import'!B931,"same as above",'Planner Import'!F932))</f>
        <v/>
      </c>
      <c r="G942" s="33" t="str">
        <f>IF('Planner Import'!G932="","",IF('Planner Import'!B932='Planner Import'!B931,"same as above",'Planner Import'!G932))</f>
        <v/>
      </c>
      <c r="H942" s="37" t="str">
        <f>IF('Planner Import'!H932="","",IF('Planner Import'!B932='Planner Import'!B931,"same as above",DATE(RIGHT('Planner Import'!H932,4),LEFT('Planner Import'!H932,2),MID('Planner Import'!H932,4,2))))</f>
        <v/>
      </c>
      <c r="I942" s="37" t="str">
        <f>IF(ISBLANK('Planner Import'!I932),"",DATE(RIGHT('Planner Import'!I932,4),LEFT('Planner Import'!I932,2),MID('Planner Import'!I932,4,2)))</f>
        <v/>
      </c>
      <c r="J942" s="37" t="str">
        <f>IF(ISBLANK('Planner Import'!J932),"",'Planner Import'!J932)</f>
        <v/>
      </c>
      <c r="K942" s="33" t="str">
        <f>IF(ISBLANK('Planner Import'!T932),"",
IF('Planner Import'!T932="Short-Listed","Short-Listed",
IF(AND('Planner Import'!T932="Selection Proposed",'Planner Import'!U932="Yes"),"Selection Approved","Selection Proposed")))</f>
        <v/>
      </c>
      <c r="L942" s="33" t="str">
        <f>IF(ISBLANK('Planner Import'!K932),"",'Planner Import'!K932)</f>
        <v/>
      </c>
      <c r="M942" s="53" t="str">
        <f>IF(ISBLANK('Planner Import'!AD932),"",'Planner Import'!AD932)</f>
        <v/>
      </c>
      <c r="N942" s="53" t="str">
        <f>IF(ISBLANK('Planner Import'!AQ932),"",'Planner Import'!AQ932)</f>
        <v/>
      </c>
      <c r="O942" s="33" t="str">
        <f>IF(ISBLANK('Planner Import'!AG932),"",'Planner Import'!AG932)</f>
        <v/>
      </c>
      <c r="P942" s="33" t="str">
        <f>IF(ISBLANK('Planner Import'!L932),"",'Planner Import'!L932)</f>
        <v/>
      </c>
      <c r="Q942" s="33" t="str">
        <f>IF(ISBLANK('Planner Import'!AC932),"",'Planner Import'!AC932)</f>
        <v/>
      </c>
      <c r="R942" s="33" t="str">
        <f>IF(ISBLANK('Planner Import'!M932),"",'Planner Import'!M932)</f>
        <v/>
      </c>
      <c r="S942" s="33" t="str">
        <f>IF(ISBLANK('Planner Import'!N932),"",'Planner Import'!N932)</f>
        <v/>
      </c>
      <c r="T942" s="33" t="str">
        <f>IF(ISBLANK('Planner Import'!O932),"",'Planner Import'!O932)</f>
        <v/>
      </c>
      <c r="U942" s="33" t="str">
        <f>IF(ISBLANK('Planner Import'!P932),"",'Planner Import'!P932)</f>
        <v/>
      </c>
      <c r="V942" s="33" t="str">
        <f>IF(ISBLANK('Planner Import'!Q932),"",'Planner Import'!Q932)</f>
        <v/>
      </c>
      <c r="W942" s="33" t="str">
        <f>IF(ISBLANK('Planner Import'!R932),"",'Planner Import'!R932)</f>
        <v/>
      </c>
      <c r="X942" s="33" t="str">
        <f ca="1">IF(OR(G942="Sole Source",G942="Single Source high dependency",AND(J942="not defined",I942&lt;$B$2),AND(Y942=0,J942&lt;&gt;""),Y942=0,W942="Not Started"),"Yes",IF('Planner Import'!B932='Planner Import'!B931,X941,IF('Planner Import'!B932="","","No")))</f>
        <v>Yes</v>
      </c>
    </row>
    <row r="943" spans="1:24" ht="29.25" customHeight="1" x14ac:dyDescent="0.25">
      <c r="A943" s="33" t="str">
        <f>IF('Planner Import'!B933="","",IF('Planner Import'!B933='Planner Import'!B932,"same as above",'Planner Import'!B933))</f>
        <v/>
      </c>
      <c r="B943" s="33" t="str">
        <f>IF('Planner Import'!C933="","",IF('Planner Import'!B933='Planner Import'!B932,"same as above",'Planner Import'!C933))</f>
        <v/>
      </c>
      <c r="C943" s="33" t="str">
        <f>IF('Planner Import'!D933="","",IF('Planner Import'!B933='Planner Import'!B932,"same as above",'Planner Import'!D933))</f>
        <v/>
      </c>
      <c r="D943" s="33" t="str">
        <f>IF('Planner Import'!AA933="","",IF('Planner Import'!B933='Planner Import'!B932,"same as above",'Planner Import'!AA933))</f>
        <v/>
      </c>
      <c r="E943" s="33" t="str">
        <f>IF('Planner Import'!E933="","",IF('Planner Import'!B933='Planner Import'!B932,"same as above",'Planner Import'!E933))</f>
        <v/>
      </c>
      <c r="F943" s="33" t="str">
        <f>IF('Planner Import'!F933="","",IF('Planner Import'!B933='Planner Import'!B932,"same as above",'Planner Import'!F933))</f>
        <v/>
      </c>
      <c r="G943" s="33" t="str">
        <f>IF('Planner Import'!G933="","",IF('Planner Import'!B933='Planner Import'!B932,"same as above",'Planner Import'!G933))</f>
        <v/>
      </c>
      <c r="H943" s="37" t="str">
        <f>IF('Planner Import'!H933="","",IF('Planner Import'!B933='Planner Import'!B932,"same as above",DATE(RIGHT('Planner Import'!H933,4),LEFT('Planner Import'!H933,2),MID('Planner Import'!H933,4,2))))</f>
        <v/>
      </c>
      <c r="I943" s="37" t="str">
        <f>IF(ISBLANK('Planner Import'!I933),"",DATE(RIGHT('Planner Import'!I933,4),LEFT('Planner Import'!I933,2),MID('Planner Import'!I933,4,2)))</f>
        <v/>
      </c>
      <c r="J943" s="37" t="str">
        <f>IF(ISBLANK('Planner Import'!J933),"",'Planner Import'!J933)</f>
        <v/>
      </c>
      <c r="K943" s="33" t="str">
        <f>IF(ISBLANK('Planner Import'!T933),"",
IF('Planner Import'!T933="Short-Listed","Short-Listed",
IF(AND('Planner Import'!T933="Selection Proposed",'Planner Import'!U933="Yes"),"Selection Approved","Selection Proposed")))</f>
        <v/>
      </c>
      <c r="L943" s="33" t="str">
        <f>IF(ISBLANK('Planner Import'!K933),"",'Planner Import'!K933)</f>
        <v/>
      </c>
      <c r="M943" s="53" t="str">
        <f>IF(ISBLANK('Planner Import'!AD933),"",'Planner Import'!AD933)</f>
        <v/>
      </c>
      <c r="N943" s="53" t="str">
        <f>IF(ISBLANK('Planner Import'!AQ933),"",'Planner Import'!AQ933)</f>
        <v/>
      </c>
      <c r="O943" s="33" t="str">
        <f>IF(ISBLANK('Planner Import'!AG933),"",'Planner Import'!AG933)</f>
        <v/>
      </c>
      <c r="P943" s="33" t="str">
        <f>IF(ISBLANK('Planner Import'!L933),"",'Planner Import'!L933)</f>
        <v/>
      </c>
      <c r="Q943" s="33" t="str">
        <f>IF(ISBLANK('Planner Import'!AC933),"",'Planner Import'!AC933)</f>
        <v/>
      </c>
      <c r="R943" s="33" t="str">
        <f>IF(ISBLANK('Planner Import'!M933),"",'Planner Import'!M933)</f>
        <v/>
      </c>
      <c r="S943" s="33" t="str">
        <f>IF(ISBLANK('Planner Import'!N933),"",'Planner Import'!N933)</f>
        <v/>
      </c>
      <c r="T943" s="33" t="str">
        <f>IF(ISBLANK('Planner Import'!O933),"",'Planner Import'!O933)</f>
        <v/>
      </c>
      <c r="U943" s="33" t="str">
        <f>IF(ISBLANK('Planner Import'!P933),"",'Planner Import'!P933)</f>
        <v/>
      </c>
      <c r="V943" s="33" t="str">
        <f>IF(ISBLANK('Planner Import'!Q933),"",'Planner Import'!Q933)</f>
        <v/>
      </c>
      <c r="W943" s="33" t="str">
        <f>IF(ISBLANK('Planner Import'!R933),"",'Planner Import'!R933)</f>
        <v/>
      </c>
      <c r="X943" s="33" t="str">
        <f ca="1">IF(OR(G943="Sole Source",G943="Single Source high dependency",AND(J943="not defined",I943&lt;$B$2),AND(Y943=0,J943&lt;&gt;""),Y943=0,W943="Not Started"),"Yes",IF('Planner Import'!B933='Planner Import'!B932,X942,IF('Planner Import'!B933="","","No")))</f>
        <v>Yes</v>
      </c>
    </row>
    <row r="944" spans="1:24" ht="29.25" customHeight="1" x14ac:dyDescent="0.25">
      <c r="A944" s="33" t="str">
        <f>IF('Planner Import'!B934="","",IF('Planner Import'!B934='Planner Import'!B933,"same as above",'Planner Import'!B934))</f>
        <v/>
      </c>
      <c r="B944" s="33" t="str">
        <f>IF('Planner Import'!C934="","",IF('Planner Import'!B934='Planner Import'!B933,"same as above",'Planner Import'!C934))</f>
        <v/>
      </c>
      <c r="C944" s="33" t="str">
        <f>IF('Planner Import'!D934="","",IF('Planner Import'!B934='Planner Import'!B933,"same as above",'Planner Import'!D934))</f>
        <v/>
      </c>
      <c r="D944" s="33" t="str">
        <f>IF('Planner Import'!AA934="","",IF('Planner Import'!B934='Planner Import'!B933,"same as above",'Planner Import'!AA934))</f>
        <v/>
      </c>
      <c r="E944" s="33" t="str">
        <f>IF('Planner Import'!E934="","",IF('Planner Import'!B934='Planner Import'!B933,"same as above",'Planner Import'!E934))</f>
        <v/>
      </c>
      <c r="F944" s="33" t="str">
        <f>IF('Planner Import'!F934="","",IF('Planner Import'!B934='Planner Import'!B933,"same as above",'Planner Import'!F934))</f>
        <v/>
      </c>
      <c r="G944" s="33" t="str">
        <f>IF('Planner Import'!G934="","",IF('Planner Import'!B934='Planner Import'!B933,"same as above",'Planner Import'!G934))</f>
        <v/>
      </c>
      <c r="H944" s="37" t="str">
        <f>IF('Planner Import'!H934="","",IF('Planner Import'!B934='Planner Import'!B933,"same as above",DATE(RIGHT('Planner Import'!H934,4),LEFT('Planner Import'!H934,2),MID('Planner Import'!H934,4,2))))</f>
        <v/>
      </c>
      <c r="I944" s="37" t="str">
        <f>IF(ISBLANK('Planner Import'!I934),"",DATE(RIGHT('Planner Import'!I934,4),LEFT('Planner Import'!I934,2),MID('Planner Import'!I934,4,2)))</f>
        <v/>
      </c>
      <c r="J944" s="37" t="str">
        <f>IF(ISBLANK('Planner Import'!J934),"",'Planner Import'!J934)</f>
        <v/>
      </c>
      <c r="K944" s="33" t="str">
        <f>IF(ISBLANK('Planner Import'!T934),"",
IF('Planner Import'!T934="Short-Listed","Short-Listed",
IF(AND('Planner Import'!T934="Selection Proposed",'Planner Import'!U934="Yes"),"Selection Approved","Selection Proposed")))</f>
        <v/>
      </c>
      <c r="L944" s="33" t="str">
        <f>IF(ISBLANK('Planner Import'!K934),"",'Planner Import'!K934)</f>
        <v/>
      </c>
      <c r="M944" s="53" t="str">
        <f>IF(ISBLANK('Planner Import'!AD934),"",'Planner Import'!AD934)</f>
        <v/>
      </c>
      <c r="N944" s="53" t="str">
        <f>IF(ISBLANK('Planner Import'!AQ934),"",'Planner Import'!AQ934)</f>
        <v/>
      </c>
      <c r="O944" s="33" t="str">
        <f>IF(ISBLANK('Planner Import'!AG934),"",'Planner Import'!AG934)</f>
        <v/>
      </c>
      <c r="P944" s="33" t="str">
        <f>IF(ISBLANK('Planner Import'!L934),"",'Planner Import'!L934)</f>
        <v/>
      </c>
      <c r="Q944" s="33" t="str">
        <f>IF(ISBLANK('Planner Import'!AC934),"",'Planner Import'!AC934)</f>
        <v/>
      </c>
      <c r="R944" s="33" t="str">
        <f>IF(ISBLANK('Planner Import'!M934),"",'Planner Import'!M934)</f>
        <v/>
      </c>
      <c r="S944" s="33" t="str">
        <f>IF(ISBLANK('Planner Import'!N934),"",'Planner Import'!N934)</f>
        <v/>
      </c>
      <c r="T944" s="33" t="str">
        <f>IF(ISBLANK('Planner Import'!O934),"",'Planner Import'!O934)</f>
        <v/>
      </c>
      <c r="U944" s="33" t="str">
        <f>IF(ISBLANK('Planner Import'!P934),"",'Planner Import'!P934)</f>
        <v/>
      </c>
      <c r="V944" s="33" t="str">
        <f>IF(ISBLANK('Planner Import'!Q934),"",'Planner Import'!Q934)</f>
        <v/>
      </c>
      <c r="W944" s="33" t="str">
        <f>IF(ISBLANK('Planner Import'!R934),"",'Planner Import'!R934)</f>
        <v/>
      </c>
      <c r="X944" s="33" t="str">
        <f ca="1">IF(OR(G944="Sole Source",G944="Single Source high dependency",AND(J944="not defined",I944&lt;$B$2),AND(Y944=0,J944&lt;&gt;""),Y944=0,W944="Not Started"),"Yes",IF('Planner Import'!B934='Planner Import'!B933,X943,IF('Planner Import'!B934="","","No")))</f>
        <v>Yes</v>
      </c>
    </row>
    <row r="945" spans="1:24" ht="29.25" customHeight="1" x14ac:dyDescent="0.25">
      <c r="A945" s="33" t="str">
        <f>IF('Planner Import'!B935="","",IF('Planner Import'!B935='Planner Import'!B934,"same as above",'Planner Import'!B935))</f>
        <v/>
      </c>
      <c r="B945" s="33" t="str">
        <f>IF('Planner Import'!C935="","",IF('Planner Import'!B935='Planner Import'!B934,"same as above",'Planner Import'!C935))</f>
        <v/>
      </c>
      <c r="C945" s="33" t="str">
        <f>IF('Planner Import'!D935="","",IF('Planner Import'!B935='Planner Import'!B934,"same as above",'Planner Import'!D935))</f>
        <v/>
      </c>
      <c r="D945" s="33" t="str">
        <f>IF('Planner Import'!AA935="","",IF('Planner Import'!B935='Planner Import'!B934,"same as above",'Planner Import'!AA935))</f>
        <v/>
      </c>
      <c r="E945" s="33" t="str">
        <f>IF('Planner Import'!E935="","",IF('Planner Import'!B935='Planner Import'!B934,"same as above",'Planner Import'!E935))</f>
        <v/>
      </c>
      <c r="F945" s="33" t="str">
        <f>IF('Planner Import'!F935="","",IF('Planner Import'!B935='Planner Import'!B934,"same as above",'Planner Import'!F935))</f>
        <v/>
      </c>
      <c r="G945" s="33" t="str">
        <f>IF('Planner Import'!G935="","",IF('Planner Import'!B935='Planner Import'!B934,"same as above",'Planner Import'!G935))</f>
        <v/>
      </c>
      <c r="H945" s="37" t="str">
        <f>IF('Planner Import'!H935="","",IF('Planner Import'!B935='Planner Import'!B934,"same as above",DATE(RIGHT('Planner Import'!H935,4),LEFT('Planner Import'!H935,2),MID('Planner Import'!H935,4,2))))</f>
        <v/>
      </c>
      <c r="I945" s="37" t="str">
        <f>IF(ISBLANK('Planner Import'!I935),"",DATE(RIGHT('Planner Import'!I935,4),LEFT('Planner Import'!I935,2),MID('Planner Import'!I935,4,2)))</f>
        <v/>
      </c>
      <c r="J945" s="37" t="str">
        <f>IF(ISBLANK('Planner Import'!J935),"",'Planner Import'!J935)</f>
        <v/>
      </c>
      <c r="K945" s="33" t="str">
        <f>IF(ISBLANK('Planner Import'!T935),"",
IF('Planner Import'!T935="Short-Listed","Short-Listed",
IF(AND('Planner Import'!T935="Selection Proposed",'Planner Import'!U935="Yes"),"Selection Approved","Selection Proposed")))</f>
        <v/>
      </c>
      <c r="L945" s="33" t="str">
        <f>IF(ISBLANK('Planner Import'!K935),"",'Planner Import'!K935)</f>
        <v/>
      </c>
      <c r="M945" s="53" t="str">
        <f>IF(ISBLANK('Planner Import'!AD935),"",'Planner Import'!AD935)</f>
        <v/>
      </c>
      <c r="N945" s="53" t="str">
        <f>IF(ISBLANK('Planner Import'!AQ935),"",'Planner Import'!AQ935)</f>
        <v/>
      </c>
      <c r="O945" s="33" t="str">
        <f>IF(ISBLANK('Planner Import'!AG935),"",'Planner Import'!AG935)</f>
        <v/>
      </c>
      <c r="P945" s="33" t="str">
        <f>IF(ISBLANK('Planner Import'!L935),"",'Planner Import'!L935)</f>
        <v/>
      </c>
      <c r="Q945" s="33" t="str">
        <f>IF(ISBLANK('Planner Import'!AC935),"",'Planner Import'!AC935)</f>
        <v/>
      </c>
      <c r="R945" s="33" t="str">
        <f>IF(ISBLANK('Planner Import'!M935),"",'Planner Import'!M935)</f>
        <v/>
      </c>
      <c r="S945" s="33" t="str">
        <f>IF(ISBLANK('Planner Import'!N935),"",'Planner Import'!N935)</f>
        <v/>
      </c>
      <c r="T945" s="33" t="str">
        <f>IF(ISBLANK('Planner Import'!O935),"",'Planner Import'!O935)</f>
        <v/>
      </c>
      <c r="U945" s="33" t="str">
        <f>IF(ISBLANK('Planner Import'!P935),"",'Planner Import'!P935)</f>
        <v/>
      </c>
      <c r="V945" s="33" t="str">
        <f>IF(ISBLANK('Planner Import'!Q935),"",'Planner Import'!Q935)</f>
        <v/>
      </c>
      <c r="W945" s="33" t="str">
        <f>IF(ISBLANK('Planner Import'!R935),"",'Planner Import'!R935)</f>
        <v/>
      </c>
      <c r="X945" s="33" t="str">
        <f ca="1">IF(OR(G945="Sole Source",G945="Single Source high dependency",AND(J945="not defined",I945&lt;$B$2),AND(Y945=0,J945&lt;&gt;""),Y945=0,W945="Not Started"),"Yes",IF('Planner Import'!B935='Planner Import'!B934,X944,IF('Planner Import'!B935="","","No")))</f>
        <v>Yes</v>
      </c>
    </row>
    <row r="946" spans="1:24" ht="29.25" customHeight="1" x14ac:dyDescent="0.25">
      <c r="A946" s="33" t="str">
        <f>IF('Planner Import'!B936="","",IF('Planner Import'!B936='Planner Import'!B935,"same as above",'Planner Import'!B936))</f>
        <v/>
      </c>
      <c r="B946" s="33" t="str">
        <f>IF('Planner Import'!C936="","",IF('Planner Import'!B936='Planner Import'!B935,"same as above",'Planner Import'!C936))</f>
        <v/>
      </c>
      <c r="C946" s="33" t="str">
        <f>IF('Planner Import'!D936="","",IF('Planner Import'!B936='Planner Import'!B935,"same as above",'Planner Import'!D936))</f>
        <v/>
      </c>
      <c r="D946" s="33" t="str">
        <f>IF('Planner Import'!AA936="","",IF('Planner Import'!B936='Planner Import'!B935,"same as above",'Planner Import'!AA936))</f>
        <v/>
      </c>
      <c r="E946" s="33" t="str">
        <f>IF('Planner Import'!E936="","",IF('Planner Import'!B936='Planner Import'!B935,"same as above",'Planner Import'!E936))</f>
        <v/>
      </c>
      <c r="F946" s="33" t="str">
        <f>IF('Planner Import'!F936="","",IF('Planner Import'!B936='Planner Import'!B935,"same as above",'Planner Import'!F936))</f>
        <v/>
      </c>
      <c r="G946" s="33" t="str">
        <f>IF('Planner Import'!G936="","",IF('Planner Import'!B936='Planner Import'!B935,"same as above",'Planner Import'!G936))</f>
        <v/>
      </c>
      <c r="H946" s="37" t="str">
        <f>IF('Planner Import'!H936="","",IF('Planner Import'!B936='Planner Import'!B935,"same as above",DATE(RIGHT('Planner Import'!H936,4),LEFT('Planner Import'!H936,2),MID('Planner Import'!H936,4,2))))</f>
        <v/>
      </c>
      <c r="I946" s="37" t="str">
        <f>IF(ISBLANK('Planner Import'!I936),"",DATE(RIGHT('Planner Import'!I936,4),LEFT('Planner Import'!I936,2),MID('Planner Import'!I936,4,2)))</f>
        <v/>
      </c>
      <c r="J946" s="37" t="str">
        <f>IF(ISBLANK('Planner Import'!J936),"",'Planner Import'!J936)</f>
        <v/>
      </c>
      <c r="K946" s="33" t="str">
        <f>IF(ISBLANK('Planner Import'!T936),"",
IF('Planner Import'!T936="Short-Listed","Short-Listed",
IF(AND('Planner Import'!T936="Selection Proposed",'Planner Import'!U936="Yes"),"Selection Approved","Selection Proposed")))</f>
        <v/>
      </c>
      <c r="L946" s="33" t="str">
        <f>IF(ISBLANK('Planner Import'!K936),"",'Planner Import'!K936)</f>
        <v/>
      </c>
      <c r="M946" s="53" t="str">
        <f>IF(ISBLANK('Planner Import'!AD936),"",'Planner Import'!AD936)</f>
        <v/>
      </c>
      <c r="N946" s="53" t="str">
        <f>IF(ISBLANK('Planner Import'!AQ936),"",'Planner Import'!AQ936)</f>
        <v/>
      </c>
      <c r="O946" s="33" t="str">
        <f>IF(ISBLANK('Planner Import'!AG936),"",'Planner Import'!AG936)</f>
        <v/>
      </c>
      <c r="P946" s="33" t="str">
        <f>IF(ISBLANK('Planner Import'!L936),"",'Planner Import'!L936)</f>
        <v/>
      </c>
      <c r="Q946" s="33" t="str">
        <f>IF(ISBLANK('Planner Import'!AC936),"",'Planner Import'!AC936)</f>
        <v/>
      </c>
      <c r="R946" s="33" t="str">
        <f>IF(ISBLANK('Planner Import'!M936),"",'Planner Import'!M936)</f>
        <v/>
      </c>
      <c r="S946" s="33" t="str">
        <f>IF(ISBLANK('Planner Import'!N936),"",'Planner Import'!N936)</f>
        <v/>
      </c>
      <c r="T946" s="33" t="str">
        <f>IF(ISBLANK('Planner Import'!O936),"",'Planner Import'!O936)</f>
        <v/>
      </c>
      <c r="U946" s="33" t="str">
        <f>IF(ISBLANK('Planner Import'!P936),"",'Planner Import'!P936)</f>
        <v/>
      </c>
      <c r="V946" s="33" t="str">
        <f>IF(ISBLANK('Planner Import'!Q936),"",'Planner Import'!Q936)</f>
        <v/>
      </c>
      <c r="W946" s="33" t="str">
        <f>IF(ISBLANK('Planner Import'!R936),"",'Planner Import'!R936)</f>
        <v/>
      </c>
      <c r="X946" s="33" t="str">
        <f ca="1">IF(OR(G946="Sole Source",G946="Single Source high dependency",AND(J946="not defined",I946&lt;$B$2),AND(Y946=0,J946&lt;&gt;""),Y946=0,W946="Not Started"),"Yes",IF('Planner Import'!B936='Planner Import'!B935,X945,IF('Planner Import'!B936="","","No")))</f>
        <v>Yes</v>
      </c>
    </row>
    <row r="947" spans="1:24" ht="29.25" customHeight="1" x14ac:dyDescent="0.25">
      <c r="A947" s="33" t="str">
        <f>IF('Planner Import'!B937="","",IF('Planner Import'!B937='Planner Import'!B936,"same as above",'Planner Import'!B937))</f>
        <v/>
      </c>
      <c r="B947" s="33" t="str">
        <f>IF('Planner Import'!C937="","",IF('Planner Import'!B937='Planner Import'!B936,"same as above",'Planner Import'!C937))</f>
        <v/>
      </c>
      <c r="C947" s="33" t="str">
        <f>IF('Planner Import'!D937="","",IF('Planner Import'!B937='Planner Import'!B936,"same as above",'Planner Import'!D937))</f>
        <v/>
      </c>
      <c r="D947" s="33" t="str">
        <f>IF('Planner Import'!AA937="","",IF('Planner Import'!B937='Planner Import'!B936,"same as above",'Planner Import'!AA937))</f>
        <v/>
      </c>
      <c r="E947" s="33" t="str">
        <f>IF('Planner Import'!E937="","",IF('Planner Import'!B937='Planner Import'!B936,"same as above",'Planner Import'!E937))</f>
        <v/>
      </c>
      <c r="F947" s="33" t="str">
        <f>IF('Planner Import'!F937="","",IF('Planner Import'!B937='Planner Import'!B936,"same as above",'Planner Import'!F937))</f>
        <v/>
      </c>
      <c r="G947" s="33" t="str">
        <f>IF('Planner Import'!G937="","",IF('Planner Import'!B937='Planner Import'!B936,"same as above",'Planner Import'!G937))</f>
        <v/>
      </c>
      <c r="H947" s="37" t="str">
        <f>IF('Planner Import'!H937="","",IF('Planner Import'!B937='Planner Import'!B936,"same as above",DATE(RIGHT('Planner Import'!H937,4),LEFT('Planner Import'!H937,2),MID('Planner Import'!H937,4,2))))</f>
        <v/>
      </c>
      <c r="I947" s="37" t="str">
        <f>IF(ISBLANK('Planner Import'!I937),"",DATE(RIGHT('Planner Import'!I937,4),LEFT('Planner Import'!I937,2),MID('Planner Import'!I937,4,2)))</f>
        <v/>
      </c>
      <c r="J947" s="37" t="str">
        <f>IF(ISBLANK('Planner Import'!J937),"",'Planner Import'!J937)</f>
        <v/>
      </c>
      <c r="K947" s="33" t="str">
        <f>IF(ISBLANK('Planner Import'!T937),"",
IF('Planner Import'!T937="Short-Listed","Short-Listed",
IF(AND('Planner Import'!T937="Selection Proposed",'Planner Import'!U937="Yes"),"Selection Approved","Selection Proposed")))</f>
        <v/>
      </c>
      <c r="L947" s="33" t="str">
        <f>IF(ISBLANK('Planner Import'!K937),"",'Planner Import'!K937)</f>
        <v/>
      </c>
      <c r="M947" s="53" t="str">
        <f>IF(ISBLANK('Planner Import'!AD937),"",'Planner Import'!AD937)</f>
        <v/>
      </c>
      <c r="N947" s="53" t="str">
        <f>IF(ISBLANK('Planner Import'!AQ937),"",'Planner Import'!AQ937)</f>
        <v/>
      </c>
      <c r="O947" s="33" t="str">
        <f>IF(ISBLANK('Planner Import'!AG937),"",'Planner Import'!AG937)</f>
        <v/>
      </c>
      <c r="P947" s="33" t="str">
        <f>IF(ISBLANK('Planner Import'!L937),"",'Planner Import'!L937)</f>
        <v/>
      </c>
      <c r="Q947" s="33" t="str">
        <f>IF(ISBLANK('Planner Import'!AC937),"",'Planner Import'!AC937)</f>
        <v/>
      </c>
      <c r="R947" s="33" t="str">
        <f>IF(ISBLANK('Planner Import'!M937),"",'Planner Import'!M937)</f>
        <v/>
      </c>
      <c r="S947" s="33" t="str">
        <f>IF(ISBLANK('Planner Import'!N937),"",'Planner Import'!N937)</f>
        <v/>
      </c>
      <c r="T947" s="33" t="str">
        <f>IF(ISBLANK('Planner Import'!O937),"",'Planner Import'!O937)</f>
        <v/>
      </c>
      <c r="U947" s="33" t="str">
        <f>IF(ISBLANK('Planner Import'!P937),"",'Planner Import'!P937)</f>
        <v/>
      </c>
      <c r="V947" s="33" t="str">
        <f>IF(ISBLANK('Planner Import'!Q937),"",'Planner Import'!Q937)</f>
        <v/>
      </c>
      <c r="W947" s="33" t="str">
        <f>IF(ISBLANK('Planner Import'!R937),"",'Planner Import'!R937)</f>
        <v/>
      </c>
      <c r="X947" s="33" t="str">
        <f ca="1">IF(OR(G947="Sole Source",G947="Single Source high dependency",AND(J947="not defined",I947&lt;$B$2),AND(Y947=0,J947&lt;&gt;""),Y947=0,W947="Not Started"),"Yes",IF('Planner Import'!B937='Planner Import'!B936,X946,IF('Planner Import'!B937="","","No")))</f>
        <v>Yes</v>
      </c>
    </row>
    <row r="948" spans="1:24" ht="29.25" customHeight="1" x14ac:dyDescent="0.25">
      <c r="A948" s="33" t="str">
        <f>IF('Planner Import'!B938="","",IF('Planner Import'!B938='Planner Import'!B937,"same as above",'Planner Import'!B938))</f>
        <v/>
      </c>
      <c r="B948" s="33" t="str">
        <f>IF('Planner Import'!C938="","",IF('Planner Import'!B938='Planner Import'!B937,"same as above",'Planner Import'!C938))</f>
        <v/>
      </c>
      <c r="C948" s="33" t="str">
        <f>IF('Planner Import'!D938="","",IF('Planner Import'!B938='Planner Import'!B937,"same as above",'Planner Import'!D938))</f>
        <v/>
      </c>
      <c r="D948" s="33" t="str">
        <f>IF('Planner Import'!AA938="","",IF('Planner Import'!B938='Planner Import'!B937,"same as above",'Planner Import'!AA938))</f>
        <v/>
      </c>
      <c r="E948" s="33" t="str">
        <f>IF('Planner Import'!E938="","",IF('Planner Import'!B938='Planner Import'!B937,"same as above",'Planner Import'!E938))</f>
        <v/>
      </c>
      <c r="F948" s="33" t="str">
        <f>IF('Planner Import'!F938="","",IF('Planner Import'!B938='Planner Import'!B937,"same as above",'Planner Import'!F938))</f>
        <v/>
      </c>
      <c r="G948" s="33" t="str">
        <f>IF('Planner Import'!G938="","",IF('Planner Import'!B938='Planner Import'!B937,"same as above",'Planner Import'!G938))</f>
        <v/>
      </c>
      <c r="H948" s="37" t="str">
        <f>IF('Planner Import'!H938="","",IF('Planner Import'!B938='Planner Import'!B937,"same as above",DATE(RIGHT('Planner Import'!H938,4),LEFT('Planner Import'!H938,2),MID('Planner Import'!H938,4,2))))</f>
        <v/>
      </c>
      <c r="I948" s="37" t="str">
        <f>IF(ISBLANK('Planner Import'!I938),"",DATE(RIGHT('Planner Import'!I938,4),LEFT('Planner Import'!I938,2),MID('Planner Import'!I938,4,2)))</f>
        <v/>
      </c>
      <c r="J948" s="37" t="str">
        <f>IF(ISBLANK('Planner Import'!J938),"",'Planner Import'!J938)</f>
        <v/>
      </c>
      <c r="K948" s="33" t="str">
        <f>IF(ISBLANK('Planner Import'!T938),"",
IF('Planner Import'!T938="Short-Listed","Short-Listed",
IF(AND('Planner Import'!T938="Selection Proposed",'Planner Import'!U938="Yes"),"Selection Approved","Selection Proposed")))</f>
        <v/>
      </c>
      <c r="L948" s="33" t="str">
        <f>IF(ISBLANK('Planner Import'!K938),"",'Planner Import'!K938)</f>
        <v/>
      </c>
      <c r="M948" s="53" t="str">
        <f>IF(ISBLANK('Planner Import'!AD938),"",'Planner Import'!AD938)</f>
        <v/>
      </c>
      <c r="N948" s="53" t="str">
        <f>IF(ISBLANK('Planner Import'!AQ938),"",'Planner Import'!AQ938)</f>
        <v/>
      </c>
      <c r="O948" s="33" t="str">
        <f>IF(ISBLANK('Planner Import'!AG938),"",'Planner Import'!AG938)</f>
        <v/>
      </c>
      <c r="P948" s="33" t="str">
        <f>IF(ISBLANK('Planner Import'!L938),"",'Planner Import'!L938)</f>
        <v/>
      </c>
      <c r="Q948" s="33" t="str">
        <f>IF(ISBLANK('Planner Import'!AC938),"",'Planner Import'!AC938)</f>
        <v/>
      </c>
      <c r="R948" s="33" t="str">
        <f>IF(ISBLANK('Planner Import'!M938),"",'Planner Import'!M938)</f>
        <v/>
      </c>
      <c r="S948" s="33" t="str">
        <f>IF(ISBLANK('Planner Import'!N938),"",'Planner Import'!N938)</f>
        <v/>
      </c>
      <c r="T948" s="33" t="str">
        <f>IF(ISBLANK('Planner Import'!O938),"",'Planner Import'!O938)</f>
        <v/>
      </c>
      <c r="U948" s="33" t="str">
        <f>IF(ISBLANK('Planner Import'!P938),"",'Planner Import'!P938)</f>
        <v/>
      </c>
      <c r="V948" s="33" t="str">
        <f>IF(ISBLANK('Planner Import'!Q938),"",'Planner Import'!Q938)</f>
        <v/>
      </c>
      <c r="W948" s="33" t="str">
        <f>IF(ISBLANK('Planner Import'!R938),"",'Planner Import'!R938)</f>
        <v/>
      </c>
      <c r="X948" s="33" t="str">
        <f ca="1">IF(OR(G948="Sole Source",G948="Single Source high dependency",AND(J948="not defined",I948&lt;$B$2),AND(Y948=0,J948&lt;&gt;""),Y948=0,W948="Not Started"),"Yes",IF('Planner Import'!B938='Planner Import'!B937,X947,IF('Planner Import'!B938="","","No")))</f>
        <v>Yes</v>
      </c>
    </row>
    <row r="949" spans="1:24" ht="29.25" customHeight="1" x14ac:dyDescent="0.25">
      <c r="A949" s="33" t="str">
        <f>IF('Planner Import'!B939="","",IF('Planner Import'!B939='Planner Import'!B938,"same as above",'Planner Import'!B939))</f>
        <v/>
      </c>
      <c r="B949" s="33" t="str">
        <f>IF('Planner Import'!C939="","",IF('Planner Import'!B939='Planner Import'!B938,"same as above",'Planner Import'!C939))</f>
        <v/>
      </c>
      <c r="C949" s="33" t="str">
        <f>IF('Planner Import'!D939="","",IF('Planner Import'!B939='Planner Import'!B938,"same as above",'Planner Import'!D939))</f>
        <v/>
      </c>
      <c r="D949" s="33" t="str">
        <f>IF('Planner Import'!AA939="","",IF('Planner Import'!B939='Planner Import'!B938,"same as above",'Planner Import'!AA939))</f>
        <v/>
      </c>
      <c r="E949" s="33" t="str">
        <f>IF('Planner Import'!E939="","",IF('Planner Import'!B939='Planner Import'!B938,"same as above",'Planner Import'!E939))</f>
        <v/>
      </c>
      <c r="F949" s="33" t="str">
        <f>IF('Planner Import'!F939="","",IF('Planner Import'!B939='Planner Import'!B938,"same as above",'Planner Import'!F939))</f>
        <v/>
      </c>
      <c r="G949" s="33" t="str">
        <f>IF('Planner Import'!G939="","",IF('Planner Import'!B939='Planner Import'!B938,"same as above",'Planner Import'!G939))</f>
        <v/>
      </c>
      <c r="H949" s="37" t="str">
        <f>IF('Planner Import'!H939="","",IF('Planner Import'!B939='Planner Import'!B938,"same as above",DATE(RIGHT('Planner Import'!H939,4),LEFT('Planner Import'!H939,2),MID('Planner Import'!H939,4,2))))</f>
        <v/>
      </c>
      <c r="I949" s="37" t="str">
        <f>IF(ISBLANK('Planner Import'!I939),"",DATE(RIGHT('Planner Import'!I939,4),LEFT('Planner Import'!I939,2),MID('Planner Import'!I939,4,2)))</f>
        <v/>
      </c>
      <c r="J949" s="37" t="str">
        <f>IF(ISBLANK('Planner Import'!J939),"",'Planner Import'!J939)</f>
        <v/>
      </c>
      <c r="K949" s="33" t="str">
        <f>IF(ISBLANK('Planner Import'!T939),"",
IF('Planner Import'!T939="Short-Listed","Short-Listed",
IF(AND('Planner Import'!T939="Selection Proposed",'Planner Import'!U939="Yes"),"Selection Approved","Selection Proposed")))</f>
        <v/>
      </c>
      <c r="L949" s="33" t="str">
        <f>IF(ISBLANK('Planner Import'!K939),"",'Planner Import'!K939)</f>
        <v/>
      </c>
      <c r="M949" s="53" t="str">
        <f>IF(ISBLANK('Planner Import'!AD939),"",'Planner Import'!AD939)</f>
        <v/>
      </c>
      <c r="N949" s="53" t="str">
        <f>IF(ISBLANK('Planner Import'!AQ939),"",'Planner Import'!AQ939)</f>
        <v/>
      </c>
      <c r="O949" s="33" t="str">
        <f>IF(ISBLANK('Planner Import'!AG939),"",'Planner Import'!AG939)</f>
        <v/>
      </c>
      <c r="P949" s="33" t="str">
        <f>IF(ISBLANK('Planner Import'!L939),"",'Planner Import'!L939)</f>
        <v/>
      </c>
      <c r="Q949" s="33" t="str">
        <f>IF(ISBLANK('Planner Import'!AC939),"",'Planner Import'!AC939)</f>
        <v/>
      </c>
      <c r="R949" s="33" t="str">
        <f>IF(ISBLANK('Planner Import'!M939),"",'Planner Import'!M939)</f>
        <v/>
      </c>
      <c r="S949" s="33" t="str">
        <f>IF(ISBLANK('Planner Import'!N939),"",'Planner Import'!N939)</f>
        <v/>
      </c>
      <c r="T949" s="33" t="str">
        <f>IF(ISBLANK('Planner Import'!O939),"",'Planner Import'!O939)</f>
        <v/>
      </c>
      <c r="U949" s="33" t="str">
        <f>IF(ISBLANK('Planner Import'!P939),"",'Planner Import'!P939)</f>
        <v/>
      </c>
      <c r="V949" s="33" t="str">
        <f>IF(ISBLANK('Planner Import'!Q939),"",'Planner Import'!Q939)</f>
        <v/>
      </c>
      <c r="W949" s="33" t="str">
        <f>IF(ISBLANK('Planner Import'!R939),"",'Planner Import'!R939)</f>
        <v/>
      </c>
      <c r="X949" s="33" t="str">
        <f ca="1">IF(OR(G949="Sole Source",G949="Single Source high dependency",AND(J949="not defined",I949&lt;$B$2),AND(Y949=0,J949&lt;&gt;""),Y949=0,W949="Not Started"),"Yes",IF('Planner Import'!B939='Planner Import'!B938,X948,IF('Planner Import'!B939="","","No")))</f>
        <v>Yes</v>
      </c>
    </row>
    <row r="950" spans="1:24" ht="29.25" customHeight="1" x14ac:dyDescent="0.25">
      <c r="A950" s="33" t="str">
        <f>IF('Planner Import'!B940="","",IF('Planner Import'!B940='Planner Import'!B939,"same as above",'Planner Import'!B940))</f>
        <v/>
      </c>
      <c r="B950" s="33" t="str">
        <f>IF('Planner Import'!C940="","",IF('Planner Import'!B940='Planner Import'!B939,"same as above",'Planner Import'!C940))</f>
        <v/>
      </c>
      <c r="C950" s="33" t="str">
        <f>IF('Planner Import'!D940="","",IF('Planner Import'!B940='Planner Import'!B939,"same as above",'Planner Import'!D940))</f>
        <v/>
      </c>
      <c r="D950" s="33" t="str">
        <f>IF('Planner Import'!AA940="","",IF('Planner Import'!B940='Planner Import'!B939,"same as above",'Planner Import'!AA940))</f>
        <v/>
      </c>
      <c r="E950" s="33" t="str">
        <f>IF('Planner Import'!E940="","",IF('Planner Import'!B940='Planner Import'!B939,"same as above",'Planner Import'!E940))</f>
        <v/>
      </c>
      <c r="F950" s="33" t="str">
        <f>IF('Planner Import'!F940="","",IF('Planner Import'!B940='Planner Import'!B939,"same as above",'Planner Import'!F940))</f>
        <v/>
      </c>
      <c r="G950" s="33" t="str">
        <f>IF('Planner Import'!G940="","",IF('Planner Import'!B940='Planner Import'!B939,"same as above",'Planner Import'!G940))</f>
        <v/>
      </c>
      <c r="H950" s="37" t="str">
        <f>IF('Planner Import'!H940="","",IF('Planner Import'!B940='Planner Import'!B939,"same as above",DATE(RIGHT('Planner Import'!H940,4),LEFT('Planner Import'!H940,2),MID('Planner Import'!H940,4,2))))</f>
        <v/>
      </c>
      <c r="I950" s="37" t="str">
        <f>IF(ISBLANK('Planner Import'!I940),"",DATE(RIGHT('Planner Import'!I940,4),LEFT('Planner Import'!I940,2),MID('Planner Import'!I940,4,2)))</f>
        <v/>
      </c>
      <c r="J950" s="37" t="str">
        <f>IF(ISBLANK('Planner Import'!J940),"",'Planner Import'!J940)</f>
        <v/>
      </c>
      <c r="K950" s="33" t="str">
        <f>IF(ISBLANK('Planner Import'!T940),"",
IF('Planner Import'!T940="Short-Listed","Short-Listed",
IF(AND('Planner Import'!T940="Selection Proposed",'Planner Import'!U940="Yes"),"Selection Approved","Selection Proposed")))</f>
        <v/>
      </c>
      <c r="L950" s="33" t="str">
        <f>IF(ISBLANK('Planner Import'!K940),"",'Planner Import'!K940)</f>
        <v/>
      </c>
      <c r="M950" s="53" t="str">
        <f>IF(ISBLANK('Planner Import'!AD940),"",'Planner Import'!AD940)</f>
        <v/>
      </c>
      <c r="N950" s="53" t="str">
        <f>IF(ISBLANK('Planner Import'!AQ940),"",'Planner Import'!AQ940)</f>
        <v/>
      </c>
      <c r="O950" s="33" t="str">
        <f>IF(ISBLANK('Planner Import'!AG940),"",'Planner Import'!AG940)</f>
        <v/>
      </c>
      <c r="P950" s="33" t="str">
        <f>IF(ISBLANK('Planner Import'!L940),"",'Planner Import'!L940)</f>
        <v/>
      </c>
      <c r="Q950" s="33" t="str">
        <f>IF(ISBLANK('Planner Import'!AC940),"",'Planner Import'!AC940)</f>
        <v/>
      </c>
      <c r="R950" s="33" t="str">
        <f>IF(ISBLANK('Planner Import'!M940),"",'Planner Import'!M940)</f>
        <v/>
      </c>
      <c r="S950" s="33" t="str">
        <f>IF(ISBLANK('Planner Import'!N940),"",'Planner Import'!N940)</f>
        <v/>
      </c>
      <c r="T950" s="33" t="str">
        <f>IF(ISBLANK('Planner Import'!O940),"",'Planner Import'!O940)</f>
        <v/>
      </c>
      <c r="U950" s="33" t="str">
        <f>IF(ISBLANK('Planner Import'!P940),"",'Planner Import'!P940)</f>
        <v/>
      </c>
      <c r="V950" s="33" t="str">
        <f>IF(ISBLANK('Planner Import'!Q940),"",'Planner Import'!Q940)</f>
        <v/>
      </c>
      <c r="W950" s="33" t="str">
        <f>IF(ISBLANK('Planner Import'!R940),"",'Planner Import'!R940)</f>
        <v/>
      </c>
      <c r="X950" s="33" t="str">
        <f ca="1">IF(OR(G950="Sole Source",G950="Single Source high dependency",AND(J950="not defined",I950&lt;$B$2),AND(Y950=0,J950&lt;&gt;""),Y950=0,W950="Not Started"),"Yes",IF('Planner Import'!B940='Planner Import'!B939,X949,IF('Planner Import'!B940="","","No")))</f>
        <v>Yes</v>
      </c>
    </row>
    <row r="951" spans="1:24" ht="29.25" customHeight="1" x14ac:dyDescent="0.25">
      <c r="A951" s="33" t="str">
        <f>IF('Planner Import'!B941="","",IF('Planner Import'!B941='Planner Import'!B940,"same as above",'Planner Import'!B941))</f>
        <v/>
      </c>
      <c r="B951" s="33" t="str">
        <f>IF('Planner Import'!C941="","",IF('Planner Import'!B941='Planner Import'!B940,"same as above",'Planner Import'!C941))</f>
        <v/>
      </c>
      <c r="C951" s="33" t="str">
        <f>IF('Planner Import'!D941="","",IF('Planner Import'!B941='Planner Import'!B940,"same as above",'Planner Import'!D941))</f>
        <v/>
      </c>
      <c r="D951" s="33" t="str">
        <f>IF('Planner Import'!AA941="","",IF('Planner Import'!B941='Planner Import'!B940,"same as above",'Planner Import'!AA941))</f>
        <v/>
      </c>
      <c r="E951" s="33" t="str">
        <f>IF('Planner Import'!E941="","",IF('Planner Import'!B941='Planner Import'!B940,"same as above",'Planner Import'!E941))</f>
        <v/>
      </c>
      <c r="F951" s="33" t="str">
        <f>IF('Planner Import'!F941="","",IF('Planner Import'!B941='Planner Import'!B940,"same as above",'Planner Import'!F941))</f>
        <v/>
      </c>
      <c r="G951" s="33" t="str">
        <f>IF('Planner Import'!G941="","",IF('Planner Import'!B941='Planner Import'!B940,"same as above",'Planner Import'!G941))</f>
        <v/>
      </c>
      <c r="H951" s="37" t="str">
        <f>IF('Planner Import'!H941="","",IF('Planner Import'!B941='Planner Import'!B940,"same as above",DATE(RIGHT('Planner Import'!H941,4),LEFT('Planner Import'!H941,2),MID('Planner Import'!H941,4,2))))</f>
        <v/>
      </c>
      <c r="I951" s="37" t="str">
        <f>IF(ISBLANK('Planner Import'!I941),"",DATE(RIGHT('Planner Import'!I941,4),LEFT('Planner Import'!I941,2),MID('Planner Import'!I941,4,2)))</f>
        <v/>
      </c>
      <c r="J951" s="37" t="str">
        <f>IF(ISBLANK('Planner Import'!J941),"",'Planner Import'!J941)</f>
        <v/>
      </c>
      <c r="K951" s="33" t="str">
        <f>IF(ISBLANK('Planner Import'!T941),"",
IF('Planner Import'!T941="Short-Listed","Short-Listed",
IF(AND('Planner Import'!T941="Selection Proposed",'Planner Import'!U941="Yes"),"Selection Approved","Selection Proposed")))</f>
        <v/>
      </c>
      <c r="L951" s="33" t="str">
        <f>IF(ISBLANK('Planner Import'!K941),"",'Planner Import'!K941)</f>
        <v/>
      </c>
      <c r="M951" s="53" t="str">
        <f>IF(ISBLANK('Planner Import'!AD941),"",'Planner Import'!AD941)</f>
        <v/>
      </c>
      <c r="N951" s="53" t="str">
        <f>IF(ISBLANK('Planner Import'!AQ941),"",'Planner Import'!AQ941)</f>
        <v/>
      </c>
      <c r="O951" s="33" t="str">
        <f>IF(ISBLANK('Planner Import'!AG941),"",'Planner Import'!AG941)</f>
        <v/>
      </c>
      <c r="P951" s="33" t="str">
        <f>IF(ISBLANK('Planner Import'!L941),"",'Planner Import'!L941)</f>
        <v/>
      </c>
      <c r="Q951" s="33" t="str">
        <f>IF(ISBLANK('Planner Import'!AC941),"",'Planner Import'!AC941)</f>
        <v/>
      </c>
      <c r="R951" s="33" t="str">
        <f>IF(ISBLANK('Planner Import'!M941),"",'Planner Import'!M941)</f>
        <v/>
      </c>
      <c r="S951" s="33" t="str">
        <f>IF(ISBLANK('Planner Import'!N941),"",'Planner Import'!N941)</f>
        <v/>
      </c>
      <c r="T951" s="33" t="str">
        <f>IF(ISBLANK('Planner Import'!O941),"",'Planner Import'!O941)</f>
        <v/>
      </c>
      <c r="U951" s="33" t="str">
        <f>IF(ISBLANK('Planner Import'!P941),"",'Planner Import'!P941)</f>
        <v/>
      </c>
      <c r="V951" s="33" t="str">
        <f>IF(ISBLANK('Planner Import'!Q941),"",'Planner Import'!Q941)</f>
        <v/>
      </c>
      <c r="W951" s="33" t="str">
        <f>IF(ISBLANK('Planner Import'!R941),"",'Planner Import'!R941)</f>
        <v/>
      </c>
      <c r="X951" s="33" t="str">
        <f ca="1">IF(OR(G951="Sole Source",G951="Single Source high dependency",AND(J951="not defined",I951&lt;$B$2),AND(Y951=0,J951&lt;&gt;""),Y951=0,W951="Not Started"),"Yes",IF('Planner Import'!B941='Planner Import'!B940,X950,IF('Planner Import'!B941="","","No")))</f>
        <v>Yes</v>
      </c>
    </row>
    <row r="952" spans="1:24" ht="29.25" customHeight="1" x14ac:dyDescent="0.25">
      <c r="A952" s="33" t="str">
        <f>IF('Planner Import'!B942="","",IF('Planner Import'!B942='Planner Import'!B941,"same as above",'Planner Import'!B942))</f>
        <v/>
      </c>
      <c r="B952" s="33" t="str">
        <f>IF('Planner Import'!C942="","",IF('Planner Import'!B942='Planner Import'!B941,"same as above",'Planner Import'!C942))</f>
        <v/>
      </c>
      <c r="C952" s="33" t="str">
        <f>IF('Planner Import'!D942="","",IF('Planner Import'!B942='Planner Import'!B941,"same as above",'Planner Import'!D942))</f>
        <v/>
      </c>
      <c r="D952" s="33" t="str">
        <f>IF('Planner Import'!AA942="","",IF('Planner Import'!B942='Planner Import'!B941,"same as above",'Planner Import'!AA942))</f>
        <v/>
      </c>
      <c r="E952" s="33" t="str">
        <f>IF('Planner Import'!E942="","",IF('Planner Import'!B942='Planner Import'!B941,"same as above",'Planner Import'!E942))</f>
        <v/>
      </c>
      <c r="F952" s="33" t="str">
        <f>IF('Planner Import'!F942="","",IF('Planner Import'!B942='Planner Import'!B941,"same as above",'Planner Import'!F942))</f>
        <v/>
      </c>
      <c r="G952" s="33" t="str">
        <f>IF('Planner Import'!G942="","",IF('Planner Import'!B942='Planner Import'!B941,"same as above",'Planner Import'!G942))</f>
        <v/>
      </c>
      <c r="H952" s="37" t="str">
        <f>IF('Planner Import'!H942="","",IF('Planner Import'!B942='Planner Import'!B941,"same as above",DATE(RIGHT('Planner Import'!H942,4),LEFT('Planner Import'!H942,2),MID('Planner Import'!H942,4,2))))</f>
        <v/>
      </c>
      <c r="I952" s="37" t="str">
        <f>IF(ISBLANK('Planner Import'!I942),"",DATE(RIGHT('Planner Import'!I942,4),LEFT('Planner Import'!I942,2),MID('Planner Import'!I942,4,2)))</f>
        <v/>
      </c>
      <c r="J952" s="37" t="str">
        <f>IF(ISBLANK('Planner Import'!J942),"",'Planner Import'!J942)</f>
        <v/>
      </c>
      <c r="K952" s="33" t="str">
        <f>IF(ISBLANK('Planner Import'!T942),"",
IF('Planner Import'!T942="Short-Listed","Short-Listed",
IF(AND('Planner Import'!T942="Selection Proposed",'Planner Import'!U942="Yes"),"Selection Approved","Selection Proposed")))</f>
        <v/>
      </c>
      <c r="L952" s="33" t="str">
        <f>IF(ISBLANK('Planner Import'!K942),"",'Planner Import'!K942)</f>
        <v/>
      </c>
      <c r="M952" s="53" t="str">
        <f>IF(ISBLANK('Planner Import'!AD942),"",'Planner Import'!AD942)</f>
        <v/>
      </c>
      <c r="N952" s="53" t="str">
        <f>IF(ISBLANK('Planner Import'!AQ942),"",'Planner Import'!AQ942)</f>
        <v/>
      </c>
      <c r="O952" s="33" t="str">
        <f>IF(ISBLANK('Planner Import'!AG942),"",'Planner Import'!AG942)</f>
        <v/>
      </c>
      <c r="P952" s="33" t="str">
        <f>IF(ISBLANK('Planner Import'!L942),"",'Planner Import'!L942)</f>
        <v/>
      </c>
      <c r="Q952" s="33" t="str">
        <f>IF(ISBLANK('Planner Import'!AC942),"",'Planner Import'!AC942)</f>
        <v/>
      </c>
      <c r="R952" s="33" t="str">
        <f>IF(ISBLANK('Planner Import'!M942),"",'Planner Import'!M942)</f>
        <v/>
      </c>
      <c r="S952" s="33" t="str">
        <f>IF(ISBLANK('Planner Import'!N942),"",'Planner Import'!N942)</f>
        <v/>
      </c>
      <c r="T952" s="33" t="str">
        <f>IF(ISBLANK('Planner Import'!O942),"",'Planner Import'!O942)</f>
        <v/>
      </c>
      <c r="U952" s="33" t="str">
        <f>IF(ISBLANK('Planner Import'!P942),"",'Planner Import'!P942)</f>
        <v/>
      </c>
      <c r="V952" s="33" t="str">
        <f>IF(ISBLANK('Planner Import'!Q942),"",'Planner Import'!Q942)</f>
        <v/>
      </c>
      <c r="W952" s="33" t="str">
        <f>IF(ISBLANK('Planner Import'!R942),"",'Planner Import'!R942)</f>
        <v/>
      </c>
      <c r="X952" s="33" t="str">
        <f ca="1">IF(OR(G952="Sole Source",G952="Single Source high dependency",AND(J952="not defined",I952&lt;$B$2),AND(Y952=0,J952&lt;&gt;""),Y952=0,W952="Not Started"),"Yes",IF('Planner Import'!B942='Planner Import'!B941,X951,IF('Planner Import'!B942="","","No")))</f>
        <v>Yes</v>
      </c>
    </row>
    <row r="953" spans="1:24" ht="29.25" customHeight="1" x14ac:dyDescent="0.25">
      <c r="A953" s="33" t="str">
        <f>IF('Planner Import'!B943="","",IF('Planner Import'!B943='Planner Import'!B942,"same as above",'Planner Import'!B943))</f>
        <v/>
      </c>
      <c r="B953" s="33" t="str">
        <f>IF('Planner Import'!C943="","",IF('Planner Import'!B943='Planner Import'!B942,"same as above",'Planner Import'!C943))</f>
        <v/>
      </c>
      <c r="C953" s="33" t="str">
        <f>IF('Planner Import'!D943="","",IF('Planner Import'!B943='Planner Import'!B942,"same as above",'Planner Import'!D943))</f>
        <v/>
      </c>
      <c r="D953" s="33" t="str">
        <f>IF('Planner Import'!AA943="","",IF('Planner Import'!B943='Planner Import'!B942,"same as above",'Planner Import'!AA943))</f>
        <v/>
      </c>
      <c r="E953" s="33" t="str">
        <f>IF('Planner Import'!E943="","",IF('Planner Import'!B943='Planner Import'!B942,"same as above",'Planner Import'!E943))</f>
        <v/>
      </c>
      <c r="F953" s="33" t="str">
        <f>IF('Planner Import'!F943="","",IF('Planner Import'!B943='Planner Import'!B942,"same as above",'Planner Import'!F943))</f>
        <v/>
      </c>
      <c r="G953" s="33" t="str">
        <f>IF('Planner Import'!G943="","",IF('Planner Import'!B943='Planner Import'!B942,"same as above",'Planner Import'!G943))</f>
        <v/>
      </c>
      <c r="H953" s="37" t="str">
        <f>IF('Planner Import'!H943="","",IF('Planner Import'!B943='Planner Import'!B942,"same as above",DATE(RIGHT('Planner Import'!H943,4),LEFT('Planner Import'!H943,2),MID('Planner Import'!H943,4,2))))</f>
        <v/>
      </c>
      <c r="I953" s="37" t="str">
        <f>IF(ISBLANK('Planner Import'!I943),"",DATE(RIGHT('Planner Import'!I943,4),LEFT('Planner Import'!I943,2),MID('Planner Import'!I943,4,2)))</f>
        <v/>
      </c>
      <c r="J953" s="37" t="str">
        <f>IF(ISBLANK('Planner Import'!J943),"",'Planner Import'!J943)</f>
        <v/>
      </c>
      <c r="K953" s="33" t="str">
        <f>IF(ISBLANK('Planner Import'!T943),"",
IF('Planner Import'!T943="Short-Listed","Short-Listed",
IF(AND('Planner Import'!T943="Selection Proposed",'Planner Import'!U943="Yes"),"Selection Approved","Selection Proposed")))</f>
        <v/>
      </c>
      <c r="L953" s="33" t="str">
        <f>IF(ISBLANK('Planner Import'!K943),"",'Planner Import'!K943)</f>
        <v/>
      </c>
      <c r="M953" s="53" t="str">
        <f>IF(ISBLANK('Planner Import'!AD943),"",'Planner Import'!AD943)</f>
        <v/>
      </c>
      <c r="N953" s="53" t="str">
        <f>IF(ISBLANK('Planner Import'!AQ943),"",'Planner Import'!AQ943)</f>
        <v/>
      </c>
      <c r="O953" s="33" t="str">
        <f>IF(ISBLANK('Planner Import'!AG943),"",'Planner Import'!AG943)</f>
        <v/>
      </c>
      <c r="P953" s="33" t="str">
        <f>IF(ISBLANK('Planner Import'!L943),"",'Planner Import'!L943)</f>
        <v/>
      </c>
      <c r="Q953" s="33" t="str">
        <f>IF(ISBLANK('Planner Import'!AC943),"",'Planner Import'!AC943)</f>
        <v/>
      </c>
      <c r="R953" s="33" t="str">
        <f>IF(ISBLANK('Planner Import'!M943),"",'Planner Import'!M943)</f>
        <v/>
      </c>
      <c r="S953" s="33" t="str">
        <f>IF(ISBLANK('Planner Import'!N943),"",'Planner Import'!N943)</f>
        <v/>
      </c>
      <c r="T953" s="33" t="str">
        <f>IF(ISBLANK('Planner Import'!O943),"",'Planner Import'!O943)</f>
        <v/>
      </c>
      <c r="U953" s="33" t="str">
        <f>IF(ISBLANK('Planner Import'!P943),"",'Planner Import'!P943)</f>
        <v/>
      </c>
      <c r="V953" s="33" t="str">
        <f>IF(ISBLANK('Planner Import'!Q943),"",'Planner Import'!Q943)</f>
        <v/>
      </c>
      <c r="W953" s="33" t="str">
        <f>IF(ISBLANK('Planner Import'!R943),"",'Planner Import'!R943)</f>
        <v/>
      </c>
      <c r="X953" s="33" t="str">
        <f ca="1">IF(OR(G953="Sole Source",G953="Single Source high dependency",AND(J953="not defined",I953&lt;$B$2),AND(Y953=0,J953&lt;&gt;""),Y953=0,W953="Not Started"),"Yes",IF('Planner Import'!B943='Planner Import'!B942,X952,IF('Planner Import'!B943="","","No")))</f>
        <v>Yes</v>
      </c>
    </row>
    <row r="954" spans="1:24" ht="29.25" customHeight="1" x14ac:dyDescent="0.25">
      <c r="A954" s="33" t="str">
        <f>IF('Planner Import'!B944="","",IF('Planner Import'!B944='Planner Import'!B943,"same as above",'Planner Import'!B944))</f>
        <v/>
      </c>
      <c r="B954" s="33" t="str">
        <f>IF('Planner Import'!C944="","",IF('Planner Import'!B944='Planner Import'!B943,"same as above",'Planner Import'!C944))</f>
        <v/>
      </c>
      <c r="C954" s="33" t="str">
        <f>IF('Planner Import'!D944="","",IF('Planner Import'!B944='Planner Import'!B943,"same as above",'Planner Import'!D944))</f>
        <v/>
      </c>
      <c r="D954" s="33" t="str">
        <f>IF('Planner Import'!AA944="","",IF('Planner Import'!B944='Planner Import'!B943,"same as above",'Planner Import'!AA944))</f>
        <v/>
      </c>
      <c r="E954" s="33" t="str">
        <f>IF('Planner Import'!E944="","",IF('Planner Import'!B944='Planner Import'!B943,"same as above",'Planner Import'!E944))</f>
        <v/>
      </c>
      <c r="F954" s="33" t="str">
        <f>IF('Planner Import'!F944="","",IF('Planner Import'!B944='Planner Import'!B943,"same as above",'Planner Import'!F944))</f>
        <v/>
      </c>
      <c r="G954" s="33" t="str">
        <f>IF('Planner Import'!G944="","",IF('Planner Import'!B944='Planner Import'!B943,"same as above",'Planner Import'!G944))</f>
        <v/>
      </c>
      <c r="H954" s="37" t="str">
        <f>IF('Planner Import'!H944="","",IF('Planner Import'!B944='Planner Import'!B943,"same as above",DATE(RIGHT('Planner Import'!H944,4),LEFT('Planner Import'!H944,2),MID('Planner Import'!H944,4,2))))</f>
        <v/>
      </c>
      <c r="I954" s="37" t="str">
        <f>IF(ISBLANK('Planner Import'!I944),"",DATE(RIGHT('Planner Import'!I944,4),LEFT('Planner Import'!I944,2),MID('Planner Import'!I944,4,2)))</f>
        <v/>
      </c>
      <c r="J954" s="37" t="str">
        <f>IF(ISBLANK('Planner Import'!J944),"",'Planner Import'!J944)</f>
        <v/>
      </c>
      <c r="K954" s="33" t="str">
        <f>IF(ISBLANK('Planner Import'!T944),"",
IF('Planner Import'!T944="Short-Listed","Short-Listed",
IF(AND('Planner Import'!T944="Selection Proposed",'Planner Import'!U944="Yes"),"Selection Approved","Selection Proposed")))</f>
        <v/>
      </c>
      <c r="L954" s="33" t="str">
        <f>IF(ISBLANK('Planner Import'!K944),"",'Planner Import'!K944)</f>
        <v/>
      </c>
      <c r="M954" s="53" t="str">
        <f>IF(ISBLANK('Planner Import'!AD944),"",'Planner Import'!AD944)</f>
        <v/>
      </c>
      <c r="N954" s="53" t="str">
        <f>IF(ISBLANK('Planner Import'!AQ944),"",'Planner Import'!AQ944)</f>
        <v/>
      </c>
      <c r="O954" s="33" t="str">
        <f>IF(ISBLANK('Planner Import'!AG944),"",'Planner Import'!AG944)</f>
        <v/>
      </c>
      <c r="P954" s="33" t="str">
        <f>IF(ISBLANK('Planner Import'!L944),"",'Planner Import'!L944)</f>
        <v/>
      </c>
      <c r="Q954" s="33" t="str">
        <f>IF(ISBLANK('Planner Import'!AC944),"",'Planner Import'!AC944)</f>
        <v/>
      </c>
      <c r="R954" s="33" t="str">
        <f>IF(ISBLANK('Planner Import'!M944),"",'Planner Import'!M944)</f>
        <v/>
      </c>
      <c r="S954" s="33" t="str">
        <f>IF(ISBLANK('Planner Import'!N944),"",'Planner Import'!N944)</f>
        <v/>
      </c>
      <c r="T954" s="33" t="str">
        <f>IF(ISBLANK('Planner Import'!O944),"",'Planner Import'!O944)</f>
        <v/>
      </c>
      <c r="U954" s="33" t="str">
        <f>IF(ISBLANK('Planner Import'!P944),"",'Planner Import'!P944)</f>
        <v/>
      </c>
      <c r="V954" s="33" t="str">
        <f>IF(ISBLANK('Planner Import'!Q944),"",'Planner Import'!Q944)</f>
        <v/>
      </c>
      <c r="W954" s="33" t="str">
        <f>IF(ISBLANK('Planner Import'!R944),"",'Planner Import'!R944)</f>
        <v/>
      </c>
      <c r="X954" s="33" t="str">
        <f ca="1">IF(OR(G954="Sole Source",G954="Single Source high dependency",AND(J954="not defined",I954&lt;$B$2),AND(Y954=0,J954&lt;&gt;""),Y954=0,W954="Not Started"),"Yes",IF('Planner Import'!B944='Planner Import'!B943,X953,IF('Planner Import'!B944="","","No")))</f>
        <v>Yes</v>
      </c>
    </row>
    <row r="955" spans="1:24" ht="29.25" customHeight="1" x14ac:dyDescent="0.25">
      <c r="A955" s="33" t="str">
        <f>IF('Planner Import'!B945="","",IF('Planner Import'!B945='Planner Import'!B944,"same as above",'Planner Import'!B945))</f>
        <v/>
      </c>
      <c r="B955" s="33" t="str">
        <f>IF('Planner Import'!C945="","",IF('Planner Import'!B945='Planner Import'!B944,"same as above",'Planner Import'!C945))</f>
        <v/>
      </c>
      <c r="C955" s="33" t="str">
        <f>IF('Planner Import'!D945="","",IF('Planner Import'!B945='Planner Import'!B944,"same as above",'Planner Import'!D945))</f>
        <v/>
      </c>
      <c r="D955" s="33" t="str">
        <f>IF('Planner Import'!AA945="","",IF('Planner Import'!B945='Planner Import'!B944,"same as above",'Planner Import'!AA945))</f>
        <v/>
      </c>
      <c r="E955" s="33" t="str">
        <f>IF('Planner Import'!E945="","",IF('Planner Import'!B945='Planner Import'!B944,"same as above",'Planner Import'!E945))</f>
        <v/>
      </c>
      <c r="F955" s="33" t="str">
        <f>IF('Planner Import'!F945="","",IF('Planner Import'!B945='Planner Import'!B944,"same as above",'Planner Import'!F945))</f>
        <v/>
      </c>
      <c r="G955" s="33" t="str">
        <f>IF('Planner Import'!G945="","",IF('Planner Import'!B945='Planner Import'!B944,"same as above",'Planner Import'!G945))</f>
        <v/>
      </c>
      <c r="H955" s="37" t="str">
        <f>IF('Planner Import'!H945="","",IF('Planner Import'!B945='Planner Import'!B944,"same as above",DATE(RIGHT('Planner Import'!H945,4),LEFT('Planner Import'!H945,2),MID('Planner Import'!H945,4,2))))</f>
        <v/>
      </c>
      <c r="I955" s="37" t="str">
        <f>IF(ISBLANK('Planner Import'!I945),"",DATE(RIGHT('Planner Import'!I945,4),LEFT('Planner Import'!I945,2),MID('Planner Import'!I945,4,2)))</f>
        <v/>
      </c>
      <c r="J955" s="37" t="str">
        <f>IF(ISBLANK('Planner Import'!J945),"",'Planner Import'!J945)</f>
        <v/>
      </c>
      <c r="K955" s="33" t="str">
        <f>IF(ISBLANK('Planner Import'!T945),"",
IF('Planner Import'!T945="Short-Listed","Short-Listed",
IF(AND('Planner Import'!T945="Selection Proposed",'Planner Import'!U945="Yes"),"Selection Approved","Selection Proposed")))</f>
        <v/>
      </c>
      <c r="L955" s="33" t="str">
        <f>IF(ISBLANK('Planner Import'!K945),"",'Planner Import'!K945)</f>
        <v/>
      </c>
      <c r="M955" s="53" t="str">
        <f>IF(ISBLANK('Planner Import'!AD945),"",'Planner Import'!AD945)</f>
        <v/>
      </c>
      <c r="N955" s="53" t="str">
        <f>IF(ISBLANK('Planner Import'!AQ945),"",'Planner Import'!AQ945)</f>
        <v/>
      </c>
      <c r="O955" s="33" t="str">
        <f>IF(ISBLANK('Planner Import'!AG945),"",'Planner Import'!AG945)</f>
        <v/>
      </c>
      <c r="P955" s="33" t="str">
        <f>IF(ISBLANK('Planner Import'!L945),"",'Planner Import'!L945)</f>
        <v/>
      </c>
      <c r="Q955" s="33" t="str">
        <f>IF(ISBLANK('Planner Import'!AC945),"",'Planner Import'!AC945)</f>
        <v/>
      </c>
      <c r="R955" s="33" t="str">
        <f>IF(ISBLANK('Planner Import'!M945),"",'Planner Import'!M945)</f>
        <v/>
      </c>
      <c r="S955" s="33" t="str">
        <f>IF(ISBLANK('Planner Import'!N945),"",'Planner Import'!N945)</f>
        <v/>
      </c>
      <c r="T955" s="33" t="str">
        <f>IF(ISBLANK('Planner Import'!O945),"",'Planner Import'!O945)</f>
        <v/>
      </c>
      <c r="U955" s="33" t="str">
        <f>IF(ISBLANK('Planner Import'!P945),"",'Planner Import'!P945)</f>
        <v/>
      </c>
      <c r="V955" s="33" t="str">
        <f>IF(ISBLANK('Planner Import'!Q945),"",'Planner Import'!Q945)</f>
        <v/>
      </c>
      <c r="W955" s="33" t="str">
        <f>IF(ISBLANK('Planner Import'!R945),"",'Planner Import'!R945)</f>
        <v/>
      </c>
      <c r="X955" s="33" t="str">
        <f ca="1">IF(OR(G955="Sole Source",G955="Single Source high dependency",AND(J955="not defined",I955&lt;$B$2),AND(Y955=0,J955&lt;&gt;""),Y955=0,W955="Not Started"),"Yes",IF('Planner Import'!B945='Planner Import'!B944,X954,IF('Planner Import'!B945="","","No")))</f>
        <v>Yes</v>
      </c>
    </row>
    <row r="956" spans="1:24" ht="29.25" customHeight="1" x14ac:dyDescent="0.25">
      <c r="A956" s="33" t="str">
        <f>IF('Planner Import'!B946="","",IF('Planner Import'!B946='Planner Import'!B945,"same as above",'Planner Import'!B946))</f>
        <v/>
      </c>
      <c r="B956" s="33" t="str">
        <f>IF('Planner Import'!C946="","",IF('Planner Import'!B946='Planner Import'!B945,"same as above",'Planner Import'!C946))</f>
        <v/>
      </c>
      <c r="C956" s="33" t="str">
        <f>IF('Planner Import'!D946="","",IF('Planner Import'!B946='Planner Import'!B945,"same as above",'Planner Import'!D946))</f>
        <v/>
      </c>
      <c r="D956" s="33" t="str">
        <f>IF('Planner Import'!AA946="","",IF('Planner Import'!B946='Planner Import'!B945,"same as above",'Planner Import'!AA946))</f>
        <v/>
      </c>
      <c r="E956" s="33" t="str">
        <f>IF('Planner Import'!E946="","",IF('Planner Import'!B946='Planner Import'!B945,"same as above",'Planner Import'!E946))</f>
        <v/>
      </c>
      <c r="F956" s="33" t="str">
        <f>IF('Planner Import'!F946="","",IF('Planner Import'!B946='Planner Import'!B945,"same as above",'Planner Import'!F946))</f>
        <v/>
      </c>
      <c r="G956" s="33" t="str">
        <f>IF('Planner Import'!G946="","",IF('Planner Import'!B946='Planner Import'!B945,"same as above",'Planner Import'!G946))</f>
        <v/>
      </c>
      <c r="H956" s="37" t="str">
        <f>IF('Planner Import'!H946="","",IF('Planner Import'!B946='Planner Import'!B945,"same as above",DATE(RIGHT('Planner Import'!H946,4),LEFT('Planner Import'!H946,2),MID('Planner Import'!H946,4,2))))</f>
        <v/>
      </c>
      <c r="I956" s="37" t="str">
        <f>IF(ISBLANK('Planner Import'!I946),"",DATE(RIGHT('Planner Import'!I946,4),LEFT('Planner Import'!I946,2),MID('Planner Import'!I946,4,2)))</f>
        <v/>
      </c>
      <c r="J956" s="37" t="str">
        <f>IF(ISBLANK('Planner Import'!J946),"",'Planner Import'!J946)</f>
        <v/>
      </c>
      <c r="K956" s="33" t="str">
        <f>IF(ISBLANK('Planner Import'!T946),"",
IF('Planner Import'!T946="Short-Listed","Short-Listed",
IF(AND('Planner Import'!T946="Selection Proposed",'Planner Import'!U946="Yes"),"Selection Approved","Selection Proposed")))</f>
        <v/>
      </c>
      <c r="L956" s="33" t="str">
        <f>IF(ISBLANK('Planner Import'!K946),"",'Planner Import'!K946)</f>
        <v/>
      </c>
      <c r="M956" s="53" t="str">
        <f>IF(ISBLANK('Planner Import'!AD946),"",'Planner Import'!AD946)</f>
        <v/>
      </c>
      <c r="N956" s="53" t="str">
        <f>IF(ISBLANK('Planner Import'!AQ946),"",'Planner Import'!AQ946)</f>
        <v/>
      </c>
      <c r="O956" s="33" t="str">
        <f>IF(ISBLANK('Planner Import'!AG946),"",'Planner Import'!AG946)</f>
        <v/>
      </c>
      <c r="P956" s="33" t="str">
        <f>IF(ISBLANK('Planner Import'!L946),"",'Planner Import'!L946)</f>
        <v/>
      </c>
      <c r="Q956" s="33" t="str">
        <f>IF(ISBLANK('Planner Import'!AC946),"",'Planner Import'!AC946)</f>
        <v/>
      </c>
      <c r="R956" s="33" t="str">
        <f>IF(ISBLANK('Planner Import'!M946),"",'Planner Import'!M946)</f>
        <v/>
      </c>
      <c r="S956" s="33" t="str">
        <f>IF(ISBLANK('Planner Import'!N946),"",'Planner Import'!N946)</f>
        <v/>
      </c>
      <c r="T956" s="33" t="str">
        <f>IF(ISBLANK('Planner Import'!O946),"",'Planner Import'!O946)</f>
        <v/>
      </c>
      <c r="U956" s="33" t="str">
        <f>IF(ISBLANK('Planner Import'!P946),"",'Planner Import'!P946)</f>
        <v/>
      </c>
      <c r="V956" s="33" t="str">
        <f>IF(ISBLANK('Planner Import'!Q946),"",'Planner Import'!Q946)</f>
        <v/>
      </c>
      <c r="W956" s="33" t="str">
        <f>IF(ISBLANK('Planner Import'!R946),"",'Planner Import'!R946)</f>
        <v/>
      </c>
      <c r="X956" s="33" t="str">
        <f ca="1">IF(OR(G956="Sole Source",G956="Single Source high dependency",AND(J956="not defined",I956&lt;$B$2),AND(Y956=0,J956&lt;&gt;""),Y956=0,W956="Not Started"),"Yes",IF('Planner Import'!B946='Planner Import'!B945,X955,IF('Planner Import'!B946="","","No")))</f>
        <v>Yes</v>
      </c>
    </row>
    <row r="957" spans="1:24" ht="29.25" customHeight="1" x14ac:dyDescent="0.25">
      <c r="A957" s="33" t="str">
        <f>IF('Planner Import'!B947="","",IF('Planner Import'!B947='Planner Import'!B946,"same as above",'Planner Import'!B947))</f>
        <v/>
      </c>
      <c r="B957" s="33" t="str">
        <f>IF('Planner Import'!C947="","",IF('Planner Import'!B947='Planner Import'!B946,"same as above",'Planner Import'!C947))</f>
        <v/>
      </c>
      <c r="C957" s="33" t="str">
        <f>IF('Planner Import'!D947="","",IF('Planner Import'!B947='Planner Import'!B946,"same as above",'Planner Import'!D947))</f>
        <v/>
      </c>
      <c r="D957" s="33" t="str">
        <f>IF('Planner Import'!AA947="","",IF('Planner Import'!B947='Planner Import'!B946,"same as above",'Planner Import'!AA947))</f>
        <v/>
      </c>
      <c r="E957" s="33" t="str">
        <f>IF('Planner Import'!E947="","",IF('Planner Import'!B947='Planner Import'!B946,"same as above",'Planner Import'!E947))</f>
        <v/>
      </c>
      <c r="F957" s="33" t="str">
        <f>IF('Planner Import'!F947="","",IF('Planner Import'!B947='Planner Import'!B946,"same as above",'Planner Import'!F947))</f>
        <v/>
      </c>
      <c r="G957" s="33" t="str">
        <f>IF('Planner Import'!G947="","",IF('Planner Import'!B947='Planner Import'!B946,"same as above",'Planner Import'!G947))</f>
        <v/>
      </c>
      <c r="H957" s="37" t="str">
        <f>IF('Planner Import'!H947="","",IF('Planner Import'!B947='Planner Import'!B946,"same as above",DATE(RIGHT('Planner Import'!H947,4),LEFT('Planner Import'!H947,2),MID('Planner Import'!H947,4,2))))</f>
        <v/>
      </c>
      <c r="I957" s="37" t="str">
        <f>IF(ISBLANK('Planner Import'!I947),"",DATE(RIGHT('Planner Import'!I947,4),LEFT('Planner Import'!I947,2),MID('Planner Import'!I947,4,2)))</f>
        <v/>
      </c>
      <c r="J957" s="37" t="str">
        <f>IF(ISBLANK('Planner Import'!J947),"",'Planner Import'!J947)</f>
        <v/>
      </c>
      <c r="K957" s="33" t="str">
        <f>IF(ISBLANK('Planner Import'!T947),"",
IF('Planner Import'!T947="Short-Listed","Short-Listed",
IF(AND('Planner Import'!T947="Selection Proposed",'Planner Import'!U947="Yes"),"Selection Approved","Selection Proposed")))</f>
        <v/>
      </c>
      <c r="L957" s="33" t="str">
        <f>IF(ISBLANK('Planner Import'!K947),"",'Planner Import'!K947)</f>
        <v/>
      </c>
      <c r="M957" s="53" t="str">
        <f>IF(ISBLANK('Planner Import'!AD947),"",'Planner Import'!AD947)</f>
        <v/>
      </c>
      <c r="N957" s="53" t="str">
        <f>IF(ISBLANK('Planner Import'!AQ947),"",'Planner Import'!AQ947)</f>
        <v/>
      </c>
      <c r="O957" s="33" t="str">
        <f>IF(ISBLANK('Planner Import'!AG947),"",'Planner Import'!AG947)</f>
        <v/>
      </c>
      <c r="P957" s="33" t="str">
        <f>IF(ISBLANK('Planner Import'!L947),"",'Planner Import'!L947)</f>
        <v/>
      </c>
      <c r="Q957" s="33" t="str">
        <f>IF(ISBLANK('Planner Import'!AC947),"",'Planner Import'!AC947)</f>
        <v/>
      </c>
      <c r="R957" s="33" t="str">
        <f>IF(ISBLANK('Planner Import'!M947),"",'Planner Import'!M947)</f>
        <v/>
      </c>
      <c r="S957" s="33" t="str">
        <f>IF(ISBLANK('Planner Import'!N947),"",'Planner Import'!N947)</f>
        <v/>
      </c>
      <c r="T957" s="33" t="str">
        <f>IF(ISBLANK('Planner Import'!O947),"",'Planner Import'!O947)</f>
        <v/>
      </c>
      <c r="U957" s="33" t="str">
        <f>IF(ISBLANK('Planner Import'!P947),"",'Planner Import'!P947)</f>
        <v/>
      </c>
      <c r="V957" s="33" t="str">
        <f>IF(ISBLANK('Planner Import'!Q947),"",'Planner Import'!Q947)</f>
        <v/>
      </c>
      <c r="W957" s="33" t="str">
        <f>IF(ISBLANK('Planner Import'!R947),"",'Planner Import'!R947)</f>
        <v/>
      </c>
      <c r="X957" s="33" t="str">
        <f ca="1">IF(OR(G957="Sole Source",G957="Single Source high dependency",AND(J957="not defined",I957&lt;$B$2),AND(Y957=0,J957&lt;&gt;""),Y957=0,W957="Not Started"),"Yes",IF('Planner Import'!B947='Planner Import'!B946,X956,IF('Planner Import'!B947="","","No")))</f>
        <v>Yes</v>
      </c>
    </row>
    <row r="958" spans="1:24" ht="29.25" customHeight="1" x14ac:dyDescent="0.25">
      <c r="A958" s="33" t="str">
        <f>IF('Planner Import'!B948="","",IF('Planner Import'!B948='Planner Import'!B947,"same as above",'Planner Import'!B948))</f>
        <v/>
      </c>
      <c r="B958" s="33" t="str">
        <f>IF('Planner Import'!C948="","",IF('Planner Import'!B948='Planner Import'!B947,"same as above",'Planner Import'!C948))</f>
        <v/>
      </c>
      <c r="C958" s="33" t="str">
        <f>IF('Planner Import'!D948="","",IF('Planner Import'!B948='Planner Import'!B947,"same as above",'Planner Import'!D948))</f>
        <v/>
      </c>
      <c r="D958" s="33" t="str">
        <f>IF('Planner Import'!AA948="","",IF('Planner Import'!B948='Planner Import'!B947,"same as above",'Planner Import'!AA948))</f>
        <v/>
      </c>
      <c r="E958" s="33" t="str">
        <f>IF('Planner Import'!E948="","",IF('Planner Import'!B948='Planner Import'!B947,"same as above",'Planner Import'!E948))</f>
        <v/>
      </c>
      <c r="F958" s="33" t="str">
        <f>IF('Planner Import'!F948="","",IF('Planner Import'!B948='Planner Import'!B947,"same as above",'Planner Import'!F948))</f>
        <v/>
      </c>
      <c r="G958" s="33" t="str">
        <f>IF('Planner Import'!G948="","",IF('Planner Import'!B948='Planner Import'!B947,"same as above",'Planner Import'!G948))</f>
        <v/>
      </c>
      <c r="H958" s="37" t="str">
        <f>IF('Planner Import'!H948="","",IF('Planner Import'!B948='Planner Import'!B947,"same as above",DATE(RIGHT('Planner Import'!H948,4),LEFT('Planner Import'!H948,2),MID('Planner Import'!H948,4,2))))</f>
        <v/>
      </c>
      <c r="I958" s="37" t="str">
        <f>IF(ISBLANK('Planner Import'!I948),"",DATE(RIGHT('Planner Import'!I948,4),LEFT('Planner Import'!I948,2),MID('Planner Import'!I948,4,2)))</f>
        <v/>
      </c>
      <c r="J958" s="37" t="str">
        <f>IF(ISBLANK('Planner Import'!J948),"",'Planner Import'!J948)</f>
        <v/>
      </c>
      <c r="K958" s="33" t="str">
        <f>IF(ISBLANK('Planner Import'!T948),"",
IF('Planner Import'!T948="Short-Listed","Short-Listed",
IF(AND('Planner Import'!T948="Selection Proposed",'Planner Import'!U948="Yes"),"Selection Approved","Selection Proposed")))</f>
        <v/>
      </c>
      <c r="L958" s="33" t="str">
        <f>IF(ISBLANK('Planner Import'!K948),"",'Planner Import'!K948)</f>
        <v/>
      </c>
      <c r="M958" s="53" t="str">
        <f>IF(ISBLANK('Planner Import'!AD948),"",'Planner Import'!AD948)</f>
        <v/>
      </c>
      <c r="N958" s="53" t="str">
        <f>IF(ISBLANK('Planner Import'!AQ948),"",'Planner Import'!AQ948)</f>
        <v/>
      </c>
      <c r="O958" s="33" t="str">
        <f>IF(ISBLANK('Planner Import'!AG948),"",'Planner Import'!AG948)</f>
        <v/>
      </c>
      <c r="P958" s="33" t="str">
        <f>IF(ISBLANK('Planner Import'!L948),"",'Planner Import'!L948)</f>
        <v/>
      </c>
      <c r="Q958" s="33" t="str">
        <f>IF(ISBLANK('Planner Import'!AC948),"",'Planner Import'!AC948)</f>
        <v/>
      </c>
      <c r="R958" s="33" t="str">
        <f>IF(ISBLANK('Planner Import'!M948),"",'Planner Import'!M948)</f>
        <v/>
      </c>
      <c r="S958" s="33" t="str">
        <f>IF(ISBLANK('Planner Import'!N948),"",'Planner Import'!N948)</f>
        <v/>
      </c>
      <c r="T958" s="33" t="str">
        <f>IF(ISBLANK('Planner Import'!O948),"",'Planner Import'!O948)</f>
        <v/>
      </c>
      <c r="U958" s="33" t="str">
        <f>IF(ISBLANK('Planner Import'!P948),"",'Planner Import'!P948)</f>
        <v/>
      </c>
      <c r="V958" s="33" t="str">
        <f>IF(ISBLANK('Planner Import'!Q948),"",'Planner Import'!Q948)</f>
        <v/>
      </c>
      <c r="W958" s="33" t="str">
        <f>IF(ISBLANK('Planner Import'!R948),"",'Planner Import'!R948)</f>
        <v/>
      </c>
      <c r="X958" s="33" t="str">
        <f ca="1">IF(OR(G958="Sole Source",G958="Single Source high dependency",AND(J958="not defined",I958&lt;$B$2),AND(Y958=0,J958&lt;&gt;""),Y958=0,W958="Not Started"),"Yes",IF('Planner Import'!B948='Planner Import'!B947,X957,IF('Planner Import'!B948="","","No")))</f>
        <v>Yes</v>
      </c>
    </row>
    <row r="959" spans="1:24" ht="29.25" customHeight="1" x14ac:dyDescent="0.25">
      <c r="A959" s="33" t="str">
        <f>IF('Planner Import'!B949="","",IF('Planner Import'!B949='Planner Import'!B948,"same as above",'Planner Import'!B949))</f>
        <v/>
      </c>
      <c r="B959" s="33" t="str">
        <f>IF('Planner Import'!C949="","",IF('Planner Import'!B949='Planner Import'!B948,"same as above",'Planner Import'!C949))</f>
        <v/>
      </c>
      <c r="C959" s="33" t="str">
        <f>IF('Planner Import'!D949="","",IF('Planner Import'!B949='Planner Import'!B948,"same as above",'Planner Import'!D949))</f>
        <v/>
      </c>
      <c r="D959" s="33" t="str">
        <f>IF('Planner Import'!AA949="","",IF('Planner Import'!B949='Planner Import'!B948,"same as above",'Planner Import'!AA949))</f>
        <v/>
      </c>
      <c r="E959" s="33" t="str">
        <f>IF('Planner Import'!E949="","",IF('Planner Import'!B949='Planner Import'!B948,"same as above",'Planner Import'!E949))</f>
        <v/>
      </c>
      <c r="F959" s="33" t="str">
        <f>IF('Planner Import'!F949="","",IF('Planner Import'!B949='Planner Import'!B948,"same as above",'Planner Import'!F949))</f>
        <v/>
      </c>
      <c r="G959" s="33" t="str">
        <f>IF('Planner Import'!G949="","",IF('Planner Import'!B949='Planner Import'!B948,"same as above",'Planner Import'!G949))</f>
        <v/>
      </c>
      <c r="H959" s="37" t="str">
        <f>IF('Planner Import'!H949="","",IF('Planner Import'!B949='Planner Import'!B948,"same as above",DATE(RIGHT('Planner Import'!H949,4),LEFT('Planner Import'!H949,2),MID('Planner Import'!H949,4,2))))</f>
        <v/>
      </c>
      <c r="I959" s="37" t="str">
        <f>IF(ISBLANK('Planner Import'!I949),"",DATE(RIGHT('Planner Import'!I949,4),LEFT('Planner Import'!I949,2),MID('Planner Import'!I949,4,2)))</f>
        <v/>
      </c>
      <c r="J959" s="37" t="str">
        <f>IF(ISBLANK('Planner Import'!J949),"",'Planner Import'!J949)</f>
        <v/>
      </c>
      <c r="K959" s="33" t="str">
        <f>IF(ISBLANK('Planner Import'!T949),"",
IF('Planner Import'!T949="Short-Listed","Short-Listed",
IF(AND('Planner Import'!T949="Selection Proposed",'Planner Import'!U949="Yes"),"Selection Approved","Selection Proposed")))</f>
        <v/>
      </c>
      <c r="L959" s="33" t="str">
        <f>IF(ISBLANK('Planner Import'!K949),"",'Planner Import'!K949)</f>
        <v/>
      </c>
      <c r="M959" s="53" t="str">
        <f>IF(ISBLANK('Planner Import'!AD949),"",'Planner Import'!AD949)</f>
        <v/>
      </c>
      <c r="N959" s="53" t="str">
        <f>IF(ISBLANK('Planner Import'!AQ949),"",'Planner Import'!AQ949)</f>
        <v/>
      </c>
      <c r="O959" s="33" t="str">
        <f>IF(ISBLANK('Planner Import'!AG949),"",'Planner Import'!AG949)</f>
        <v/>
      </c>
      <c r="P959" s="33" t="str">
        <f>IF(ISBLANK('Planner Import'!L949),"",'Planner Import'!L949)</f>
        <v/>
      </c>
      <c r="Q959" s="33" t="str">
        <f>IF(ISBLANK('Planner Import'!AC949),"",'Planner Import'!AC949)</f>
        <v/>
      </c>
      <c r="R959" s="33" t="str">
        <f>IF(ISBLANK('Planner Import'!M949),"",'Planner Import'!M949)</f>
        <v/>
      </c>
      <c r="S959" s="33" t="str">
        <f>IF(ISBLANK('Planner Import'!N949),"",'Planner Import'!N949)</f>
        <v/>
      </c>
      <c r="T959" s="33" t="str">
        <f>IF(ISBLANK('Planner Import'!O949),"",'Planner Import'!O949)</f>
        <v/>
      </c>
      <c r="U959" s="33" t="str">
        <f>IF(ISBLANK('Planner Import'!P949),"",'Planner Import'!P949)</f>
        <v/>
      </c>
      <c r="V959" s="33" t="str">
        <f>IF(ISBLANK('Planner Import'!Q949),"",'Planner Import'!Q949)</f>
        <v/>
      </c>
      <c r="W959" s="33" t="str">
        <f>IF(ISBLANK('Planner Import'!R949),"",'Planner Import'!R949)</f>
        <v/>
      </c>
      <c r="X959" s="33" t="str">
        <f ca="1">IF(OR(G959="Sole Source",G959="Single Source high dependency",AND(J959="not defined",I959&lt;$B$2),AND(Y959=0,J959&lt;&gt;""),Y959=0,W959="Not Started"),"Yes",IF('Planner Import'!B949='Planner Import'!B948,X958,IF('Planner Import'!B949="","","No")))</f>
        <v>Yes</v>
      </c>
    </row>
    <row r="960" spans="1:24" ht="29.25" customHeight="1" x14ac:dyDescent="0.25">
      <c r="A960" s="33" t="str">
        <f>IF('Planner Import'!B950="","",IF('Planner Import'!B950='Planner Import'!B949,"same as above",'Planner Import'!B950))</f>
        <v/>
      </c>
      <c r="B960" s="33" t="str">
        <f>IF('Planner Import'!C950="","",IF('Planner Import'!B950='Planner Import'!B949,"same as above",'Planner Import'!C950))</f>
        <v/>
      </c>
      <c r="C960" s="33" t="str">
        <f>IF('Planner Import'!D950="","",IF('Planner Import'!B950='Planner Import'!B949,"same as above",'Planner Import'!D950))</f>
        <v/>
      </c>
      <c r="D960" s="33" t="str">
        <f>IF('Planner Import'!AA950="","",IF('Planner Import'!B950='Planner Import'!B949,"same as above",'Planner Import'!AA950))</f>
        <v/>
      </c>
      <c r="E960" s="33" t="str">
        <f>IF('Planner Import'!E950="","",IF('Planner Import'!B950='Planner Import'!B949,"same as above",'Planner Import'!E950))</f>
        <v/>
      </c>
      <c r="F960" s="33" t="str">
        <f>IF('Planner Import'!F950="","",IF('Planner Import'!B950='Planner Import'!B949,"same as above",'Planner Import'!F950))</f>
        <v/>
      </c>
      <c r="G960" s="33" t="str">
        <f>IF('Planner Import'!G950="","",IF('Planner Import'!B950='Planner Import'!B949,"same as above",'Planner Import'!G950))</f>
        <v/>
      </c>
      <c r="H960" s="37" t="str">
        <f>IF('Planner Import'!H950="","",IF('Planner Import'!B950='Planner Import'!B949,"same as above",DATE(RIGHT('Planner Import'!H950,4),LEFT('Planner Import'!H950,2),MID('Planner Import'!H950,4,2))))</f>
        <v/>
      </c>
      <c r="I960" s="37" t="str">
        <f>IF(ISBLANK('Planner Import'!I950),"",DATE(RIGHT('Planner Import'!I950,4),LEFT('Planner Import'!I950,2),MID('Planner Import'!I950,4,2)))</f>
        <v/>
      </c>
      <c r="J960" s="37" t="str">
        <f>IF(ISBLANK('Planner Import'!J950),"",'Planner Import'!J950)</f>
        <v/>
      </c>
      <c r="K960" s="33" t="str">
        <f>IF(ISBLANK('Planner Import'!T950),"",
IF('Planner Import'!T950="Short-Listed","Short-Listed",
IF(AND('Planner Import'!T950="Selection Proposed",'Planner Import'!U950="Yes"),"Selection Approved","Selection Proposed")))</f>
        <v/>
      </c>
      <c r="L960" s="33" t="str">
        <f>IF(ISBLANK('Planner Import'!K950),"",'Planner Import'!K950)</f>
        <v/>
      </c>
      <c r="M960" s="53" t="str">
        <f>IF(ISBLANK('Planner Import'!AD950),"",'Planner Import'!AD950)</f>
        <v/>
      </c>
      <c r="N960" s="53" t="str">
        <f>IF(ISBLANK('Planner Import'!AQ950),"",'Planner Import'!AQ950)</f>
        <v/>
      </c>
      <c r="O960" s="33" t="str">
        <f>IF(ISBLANK('Planner Import'!AG950),"",'Planner Import'!AG950)</f>
        <v/>
      </c>
      <c r="P960" s="33" t="str">
        <f>IF(ISBLANK('Planner Import'!L950),"",'Planner Import'!L950)</f>
        <v/>
      </c>
      <c r="Q960" s="33" t="str">
        <f>IF(ISBLANK('Planner Import'!AC950),"",'Planner Import'!AC950)</f>
        <v/>
      </c>
      <c r="R960" s="33" t="str">
        <f>IF(ISBLANK('Planner Import'!M950),"",'Planner Import'!M950)</f>
        <v/>
      </c>
      <c r="S960" s="33" t="str">
        <f>IF(ISBLANK('Planner Import'!N950),"",'Planner Import'!N950)</f>
        <v/>
      </c>
      <c r="T960" s="33" t="str">
        <f>IF(ISBLANK('Planner Import'!O950),"",'Planner Import'!O950)</f>
        <v/>
      </c>
      <c r="U960" s="33" t="str">
        <f>IF(ISBLANK('Planner Import'!P950),"",'Planner Import'!P950)</f>
        <v/>
      </c>
      <c r="V960" s="33" t="str">
        <f>IF(ISBLANK('Planner Import'!Q950),"",'Planner Import'!Q950)</f>
        <v/>
      </c>
      <c r="W960" s="33" t="str">
        <f>IF(ISBLANK('Planner Import'!R950),"",'Planner Import'!R950)</f>
        <v/>
      </c>
      <c r="X960" s="33" t="str">
        <f ca="1">IF(OR(G960="Sole Source",G960="Single Source high dependency",AND(J960="not defined",I960&lt;$B$2),AND(Y960=0,J960&lt;&gt;""),Y960=0,W960="Not Started"),"Yes",IF('Planner Import'!B950='Planner Import'!B949,X959,IF('Planner Import'!B950="","","No")))</f>
        <v>Yes</v>
      </c>
    </row>
    <row r="961" spans="1:24" ht="29.25" customHeight="1" x14ac:dyDescent="0.25">
      <c r="A961" s="33" t="str">
        <f>IF('Planner Import'!B951="","",IF('Planner Import'!B951='Planner Import'!B950,"same as above",'Planner Import'!B951))</f>
        <v/>
      </c>
      <c r="B961" s="33" t="str">
        <f>IF('Planner Import'!C951="","",IF('Planner Import'!B951='Planner Import'!B950,"same as above",'Planner Import'!C951))</f>
        <v/>
      </c>
      <c r="C961" s="33" t="str">
        <f>IF('Planner Import'!D951="","",IF('Planner Import'!B951='Planner Import'!B950,"same as above",'Planner Import'!D951))</f>
        <v/>
      </c>
      <c r="D961" s="33" t="str">
        <f>IF('Planner Import'!AA951="","",IF('Planner Import'!B951='Planner Import'!B950,"same as above",'Planner Import'!AA951))</f>
        <v/>
      </c>
      <c r="E961" s="33" t="str">
        <f>IF('Planner Import'!E951="","",IF('Planner Import'!B951='Planner Import'!B950,"same as above",'Planner Import'!E951))</f>
        <v/>
      </c>
      <c r="F961" s="33" t="str">
        <f>IF('Planner Import'!F951="","",IF('Planner Import'!B951='Planner Import'!B950,"same as above",'Planner Import'!F951))</f>
        <v/>
      </c>
      <c r="G961" s="33" t="str">
        <f>IF('Planner Import'!G951="","",IF('Planner Import'!B951='Planner Import'!B950,"same as above",'Planner Import'!G951))</f>
        <v/>
      </c>
      <c r="H961" s="37" t="str">
        <f>IF('Planner Import'!H951="","",IF('Planner Import'!B951='Planner Import'!B950,"same as above",DATE(RIGHT('Planner Import'!H951,4),LEFT('Planner Import'!H951,2),MID('Planner Import'!H951,4,2))))</f>
        <v/>
      </c>
      <c r="I961" s="37" t="str">
        <f>IF(ISBLANK('Planner Import'!I951),"",DATE(RIGHT('Planner Import'!I951,4),LEFT('Planner Import'!I951,2),MID('Planner Import'!I951,4,2)))</f>
        <v/>
      </c>
      <c r="J961" s="37" t="str">
        <f>IF(ISBLANK('Planner Import'!J951),"",'Planner Import'!J951)</f>
        <v/>
      </c>
      <c r="K961" s="33" t="str">
        <f>IF(ISBLANK('Planner Import'!T951),"",
IF('Planner Import'!T951="Short-Listed","Short-Listed",
IF(AND('Planner Import'!T951="Selection Proposed",'Planner Import'!U951="Yes"),"Selection Approved","Selection Proposed")))</f>
        <v/>
      </c>
      <c r="L961" s="33" t="str">
        <f>IF(ISBLANK('Planner Import'!K951),"",'Planner Import'!K951)</f>
        <v/>
      </c>
      <c r="M961" s="53" t="str">
        <f>IF(ISBLANK('Planner Import'!AD951),"",'Planner Import'!AD951)</f>
        <v/>
      </c>
      <c r="N961" s="53" t="str">
        <f>IF(ISBLANK('Planner Import'!AQ951),"",'Planner Import'!AQ951)</f>
        <v/>
      </c>
      <c r="O961" s="33" t="str">
        <f>IF(ISBLANK('Planner Import'!AG951),"",'Planner Import'!AG951)</f>
        <v/>
      </c>
      <c r="P961" s="33" t="str">
        <f>IF(ISBLANK('Planner Import'!L951),"",'Planner Import'!L951)</f>
        <v/>
      </c>
      <c r="Q961" s="33" t="str">
        <f>IF(ISBLANK('Planner Import'!AC951),"",'Planner Import'!AC951)</f>
        <v/>
      </c>
      <c r="R961" s="33" t="str">
        <f>IF(ISBLANK('Planner Import'!M951),"",'Planner Import'!M951)</f>
        <v/>
      </c>
      <c r="S961" s="33" t="str">
        <f>IF(ISBLANK('Planner Import'!N951),"",'Planner Import'!N951)</f>
        <v/>
      </c>
      <c r="T961" s="33" t="str">
        <f>IF(ISBLANK('Planner Import'!O951),"",'Planner Import'!O951)</f>
        <v/>
      </c>
      <c r="U961" s="33" t="str">
        <f>IF(ISBLANK('Planner Import'!P951),"",'Planner Import'!P951)</f>
        <v/>
      </c>
      <c r="V961" s="33" t="str">
        <f>IF(ISBLANK('Planner Import'!Q951),"",'Planner Import'!Q951)</f>
        <v/>
      </c>
      <c r="W961" s="33" t="str">
        <f>IF(ISBLANK('Planner Import'!R951),"",'Planner Import'!R951)</f>
        <v/>
      </c>
      <c r="X961" s="33" t="str">
        <f ca="1">IF(OR(G961="Sole Source",G961="Single Source high dependency",AND(J961="not defined",I961&lt;$B$2),AND(Y961=0,J961&lt;&gt;""),Y961=0,W961="Not Started"),"Yes",IF('Planner Import'!B951='Planner Import'!B950,X960,IF('Planner Import'!B951="","","No")))</f>
        <v>Yes</v>
      </c>
    </row>
    <row r="962" spans="1:24" ht="29.25" customHeight="1" x14ac:dyDescent="0.25">
      <c r="A962" s="33" t="str">
        <f>IF('Planner Import'!B952="","",IF('Planner Import'!B952='Planner Import'!B951,"same as above",'Planner Import'!B952))</f>
        <v/>
      </c>
      <c r="B962" s="33" t="str">
        <f>IF('Planner Import'!C952="","",IF('Planner Import'!B952='Planner Import'!B951,"same as above",'Planner Import'!C952))</f>
        <v/>
      </c>
      <c r="C962" s="33" t="str">
        <f>IF('Planner Import'!D952="","",IF('Planner Import'!B952='Planner Import'!B951,"same as above",'Planner Import'!D952))</f>
        <v/>
      </c>
      <c r="D962" s="33" t="str">
        <f>IF('Planner Import'!AA952="","",IF('Planner Import'!B952='Planner Import'!B951,"same as above",'Planner Import'!AA952))</f>
        <v/>
      </c>
      <c r="E962" s="33" t="str">
        <f>IF('Planner Import'!E952="","",IF('Planner Import'!B952='Planner Import'!B951,"same as above",'Planner Import'!E952))</f>
        <v/>
      </c>
      <c r="F962" s="33" t="str">
        <f>IF('Planner Import'!F952="","",IF('Planner Import'!B952='Planner Import'!B951,"same as above",'Planner Import'!F952))</f>
        <v/>
      </c>
      <c r="G962" s="33" t="str">
        <f>IF('Planner Import'!G952="","",IF('Planner Import'!B952='Planner Import'!B951,"same as above",'Planner Import'!G952))</f>
        <v/>
      </c>
      <c r="H962" s="37" t="str">
        <f>IF('Planner Import'!H952="","",IF('Planner Import'!B952='Planner Import'!B951,"same as above",DATE(RIGHT('Planner Import'!H952,4),LEFT('Planner Import'!H952,2),MID('Planner Import'!H952,4,2))))</f>
        <v/>
      </c>
      <c r="I962" s="37" t="str">
        <f>IF(ISBLANK('Planner Import'!I952),"",DATE(RIGHT('Planner Import'!I952,4),LEFT('Planner Import'!I952,2),MID('Planner Import'!I952,4,2)))</f>
        <v/>
      </c>
      <c r="J962" s="37" t="str">
        <f>IF(ISBLANK('Planner Import'!J952),"",'Planner Import'!J952)</f>
        <v/>
      </c>
      <c r="K962" s="33" t="str">
        <f>IF(ISBLANK('Planner Import'!T952),"",
IF('Planner Import'!T952="Short-Listed","Short-Listed",
IF(AND('Planner Import'!T952="Selection Proposed",'Planner Import'!U952="Yes"),"Selection Approved","Selection Proposed")))</f>
        <v/>
      </c>
      <c r="L962" s="33" t="str">
        <f>IF(ISBLANK('Planner Import'!K952),"",'Planner Import'!K952)</f>
        <v/>
      </c>
      <c r="M962" s="53" t="str">
        <f>IF(ISBLANK('Planner Import'!AD952),"",'Planner Import'!AD952)</f>
        <v/>
      </c>
      <c r="N962" s="53" t="str">
        <f>IF(ISBLANK('Planner Import'!AQ952),"",'Planner Import'!AQ952)</f>
        <v/>
      </c>
      <c r="O962" s="33" t="str">
        <f>IF(ISBLANK('Planner Import'!AG952),"",'Planner Import'!AG952)</f>
        <v/>
      </c>
      <c r="P962" s="33" t="str">
        <f>IF(ISBLANK('Planner Import'!L952),"",'Planner Import'!L952)</f>
        <v/>
      </c>
      <c r="Q962" s="33" t="str">
        <f>IF(ISBLANK('Planner Import'!AC952),"",'Planner Import'!AC952)</f>
        <v/>
      </c>
      <c r="R962" s="33" t="str">
        <f>IF(ISBLANK('Planner Import'!M952),"",'Planner Import'!M952)</f>
        <v/>
      </c>
      <c r="S962" s="33" t="str">
        <f>IF(ISBLANK('Planner Import'!N952),"",'Planner Import'!N952)</f>
        <v/>
      </c>
      <c r="T962" s="33" t="str">
        <f>IF(ISBLANK('Planner Import'!O952),"",'Planner Import'!O952)</f>
        <v/>
      </c>
      <c r="U962" s="33" t="str">
        <f>IF(ISBLANK('Planner Import'!P952),"",'Planner Import'!P952)</f>
        <v/>
      </c>
      <c r="V962" s="33" t="str">
        <f>IF(ISBLANK('Planner Import'!Q952),"",'Planner Import'!Q952)</f>
        <v/>
      </c>
      <c r="W962" s="33" t="str">
        <f>IF(ISBLANK('Planner Import'!R952),"",'Planner Import'!R952)</f>
        <v/>
      </c>
      <c r="X962" s="33" t="str">
        <f ca="1">IF(OR(G962="Sole Source",G962="Single Source high dependency",AND(J962="not defined",I962&lt;$B$2),AND(Y962=0,J962&lt;&gt;""),Y962=0,W962="Not Started"),"Yes",IF('Planner Import'!B952='Planner Import'!B951,X961,IF('Planner Import'!B952="","","No")))</f>
        <v>Yes</v>
      </c>
    </row>
    <row r="963" spans="1:24" ht="29.25" customHeight="1" x14ac:dyDescent="0.25">
      <c r="A963" s="33" t="str">
        <f>IF('Planner Import'!B953="","",IF('Planner Import'!B953='Planner Import'!B952,"same as above",'Planner Import'!B953))</f>
        <v/>
      </c>
      <c r="B963" s="33" t="str">
        <f>IF('Planner Import'!C953="","",IF('Planner Import'!B953='Planner Import'!B952,"same as above",'Planner Import'!C953))</f>
        <v/>
      </c>
      <c r="C963" s="33" t="str">
        <f>IF('Planner Import'!D953="","",IF('Planner Import'!B953='Planner Import'!B952,"same as above",'Planner Import'!D953))</f>
        <v/>
      </c>
      <c r="D963" s="33" t="str">
        <f>IF('Planner Import'!AA953="","",IF('Planner Import'!B953='Planner Import'!B952,"same as above",'Planner Import'!AA953))</f>
        <v/>
      </c>
      <c r="E963" s="33" t="str">
        <f>IF('Planner Import'!E953="","",IF('Planner Import'!B953='Planner Import'!B952,"same as above",'Planner Import'!E953))</f>
        <v/>
      </c>
      <c r="F963" s="33" t="str">
        <f>IF('Planner Import'!F953="","",IF('Planner Import'!B953='Planner Import'!B952,"same as above",'Planner Import'!F953))</f>
        <v/>
      </c>
      <c r="G963" s="33" t="str">
        <f>IF('Planner Import'!G953="","",IF('Planner Import'!B953='Planner Import'!B952,"same as above",'Planner Import'!G953))</f>
        <v/>
      </c>
      <c r="H963" s="37" t="str">
        <f>IF('Planner Import'!H953="","",IF('Planner Import'!B953='Planner Import'!B952,"same as above",DATE(RIGHT('Planner Import'!H953,4),LEFT('Planner Import'!H953,2),MID('Planner Import'!H953,4,2))))</f>
        <v/>
      </c>
      <c r="I963" s="37" t="str">
        <f>IF(ISBLANK('Planner Import'!I953),"",DATE(RIGHT('Planner Import'!I953,4),LEFT('Planner Import'!I953,2),MID('Planner Import'!I953,4,2)))</f>
        <v/>
      </c>
      <c r="J963" s="37" t="str">
        <f>IF(ISBLANK('Planner Import'!J953),"",'Planner Import'!J953)</f>
        <v/>
      </c>
      <c r="K963" s="33" t="str">
        <f>IF(ISBLANK('Planner Import'!T953),"",
IF('Planner Import'!T953="Short-Listed","Short-Listed",
IF(AND('Planner Import'!T953="Selection Proposed",'Planner Import'!U953="Yes"),"Selection Approved","Selection Proposed")))</f>
        <v/>
      </c>
      <c r="L963" s="33" t="str">
        <f>IF(ISBLANK('Planner Import'!K953),"",'Planner Import'!K953)</f>
        <v/>
      </c>
      <c r="M963" s="53" t="str">
        <f>IF(ISBLANK('Planner Import'!AD953),"",'Planner Import'!AD953)</f>
        <v/>
      </c>
      <c r="N963" s="53" t="str">
        <f>IF(ISBLANK('Planner Import'!AQ953),"",'Planner Import'!AQ953)</f>
        <v/>
      </c>
      <c r="O963" s="33" t="str">
        <f>IF(ISBLANK('Planner Import'!AG953),"",'Planner Import'!AG953)</f>
        <v/>
      </c>
      <c r="P963" s="33" t="str">
        <f>IF(ISBLANK('Planner Import'!L953),"",'Planner Import'!L953)</f>
        <v/>
      </c>
      <c r="Q963" s="33" t="str">
        <f>IF(ISBLANK('Planner Import'!AC953),"",'Planner Import'!AC953)</f>
        <v/>
      </c>
      <c r="R963" s="33" t="str">
        <f>IF(ISBLANK('Planner Import'!M953),"",'Planner Import'!M953)</f>
        <v/>
      </c>
      <c r="S963" s="33" t="str">
        <f>IF(ISBLANK('Planner Import'!N953),"",'Planner Import'!N953)</f>
        <v/>
      </c>
      <c r="T963" s="33" t="str">
        <f>IF(ISBLANK('Planner Import'!O953),"",'Planner Import'!O953)</f>
        <v/>
      </c>
      <c r="U963" s="33" t="str">
        <f>IF(ISBLANK('Planner Import'!P953),"",'Planner Import'!P953)</f>
        <v/>
      </c>
      <c r="V963" s="33" t="str">
        <f>IF(ISBLANK('Planner Import'!Q953),"",'Planner Import'!Q953)</f>
        <v/>
      </c>
      <c r="W963" s="33" t="str">
        <f>IF(ISBLANK('Planner Import'!R953),"",'Planner Import'!R953)</f>
        <v/>
      </c>
      <c r="X963" s="33" t="str">
        <f ca="1">IF(OR(G963="Sole Source",G963="Single Source high dependency",AND(J963="not defined",I963&lt;$B$2),AND(Y963=0,J963&lt;&gt;""),Y963=0,W963="Not Started"),"Yes",IF('Planner Import'!B953='Planner Import'!B952,X962,IF('Planner Import'!B953="","","No")))</f>
        <v>Yes</v>
      </c>
    </row>
    <row r="964" spans="1:24" ht="29.25" customHeight="1" x14ac:dyDescent="0.25">
      <c r="A964" s="33" t="str">
        <f>IF('Planner Import'!B954="","",IF('Planner Import'!B954='Planner Import'!B953,"same as above",'Planner Import'!B954))</f>
        <v/>
      </c>
      <c r="B964" s="33" t="str">
        <f>IF('Planner Import'!C954="","",IF('Planner Import'!B954='Planner Import'!B953,"same as above",'Planner Import'!C954))</f>
        <v/>
      </c>
      <c r="C964" s="33" t="str">
        <f>IF('Planner Import'!D954="","",IF('Planner Import'!B954='Planner Import'!B953,"same as above",'Planner Import'!D954))</f>
        <v/>
      </c>
      <c r="D964" s="33" t="str">
        <f>IF('Planner Import'!AA954="","",IF('Planner Import'!B954='Planner Import'!B953,"same as above",'Planner Import'!AA954))</f>
        <v/>
      </c>
      <c r="E964" s="33" t="str">
        <f>IF('Planner Import'!E954="","",IF('Planner Import'!B954='Planner Import'!B953,"same as above",'Planner Import'!E954))</f>
        <v/>
      </c>
      <c r="F964" s="33" t="str">
        <f>IF('Planner Import'!F954="","",IF('Planner Import'!B954='Planner Import'!B953,"same as above",'Planner Import'!F954))</f>
        <v/>
      </c>
      <c r="G964" s="33" t="str">
        <f>IF('Planner Import'!G954="","",IF('Planner Import'!B954='Planner Import'!B953,"same as above",'Planner Import'!G954))</f>
        <v/>
      </c>
      <c r="H964" s="37" t="str">
        <f>IF('Planner Import'!H954="","",IF('Planner Import'!B954='Planner Import'!B953,"same as above",DATE(RIGHT('Planner Import'!H954,4),LEFT('Planner Import'!H954,2),MID('Planner Import'!H954,4,2))))</f>
        <v/>
      </c>
      <c r="I964" s="37" t="str">
        <f>IF(ISBLANK('Planner Import'!I954),"",DATE(RIGHT('Planner Import'!I954,4),LEFT('Planner Import'!I954,2),MID('Planner Import'!I954,4,2)))</f>
        <v/>
      </c>
      <c r="J964" s="37" t="str">
        <f>IF(ISBLANK('Planner Import'!J954),"",'Planner Import'!J954)</f>
        <v/>
      </c>
      <c r="K964" s="33" t="str">
        <f>IF(ISBLANK('Planner Import'!T954),"",
IF('Planner Import'!T954="Short-Listed","Short-Listed",
IF(AND('Planner Import'!T954="Selection Proposed",'Planner Import'!U954="Yes"),"Selection Approved","Selection Proposed")))</f>
        <v/>
      </c>
      <c r="L964" s="33" t="str">
        <f>IF(ISBLANK('Planner Import'!K954),"",'Planner Import'!K954)</f>
        <v/>
      </c>
      <c r="M964" s="53" t="str">
        <f>IF(ISBLANK('Planner Import'!AD954),"",'Planner Import'!AD954)</f>
        <v/>
      </c>
      <c r="N964" s="53" t="str">
        <f>IF(ISBLANK('Planner Import'!AQ954),"",'Planner Import'!AQ954)</f>
        <v/>
      </c>
      <c r="O964" s="33" t="str">
        <f>IF(ISBLANK('Planner Import'!AG954),"",'Planner Import'!AG954)</f>
        <v/>
      </c>
      <c r="P964" s="33" t="str">
        <f>IF(ISBLANK('Planner Import'!L954),"",'Planner Import'!L954)</f>
        <v/>
      </c>
      <c r="Q964" s="33" t="str">
        <f>IF(ISBLANK('Planner Import'!AC954),"",'Planner Import'!AC954)</f>
        <v/>
      </c>
      <c r="R964" s="33" t="str">
        <f>IF(ISBLANK('Planner Import'!M954),"",'Planner Import'!M954)</f>
        <v/>
      </c>
      <c r="S964" s="33" t="str">
        <f>IF(ISBLANK('Planner Import'!N954),"",'Planner Import'!N954)</f>
        <v/>
      </c>
      <c r="T964" s="33" t="str">
        <f>IF(ISBLANK('Planner Import'!O954),"",'Planner Import'!O954)</f>
        <v/>
      </c>
      <c r="U964" s="33" t="str">
        <f>IF(ISBLANK('Planner Import'!P954),"",'Planner Import'!P954)</f>
        <v/>
      </c>
      <c r="V964" s="33" t="str">
        <f>IF(ISBLANK('Planner Import'!Q954),"",'Planner Import'!Q954)</f>
        <v/>
      </c>
      <c r="W964" s="33" t="str">
        <f>IF(ISBLANK('Planner Import'!R954),"",'Planner Import'!R954)</f>
        <v/>
      </c>
      <c r="X964" s="33" t="str">
        <f ca="1">IF(OR(G964="Sole Source",G964="Single Source high dependency",AND(J964="not defined",I964&lt;$B$2),AND(Y964=0,J964&lt;&gt;""),Y964=0,W964="Not Started"),"Yes",IF('Planner Import'!B954='Planner Import'!B953,X963,IF('Planner Import'!B954="","","No")))</f>
        <v>Yes</v>
      </c>
    </row>
    <row r="965" spans="1:24" ht="29.25" customHeight="1" x14ac:dyDescent="0.25">
      <c r="A965" s="33" t="str">
        <f>IF('Planner Import'!B955="","",IF('Planner Import'!B955='Planner Import'!B954,"same as above",'Planner Import'!B955))</f>
        <v/>
      </c>
      <c r="B965" s="33" t="str">
        <f>IF('Planner Import'!C955="","",IF('Planner Import'!B955='Planner Import'!B954,"same as above",'Planner Import'!C955))</f>
        <v/>
      </c>
      <c r="C965" s="33" t="str">
        <f>IF('Planner Import'!D955="","",IF('Planner Import'!B955='Planner Import'!B954,"same as above",'Planner Import'!D955))</f>
        <v/>
      </c>
      <c r="D965" s="33" t="str">
        <f>IF('Planner Import'!AA955="","",IF('Planner Import'!B955='Planner Import'!B954,"same as above",'Planner Import'!AA955))</f>
        <v/>
      </c>
      <c r="E965" s="33" t="str">
        <f>IF('Planner Import'!E955="","",IF('Planner Import'!B955='Planner Import'!B954,"same as above",'Planner Import'!E955))</f>
        <v/>
      </c>
      <c r="F965" s="33" t="str">
        <f>IF('Planner Import'!F955="","",IF('Planner Import'!B955='Planner Import'!B954,"same as above",'Planner Import'!F955))</f>
        <v/>
      </c>
      <c r="G965" s="33" t="str">
        <f>IF('Planner Import'!G955="","",IF('Planner Import'!B955='Planner Import'!B954,"same as above",'Planner Import'!G955))</f>
        <v/>
      </c>
      <c r="H965" s="37" t="str">
        <f>IF('Planner Import'!H955="","",IF('Planner Import'!B955='Planner Import'!B954,"same as above",DATE(RIGHT('Planner Import'!H955,4),LEFT('Planner Import'!H955,2),MID('Planner Import'!H955,4,2))))</f>
        <v/>
      </c>
      <c r="I965" s="37" t="str">
        <f>IF(ISBLANK('Planner Import'!I955),"",DATE(RIGHT('Planner Import'!I955,4),LEFT('Planner Import'!I955,2),MID('Planner Import'!I955,4,2)))</f>
        <v/>
      </c>
      <c r="J965" s="37" t="str">
        <f>IF(ISBLANK('Planner Import'!J955),"",'Planner Import'!J955)</f>
        <v/>
      </c>
      <c r="K965" s="33" t="str">
        <f>IF(ISBLANK('Planner Import'!T955),"",
IF('Planner Import'!T955="Short-Listed","Short-Listed",
IF(AND('Planner Import'!T955="Selection Proposed",'Planner Import'!U955="Yes"),"Selection Approved","Selection Proposed")))</f>
        <v/>
      </c>
      <c r="L965" s="33" t="str">
        <f>IF(ISBLANK('Planner Import'!K955),"",'Planner Import'!K955)</f>
        <v/>
      </c>
      <c r="M965" s="53" t="str">
        <f>IF(ISBLANK('Planner Import'!AD955),"",'Planner Import'!AD955)</f>
        <v/>
      </c>
      <c r="N965" s="53" t="str">
        <f>IF(ISBLANK('Planner Import'!AQ955),"",'Planner Import'!AQ955)</f>
        <v/>
      </c>
      <c r="O965" s="33" t="str">
        <f>IF(ISBLANK('Planner Import'!AG955),"",'Planner Import'!AG955)</f>
        <v/>
      </c>
      <c r="P965" s="33" t="str">
        <f>IF(ISBLANK('Planner Import'!L955),"",'Planner Import'!L955)</f>
        <v/>
      </c>
      <c r="Q965" s="33" t="str">
        <f>IF(ISBLANK('Planner Import'!AC955),"",'Planner Import'!AC955)</f>
        <v/>
      </c>
      <c r="R965" s="33" t="str">
        <f>IF(ISBLANK('Planner Import'!M955),"",'Planner Import'!M955)</f>
        <v/>
      </c>
      <c r="S965" s="33" t="str">
        <f>IF(ISBLANK('Planner Import'!N955),"",'Planner Import'!N955)</f>
        <v/>
      </c>
      <c r="T965" s="33" t="str">
        <f>IF(ISBLANK('Planner Import'!O955),"",'Planner Import'!O955)</f>
        <v/>
      </c>
      <c r="U965" s="33" t="str">
        <f>IF(ISBLANK('Planner Import'!P955),"",'Planner Import'!P955)</f>
        <v/>
      </c>
      <c r="V965" s="33" t="str">
        <f>IF(ISBLANK('Planner Import'!Q955),"",'Planner Import'!Q955)</f>
        <v/>
      </c>
      <c r="W965" s="33" t="str">
        <f>IF(ISBLANK('Planner Import'!R955),"",'Planner Import'!R955)</f>
        <v/>
      </c>
      <c r="X965" s="33" t="str">
        <f ca="1">IF(OR(G965="Sole Source",G965="Single Source high dependency",AND(J965="not defined",I965&lt;$B$2),AND(Y965=0,J965&lt;&gt;""),Y965=0,W965="Not Started"),"Yes",IF('Planner Import'!B955='Planner Import'!B954,X964,IF('Planner Import'!B955="","","No")))</f>
        <v>Yes</v>
      </c>
    </row>
    <row r="966" spans="1:24" ht="29.25" customHeight="1" x14ac:dyDescent="0.25">
      <c r="A966" s="33" t="str">
        <f>IF('Planner Import'!B956="","",IF('Planner Import'!B956='Planner Import'!B955,"same as above",'Planner Import'!B956))</f>
        <v/>
      </c>
      <c r="B966" s="33" t="str">
        <f>IF('Planner Import'!C956="","",IF('Planner Import'!B956='Planner Import'!B955,"same as above",'Planner Import'!C956))</f>
        <v/>
      </c>
      <c r="C966" s="33" t="str">
        <f>IF('Planner Import'!D956="","",IF('Planner Import'!B956='Planner Import'!B955,"same as above",'Planner Import'!D956))</f>
        <v/>
      </c>
      <c r="D966" s="33" t="str">
        <f>IF('Planner Import'!AA956="","",IF('Planner Import'!B956='Planner Import'!B955,"same as above",'Planner Import'!AA956))</f>
        <v/>
      </c>
      <c r="E966" s="33" t="str">
        <f>IF('Planner Import'!E956="","",IF('Planner Import'!B956='Planner Import'!B955,"same as above",'Planner Import'!E956))</f>
        <v/>
      </c>
      <c r="F966" s="33" t="str">
        <f>IF('Planner Import'!F956="","",IF('Planner Import'!B956='Planner Import'!B955,"same as above",'Planner Import'!F956))</f>
        <v/>
      </c>
      <c r="G966" s="33" t="str">
        <f>IF('Planner Import'!G956="","",IF('Planner Import'!B956='Planner Import'!B955,"same as above",'Planner Import'!G956))</f>
        <v/>
      </c>
      <c r="H966" s="37" t="str">
        <f>IF('Planner Import'!H956="","",IF('Planner Import'!B956='Planner Import'!B955,"same as above",DATE(RIGHT('Planner Import'!H956,4),LEFT('Planner Import'!H956,2),MID('Planner Import'!H956,4,2))))</f>
        <v/>
      </c>
      <c r="I966" s="37" t="str">
        <f>IF(ISBLANK('Planner Import'!I956),"",DATE(RIGHT('Planner Import'!I956,4),LEFT('Planner Import'!I956,2),MID('Planner Import'!I956,4,2)))</f>
        <v/>
      </c>
      <c r="J966" s="37" t="str">
        <f>IF(ISBLANK('Planner Import'!J956),"",'Planner Import'!J956)</f>
        <v/>
      </c>
      <c r="K966" s="33" t="str">
        <f>IF(ISBLANK('Planner Import'!T956),"",
IF('Planner Import'!T956="Short-Listed","Short-Listed",
IF(AND('Planner Import'!T956="Selection Proposed",'Planner Import'!U956="Yes"),"Selection Approved","Selection Proposed")))</f>
        <v/>
      </c>
      <c r="L966" s="33" t="str">
        <f>IF(ISBLANK('Planner Import'!K956),"",'Planner Import'!K956)</f>
        <v/>
      </c>
      <c r="M966" s="53" t="str">
        <f>IF(ISBLANK('Planner Import'!AD956),"",'Planner Import'!AD956)</f>
        <v/>
      </c>
      <c r="N966" s="53" t="str">
        <f>IF(ISBLANK('Planner Import'!AQ956),"",'Planner Import'!AQ956)</f>
        <v/>
      </c>
      <c r="O966" s="33" t="str">
        <f>IF(ISBLANK('Planner Import'!AG956),"",'Planner Import'!AG956)</f>
        <v/>
      </c>
      <c r="P966" s="33" t="str">
        <f>IF(ISBLANK('Planner Import'!L956),"",'Planner Import'!L956)</f>
        <v/>
      </c>
      <c r="Q966" s="33" t="str">
        <f>IF(ISBLANK('Planner Import'!AC956),"",'Planner Import'!AC956)</f>
        <v/>
      </c>
      <c r="R966" s="33" t="str">
        <f>IF(ISBLANK('Planner Import'!M956),"",'Planner Import'!M956)</f>
        <v/>
      </c>
      <c r="S966" s="33" t="str">
        <f>IF(ISBLANK('Planner Import'!N956),"",'Planner Import'!N956)</f>
        <v/>
      </c>
      <c r="T966" s="33" t="str">
        <f>IF(ISBLANK('Planner Import'!O956),"",'Planner Import'!O956)</f>
        <v/>
      </c>
      <c r="U966" s="33" t="str">
        <f>IF(ISBLANK('Planner Import'!P956),"",'Planner Import'!P956)</f>
        <v/>
      </c>
      <c r="V966" s="33" t="str">
        <f>IF(ISBLANK('Planner Import'!Q956),"",'Planner Import'!Q956)</f>
        <v/>
      </c>
      <c r="W966" s="33" t="str">
        <f>IF(ISBLANK('Planner Import'!R956),"",'Planner Import'!R956)</f>
        <v/>
      </c>
      <c r="X966" s="33" t="str">
        <f ca="1">IF(OR(G966="Sole Source",G966="Single Source high dependency",AND(J966="not defined",I966&lt;$B$2),AND(Y966=0,J966&lt;&gt;""),Y966=0,W966="Not Started"),"Yes",IF('Planner Import'!B956='Planner Import'!B955,X965,IF('Planner Import'!B956="","","No")))</f>
        <v>Yes</v>
      </c>
    </row>
    <row r="967" spans="1:24" ht="29.25" customHeight="1" x14ac:dyDescent="0.25">
      <c r="A967" s="33" t="str">
        <f>IF('Planner Import'!B957="","",IF('Planner Import'!B957='Planner Import'!B956,"same as above",'Planner Import'!B957))</f>
        <v/>
      </c>
      <c r="B967" s="33" t="str">
        <f>IF('Planner Import'!C957="","",IF('Planner Import'!B957='Planner Import'!B956,"same as above",'Planner Import'!C957))</f>
        <v/>
      </c>
      <c r="C967" s="33" t="str">
        <f>IF('Planner Import'!D957="","",IF('Planner Import'!B957='Planner Import'!B956,"same as above",'Planner Import'!D957))</f>
        <v/>
      </c>
      <c r="D967" s="33" t="str">
        <f>IF('Planner Import'!AA957="","",IF('Planner Import'!B957='Planner Import'!B956,"same as above",'Planner Import'!AA957))</f>
        <v/>
      </c>
      <c r="E967" s="33" t="str">
        <f>IF('Planner Import'!E957="","",IF('Planner Import'!B957='Planner Import'!B956,"same as above",'Planner Import'!E957))</f>
        <v/>
      </c>
      <c r="F967" s="33" t="str">
        <f>IF('Planner Import'!F957="","",IF('Planner Import'!B957='Planner Import'!B956,"same as above",'Planner Import'!F957))</f>
        <v/>
      </c>
      <c r="G967" s="33" t="str">
        <f>IF('Planner Import'!G957="","",IF('Planner Import'!B957='Planner Import'!B956,"same as above",'Planner Import'!G957))</f>
        <v/>
      </c>
      <c r="H967" s="37" t="str">
        <f>IF('Planner Import'!H957="","",IF('Planner Import'!B957='Planner Import'!B956,"same as above",DATE(RIGHT('Planner Import'!H957,4),LEFT('Planner Import'!H957,2),MID('Planner Import'!H957,4,2))))</f>
        <v/>
      </c>
      <c r="I967" s="37" t="str">
        <f>IF(ISBLANK('Planner Import'!I957),"",DATE(RIGHT('Planner Import'!I957,4),LEFT('Planner Import'!I957,2),MID('Planner Import'!I957,4,2)))</f>
        <v/>
      </c>
      <c r="J967" s="37" t="str">
        <f>IF(ISBLANK('Planner Import'!J957),"",'Planner Import'!J957)</f>
        <v/>
      </c>
      <c r="K967" s="33" t="str">
        <f>IF(ISBLANK('Planner Import'!T957),"",
IF('Planner Import'!T957="Short-Listed","Short-Listed",
IF(AND('Planner Import'!T957="Selection Proposed",'Planner Import'!U957="Yes"),"Selection Approved","Selection Proposed")))</f>
        <v/>
      </c>
      <c r="L967" s="33" t="str">
        <f>IF(ISBLANK('Planner Import'!K957),"",'Planner Import'!K957)</f>
        <v/>
      </c>
      <c r="M967" s="53" t="str">
        <f>IF(ISBLANK('Planner Import'!AD957),"",'Planner Import'!AD957)</f>
        <v/>
      </c>
      <c r="N967" s="53" t="str">
        <f>IF(ISBLANK('Planner Import'!AQ957),"",'Planner Import'!AQ957)</f>
        <v/>
      </c>
      <c r="O967" s="33" t="str">
        <f>IF(ISBLANK('Planner Import'!AG957),"",'Planner Import'!AG957)</f>
        <v/>
      </c>
      <c r="P967" s="33" t="str">
        <f>IF(ISBLANK('Planner Import'!L957),"",'Planner Import'!L957)</f>
        <v/>
      </c>
      <c r="Q967" s="33" t="str">
        <f>IF(ISBLANK('Planner Import'!AC957),"",'Planner Import'!AC957)</f>
        <v/>
      </c>
      <c r="R967" s="33" t="str">
        <f>IF(ISBLANK('Planner Import'!M957),"",'Planner Import'!M957)</f>
        <v/>
      </c>
      <c r="S967" s="33" t="str">
        <f>IF(ISBLANK('Planner Import'!N957),"",'Planner Import'!N957)</f>
        <v/>
      </c>
      <c r="T967" s="33" t="str">
        <f>IF(ISBLANK('Planner Import'!O957),"",'Planner Import'!O957)</f>
        <v/>
      </c>
      <c r="U967" s="33" t="str">
        <f>IF(ISBLANK('Planner Import'!P957),"",'Planner Import'!P957)</f>
        <v/>
      </c>
      <c r="V967" s="33" t="str">
        <f>IF(ISBLANK('Planner Import'!Q957),"",'Planner Import'!Q957)</f>
        <v/>
      </c>
      <c r="W967" s="33" t="str">
        <f>IF(ISBLANK('Planner Import'!R957),"",'Planner Import'!R957)</f>
        <v/>
      </c>
      <c r="X967" s="33" t="str">
        <f ca="1">IF(OR(G967="Sole Source",G967="Single Source high dependency",AND(J967="not defined",I967&lt;$B$2),AND(Y967=0,J967&lt;&gt;""),Y967=0,W967="Not Started"),"Yes",IF('Planner Import'!B957='Planner Import'!B956,X966,IF('Planner Import'!B957="","","No")))</f>
        <v>Yes</v>
      </c>
    </row>
    <row r="968" spans="1:24" ht="29.25" customHeight="1" x14ac:dyDescent="0.25">
      <c r="A968" s="33" t="str">
        <f>IF('Planner Import'!B958="","",IF('Planner Import'!B958='Planner Import'!B957,"same as above",'Planner Import'!B958))</f>
        <v/>
      </c>
      <c r="B968" s="33" t="str">
        <f>IF('Planner Import'!C958="","",IF('Planner Import'!B958='Planner Import'!B957,"same as above",'Planner Import'!C958))</f>
        <v/>
      </c>
      <c r="C968" s="33" t="str">
        <f>IF('Planner Import'!D958="","",IF('Planner Import'!B958='Planner Import'!B957,"same as above",'Planner Import'!D958))</f>
        <v/>
      </c>
      <c r="D968" s="33" t="str">
        <f>IF('Planner Import'!AA958="","",IF('Planner Import'!B958='Planner Import'!B957,"same as above",'Planner Import'!AA958))</f>
        <v/>
      </c>
      <c r="E968" s="33" t="str">
        <f>IF('Planner Import'!E958="","",IF('Planner Import'!B958='Planner Import'!B957,"same as above",'Planner Import'!E958))</f>
        <v/>
      </c>
      <c r="F968" s="33" t="str">
        <f>IF('Planner Import'!F958="","",IF('Planner Import'!B958='Planner Import'!B957,"same as above",'Planner Import'!F958))</f>
        <v/>
      </c>
      <c r="G968" s="33" t="str">
        <f>IF('Planner Import'!G958="","",IF('Planner Import'!B958='Planner Import'!B957,"same as above",'Planner Import'!G958))</f>
        <v/>
      </c>
      <c r="H968" s="37" t="str">
        <f>IF('Planner Import'!H958="","",IF('Planner Import'!B958='Planner Import'!B957,"same as above",DATE(RIGHT('Planner Import'!H958,4),LEFT('Planner Import'!H958,2),MID('Planner Import'!H958,4,2))))</f>
        <v/>
      </c>
      <c r="I968" s="37" t="str">
        <f>IF(ISBLANK('Planner Import'!I958),"",DATE(RIGHT('Planner Import'!I958,4),LEFT('Planner Import'!I958,2),MID('Planner Import'!I958,4,2)))</f>
        <v/>
      </c>
      <c r="J968" s="37" t="str">
        <f>IF(ISBLANK('Planner Import'!J958),"",'Planner Import'!J958)</f>
        <v/>
      </c>
      <c r="K968" s="33" t="str">
        <f>IF(ISBLANK('Planner Import'!T958),"",
IF('Planner Import'!T958="Short-Listed","Short-Listed",
IF(AND('Planner Import'!T958="Selection Proposed",'Planner Import'!U958="Yes"),"Selection Approved","Selection Proposed")))</f>
        <v/>
      </c>
      <c r="L968" s="33" t="str">
        <f>IF(ISBLANK('Planner Import'!K958),"",'Planner Import'!K958)</f>
        <v/>
      </c>
      <c r="M968" s="53" t="str">
        <f>IF(ISBLANK('Planner Import'!AD958),"",'Planner Import'!AD958)</f>
        <v/>
      </c>
      <c r="N968" s="53" t="str">
        <f>IF(ISBLANK('Planner Import'!AQ958),"",'Planner Import'!AQ958)</f>
        <v/>
      </c>
      <c r="O968" s="33" t="str">
        <f>IF(ISBLANK('Planner Import'!AG958),"",'Planner Import'!AG958)</f>
        <v/>
      </c>
      <c r="P968" s="33" t="str">
        <f>IF(ISBLANK('Planner Import'!L958),"",'Planner Import'!L958)</f>
        <v/>
      </c>
      <c r="Q968" s="33" t="str">
        <f>IF(ISBLANK('Planner Import'!AC958),"",'Planner Import'!AC958)</f>
        <v/>
      </c>
      <c r="R968" s="33" t="str">
        <f>IF(ISBLANK('Planner Import'!M958),"",'Planner Import'!M958)</f>
        <v/>
      </c>
      <c r="S968" s="33" t="str">
        <f>IF(ISBLANK('Planner Import'!N958),"",'Planner Import'!N958)</f>
        <v/>
      </c>
      <c r="T968" s="33" t="str">
        <f>IF(ISBLANK('Planner Import'!O958),"",'Planner Import'!O958)</f>
        <v/>
      </c>
      <c r="U968" s="33" t="str">
        <f>IF(ISBLANK('Planner Import'!P958),"",'Planner Import'!P958)</f>
        <v/>
      </c>
      <c r="V968" s="33" t="str">
        <f>IF(ISBLANK('Planner Import'!Q958),"",'Planner Import'!Q958)</f>
        <v/>
      </c>
      <c r="W968" s="33" t="str">
        <f>IF(ISBLANK('Planner Import'!R958),"",'Planner Import'!R958)</f>
        <v/>
      </c>
      <c r="X968" s="33" t="str">
        <f ca="1">IF(OR(G968="Sole Source",G968="Single Source high dependency",AND(J968="not defined",I968&lt;$B$2),AND(Y968=0,J968&lt;&gt;""),Y968=0,W968="Not Started"),"Yes",IF('Planner Import'!B958='Planner Import'!B957,X967,IF('Planner Import'!B958="","","No")))</f>
        <v>Yes</v>
      </c>
    </row>
    <row r="969" spans="1:24" ht="29.25" customHeight="1" x14ac:dyDescent="0.25">
      <c r="A969" s="33" t="str">
        <f>IF('Planner Import'!B959="","",IF('Planner Import'!B959='Planner Import'!B958,"same as above",'Planner Import'!B959))</f>
        <v/>
      </c>
      <c r="B969" s="33" t="str">
        <f>IF('Planner Import'!C959="","",IF('Planner Import'!B959='Planner Import'!B958,"same as above",'Planner Import'!C959))</f>
        <v/>
      </c>
      <c r="C969" s="33" t="str">
        <f>IF('Planner Import'!D959="","",IF('Planner Import'!B959='Planner Import'!B958,"same as above",'Planner Import'!D959))</f>
        <v/>
      </c>
      <c r="D969" s="33" t="str">
        <f>IF('Planner Import'!AA959="","",IF('Planner Import'!B959='Planner Import'!B958,"same as above",'Planner Import'!AA959))</f>
        <v/>
      </c>
      <c r="E969" s="33" t="str">
        <f>IF('Planner Import'!E959="","",IF('Planner Import'!B959='Planner Import'!B958,"same as above",'Planner Import'!E959))</f>
        <v/>
      </c>
      <c r="F969" s="33" t="str">
        <f>IF('Planner Import'!F959="","",IF('Planner Import'!B959='Planner Import'!B958,"same as above",'Planner Import'!F959))</f>
        <v/>
      </c>
      <c r="G969" s="33" t="str">
        <f>IF('Planner Import'!G959="","",IF('Planner Import'!B959='Planner Import'!B958,"same as above",'Planner Import'!G959))</f>
        <v/>
      </c>
      <c r="H969" s="37" t="str">
        <f>IF('Planner Import'!H959="","",IF('Planner Import'!B959='Planner Import'!B958,"same as above",DATE(RIGHT('Planner Import'!H959,4),LEFT('Planner Import'!H959,2),MID('Planner Import'!H959,4,2))))</f>
        <v/>
      </c>
      <c r="I969" s="37" t="str">
        <f>IF(ISBLANK('Planner Import'!I959),"",DATE(RIGHT('Planner Import'!I959,4),LEFT('Planner Import'!I959,2),MID('Planner Import'!I959,4,2)))</f>
        <v/>
      </c>
      <c r="J969" s="37" t="str">
        <f>IF(ISBLANK('Planner Import'!J959),"",'Planner Import'!J959)</f>
        <v/>
      </c>
      <c r="K969" s="33" t="str">
        <f>IF(ISBLANK('Planner Import'!T959),"",
IF('Planner Import'!T959="Short-Listed","Short-Listed",
IF(AND('Planner Import'!T959="Selection Proposed",'Planner Import'!U959="Yes"),"Selection Approved","Selection Proposed")))</f>
        <v/>
      </c>
      <c r="L969" s="33" t="str">
        <f>IF(ISBLANK('Planner Import'!K959),"",'Planner Import'!K959)</f>
        <v/>
      </c>
      <c r="M969" s="53" t="str">
        <f>IF(ISBLANK('Planner Import'!AD959),"",'Planner Import'!AD959)</f>
        <v/>
      </c>
      <c r="N969" s="53" t="str">
        <f>IF(ISBLANK('Planner Import'!AQ959),"",'Planner Import'!AQ959)</f>
        <v/>
      </c>
      <c r="O969" s="33" t="str">
        <f>IF(ISBLANK('Planner Import'!AG959),"",'Planner Import'!AG959)</f>
        <v/>
      </c>
      <c r="P969" s="33" t="str">
        <f>IF(ISBLANK('Planner Import'!L959),"",'Planner Import'!L959)</f>
        <v/>
      </c>
      <c r="Q969" s="33" t="str">
        <f>IF(ISBLANK('Planner Import'!AC959),"",'Planner Import'!AC959)</f>
        <v/>
      </c>
      <c r="R969" s="33" t="str">
        <f>IF(ISBLANK('Planner Import'!M959),"",'Planner Import'!M959)</f>
        <v/>
      </c>
      <c r="S969" s="33" t="str">
        <f>IF(ISBLANK('Planner Import'!N959),"",'Planner Import'!N959)</f>
        <v/>
      </c>
      <c r="T969" s="33" t="str">
        <f>IF(ISBLANK('Planner Import'!O959),"",'Planner Import'!O959)</f>
        <v/>
      </c>
      <c r="U969" s="33" t="str">
        <f>IF(ISBLANK('Planner Import'!P959),"",'Planner Import'!P959)</f>
        <v/>
      </c>
      <c r="V969" s="33" t="str">
        <f>IF(ISBLANK('Planner Import'!Q959),"",'Planner Import'!Q959)</f>
        <v/>
      </c>
      <c r="W969" s="33" t="str">
        <f>IF(ISBLANK('Planner Import'!R959),"",'Planner Import'!R959)</f>
        <v/>
      </c>
      <c r="X969" s="33" t="str">
        <f ca="1">IF(OR(G969="Sole Source",G969="Single Source high dependency",AND(J969="not defined",I969&lt;$B$2),AND(Y969=0,J969&lt;&gt;""),Y969=0,W969="Not Started"),"Yes",IF('Planner Import'!B959='Planner Import'!B958,X968,IF('Planner Import'!B959="","","No")))</f>
        <v>Yes</v>
      </c>
    </row>
    <row r="970" spans="1:24" ht="29.25" customHeight="1" x14ac:dyDescent="0.25">
      <c r="A970" s="33" t="str">
        <f>IF('Planner Import'!B960="","",IF('Planner Import'!B960='Planner Import'!B959,"same as above",'Planner Import'!B960))</f>
        <v/>
      </c>
      <c r="B970" s="33" t="str">
        <f>IF('Planner Import'!C960="","",IF('Planner Import'!B960='Planner Import'!B959,"same as above",'Planner Import'!C960))</f>
        <v/>
      </c>
      <c r="C970" s="33" t="str">
        <f>IF('Planner Import'!D960="","",IF('Planner Import'!B960='Planner Import'!B959,"same as above",'Planner Import'!D960))</f>
        <v/>
      </c>
      <c r="D970" s="33" t="str">
        <f>IF('Planner Import'!AA960="","",IF('Planner Import'!B960='Planner Import'!B959,"same as above",'Planner Import'!AA960))</f>
        <v/>
      </c>
      <c r="E970" s="33" t="str">
        <f>IF('Planner Import'!E960="","",IF('Planner Import'!B960='Planner Import'!B959,"same as above",'Planner Import'!E960))</f>
        <v/>
      </c>
      <c r="F970" s="33" t="str">
        <f>IF('Planner Import'!F960="","",IF('Planner Import'!B960='Planner Import'!B959,"same as above",'Planner Import'!F960))</f>
        <v/>
      </c>
      <c r="G970" s="33" t="str">
        <f>IF('Planner Import'!G960="","",IF('Planner Import'!B960='Planner Import'!B959,"same as above",'Planner Import'!G960))</f>
        <v/>
      </c>
      <c r="H970" s="37" t="str">
        <f>IF('Planner Import'!H960="","",IF('Planner Import'!B960='Planner Import'!B959,"same as above",DATE(RIGHT('Planner Import'!H960,4),LEFT('Planner Import'!H960,2),MID('Planner Import'!H960,4,2))))</f>
        <v/>
      </c>
      <c r="I970" s="37" t="str">
        <f>IF(ISBLANK('Planner Import'!I960),"",DATE(RIGHT('Planner Import'!I960,4),LEFT('Planner Import'!I960,2),MID('Planner Import'!I960,4,2)))</f>
        <v/>
      </c>
      <c r="J970" s="37" t="str">
        <f>IF(ISBLANK('Planner Import'!J960),"",'Planner Import'!J960)</f>
        <v/>
      </c>
      <c r="K970" s="33" t="str">
        <f>IF(ISBLANK('Planner Import'!T960),"",
IF('Planner Import'!T960="Short-Listed","Short-Listed",
IF(AND('Planner Import'!T960="Selection Proposed",'Planner Import'!U960="Yes"),"Selection Approved","Selection Proposed")))</f>
        <v/>
      </c>
      <c r="L970" s="33" t="str">
        <f>IF(ISBLANK('Planner Import'!K960),"",'Planner Import'!K960)</f>
        <v/>
      </c>
      <c r="M970" s="53" t="str">
        <f>IF(ISBLANK('Planner Import'!AD960),"",'Planner Import'!AD960)</f>
        <v/>
      </c>
      <c r="N970" s="53" t="str">
        <f>IF(ISBLANK('Planner Import'!AQ960),"",'Planner Import'!AQ960)</f>
        <v/>
      </c>
      <c r="O970" s="33" t="str">
        <f>IF(ISBLANK('Planner Import'!AG960),"",'Planner Import'!AG960)</f>
        <v/>
      </c>
      <c r="P970" s="33" t="str">
        <f>IF(ISBLANK('Planner Import'!L960),"",'Planner Import'!L960)</f>
        <v/>
      </c>
      <c r="Q970" s="33" t="str">
        <f>IF(ISBLANK('Planner Import'!AC960),"",'Planner Import'!AC960)</f>
        <v/>
      </c>
      <c r="R970" s="33" t="str">
        <f>IF(ISBLANK('Planner Import'!M960),"",'Planner Import'!M960)</f>
        <v/>
      </c>
      <c r="S970" s="33" t="str">
        <f>IF(ISBLANK('Planner Import'!N960),"",'Planner Import'!N960)</f>
        <v/>
      </c>
      <c r="T970" s="33" t="str">
        <f>IF(ISBLANK('Planner Import'!O960),"",'Planner Import'!O960)</f>
        <v/>
      </c>
      <c r="U970" s="33" t="str">
        <f>IF(ISBLANK('Planner Import'!P960),"",'Planner Import'!P960)</f>
        <v/>
      </c>
      <c r="V970" s="33" t="str">
        <f>IF(ISBLANK('Planner Import'!Q960),"",'Planner Import'!Q960)</f>
        <v/>
      </c>
      <c r="W970" s="33" t="str">
        <f>IF(ISBLANK('Planner Import'!R960),"",'Planner Import'!R960)</f>
        <v/>
      </c>
      <c r="X970" s="33" t="str">
        <f ca="1">IF(OR(G970="Sole Source",G970="Single Source high dependency",AND(J970="not defined",I970&lt;$B$2),AND(Y970=0,J970&lt;&gt;""),Y970=0,W970="Not Started"),"Yes",IF('Planner Import'!B960='Planner Import'!B959,X969,IF('Planner Import'!B960="","","No")))</f>
        <v>Yes</v>
      </c>
    </row>
    <row r="971" spans="1:24" ht="29.25" customHeight="1" x14ac:dyDescent="0.25">
      <c r="A971" s="33" t="str">
        <f>IF('Planner Import'!B961="","",IF('Planner Import'!B961='Planner Import'!B960,"same as above",'Planner Import'!B961))</f>
        <v/>
      </c>
      <c r="B971" s="33" t="str">
        <f>IF('Planner Import'!C961="","",IF('Planner Import'!B961='Planner Import'!B960,"same as above",'Planner Import'!C961))</f>
        <v/>
      </c>
      <c r="C971" s="33" t="str">
        <f>IF('Planner Import'!D961="","",IF('Planner Import'!B961='Planner Import'!B960,"same as above",'Planner Import'!D961))</f>
        <v/>
      </c>
      <c r="D971" s="33" t="str">
        <f>IF('Planner Import'!AA961="","",IF('Planner Import'!B961='Planner Import'!B960,"same as above",'Planner Import'!AA961))</f>
        <v/>
      </c>
      <c r="E971" s="33" t="str">
        <f>IF('Planner Import'!E961="","",IF('Planner Import'!B961='Planner Import'!B960,"same as above",'Planner Import'!E961))</f>
        <v/>
      </c>
      <c r="F971" s="33" t="str">
        <f>IF('Planner Import'!F961="","",IF('Planner Import'!B961='Planner Import'!B960,"same as above",'Planner Import'!F961))</f>
        <v/>
      </c>
      <c r="G971" s="33" t="str">
        <f>IF('Planner Import'!G961="","",IF('Planner Import'!B961='Planner Import'!B960,"same as above",'Planner Import'!G961))</f>
        <v/>
      </c>
      <c r="H971" s="37" t="str">
        <f>IF('Planner Import'!H961="","",IF('Planner Import'!B961='Planner Import'!B960,"same as above",DATE(RIGHT('Planner Import'!H961,4),LEFT('Planner Import'!H961,2),MID('Planner Import'!H961,4,2))))</f>
        <v/>
      </c>
      <c r="I971" s="37" t="str">
        <f>IF(ISBLANK('Planner Import'!I961),"",DATE(RIGHT('Planner Import'!I961,4),LEFT('Planner Import'!I961,2),MID('Planner Import'!I961,4,2)))</f>
        <v/>
      </c>
      <c r="J971" s="37" t="str">
        <f>IF(ISBLANK('Planner Import'!J961),"",'Planner Import'!J961)</f>
        <v/>
      </c>
      <c r="K971" s="33" t="str">
        <f>IF(ISBLANK('Planner Import'!T961),"",
IF('Planner Import'!T961="Short-Listed","Short-Listed",
IF(AND('Planner Import'!T961="Selection Proposed",'Planner Import'!U961="Yes"),"Selection Approved","Selection Proposed")))</f>
        <v/>
      </c>
      <c r="L971" s="33" t="str">
        <f>IF(ISBLANK('Planner Import'!K961),"",'Planner Import'!K961)</f>
        <v/>
      </c>
      <c r="M971" s="53" t="str">
        <f>IF(ISBLANK('Planner Import'!AD961),"",'Planner Import'!AD961)</f>
        <v/>
      </c>
      <c r="N971" s="53" t="str">
        <f>IF(ISBLANK('Planner Import'!AQ961),"",'Planner Import'!AQ961)</f>
        <v/>
      </c>
      <c r="O971" s="33" t="str">
        <f>IF(ISBLANK('Planner Import'!AG961),"",'Planner Import'!AG961)</f>
        <v/>
      </c>
      <c r="P971" s="33" t="str">
        <f>IF(ISBLANK('Planner Import'!L961),"",'Planner Import'!L961)</f>
        <v/>
      </c>
      <c r="Q971" s="33" t="str">
        <f>IF(ISBLANK('Planner Import'!AC961),"",'Planner Import'!AC961)</f>
        <v/>
      </c>
      <c r="R971" s="33" t="str">
        <f>IF(ISBLANK('Planner Import'!M961),"",'Planner Import'!M961)</f>
        <v/>
      </c>
      <c r="S971" s="33" t="str">
        <f>IF(ISBLANK('Planner Import'!N961),"",'Planner Import'!N961)</f>
        <v/>
      </c>
      <c r="T971" s="33" t="str">
        <f>IF(ISBLANK('Planner Import'!O961),"",'Planner Import'!O961)</f>
        <v/>
      </c>
      <c r="U971" s="33" t="str">
        <f>IF(ISBLANK('Planner Import'!P961),"",'Planner Import'!P961)</f>
        <v/>
      </c>
      <c r="V971" s="33" t="str">
        <f>IF(ISBLANK('Planner Import'!Q961),"",'Planner Import'!Q961)</f>
        <v/>
      </c>
      <c r="W971" s="33" t="str">
        <f>IF(ISBLANK('Planner Import'!R961),"",'Planner Import'!R961)</f>
        <v/>
      </c>
      <c r="X971" s="33" t="str">
        <f ca="1">IF(OR(G971="Sole Source",G971="Single Source high dependency",AND(J971="not defined",I971&lt;$B$2),AND(Y971=0,J971&lt;&gt;""),Y971=0,W971="Not Started"),"Yes",IF('Planner Import'!B961='Planner Import'!B960,X970,IF('Planner Import'!B961="","","No")))</f>
        <v>Yes</v>
      </c>
    </row>
    <row r="972" spans="1:24" ht="29.25" customHeight="1" x14ac:dyDescent="0.25">
      <c r="A972" s="33" t="str">
        <f>IF('Planner Import'!B962="","",IF('Planner Import'!B962='Planner Import'!B961,"same as above",'Planner Import'!B962))</f>
        <v/>
      </c>
      <c r="B972" s="33" t="str">
        <f>IF('Planner Import'!C962="","",IF('Planner Import'!B962='Planner Import'!B961,"same as above",'Planner Import'!C962))</f>
        <v/>
      </c>
      <c r="C972" s="33" t="str">
        <f>IF('Planner Import'!D962="","",IF('Planner Import'!B962='Planner Import'!B961,"same as above",'Planner Import'!D962))</f>
        <v/>
      </c>
      <c r="D972" s="33" t="str">
        <f>IF('Planner Import'!AA962="","",IF('Planner Import'!B962='Planner Import'!B961,"same as above",'Planner Import'!AA962))</f>
        <v/>
      </c>
      <c r="E972" s="33" t="str">
        <f>IF('Planner Import'!E962="","",IF('Planner Import'!B962='Planner Import'!B961,"same as above",'Planner Import'!E962))</f>
        <v/>
      </c>
      <c r="F972" s="33" t="str">
        <f>IF('Planner Import'!F962="","",IF('Planner Import'!B962='Planner Import'!B961,"same as above",'Planner Import'!F962))</f>
        <v/>
      </c>
      <c r="G972" s="33" t="str">
        <f>IF('Planner Import'!G962="","",IF('Planner Import'!B962='Planner Import'!B961,"same as above",'Planner Import'!G962))</f>
        <v/>
      </c>
      <c r="H972" s="37" t="str">
        <f>IF('Planner Import'!H962="","",IF('Planner Import'!B962='Planner Import'!B961,"same as above",DATE(RIGHT('Planner Import'!H962,4),LEFT('Planner Import'!H962,2),MID('Planner Import'!H962,4,2))))</f>
        <v/>
      </c>
      <c r="I972" s="37" t="str">
        <f>IF(ISBLANK('Planner Import'!I962),"",DATE(RIGHT('Planner Import'!I962,4),LEFT('Planner Import'!I962,2),MID('Planner Import'!I962,4,2)))</f>
        <v/>
      </c>
      <c r="J972" s="37" t="str">
        <f>IF(ISBLANK('Planner Import'!J962),"",'Planner Import'!J962)</f>
        <v/>
      </c>
      <c r="K972" s="33" t="str">
        <f>IF(ISBLANK('Planner Import'!T962),"",
IF('Planner Import'!T962="Short-Listed","Short-Listed",
IF(AND('Planner Import'!T962="Selection Proposed",'Planner Import'!U962="Yes"),"Selection Approved","Selection Proposed")))</f>
        <v/>
      </c>
      <c r="L972" s="33" t="str">
        <f>IF(ISBLANK('Planner Import'!K962),"",'Planner Import'!K962)</f>
        <v/>
      </c>
      <c r="M972" s="53" t="str">
        <f>IF(ISBLANK('Planner Import'!AD962),"",'Planner Import'!AD962)</f>
        <v/>
      </c>
      <c r="N972" s="53" t="str">
        <f>IF(ISBLANK('Planner Import'!AQ962),"",'Planner Import'!AQ962)</f>
        <v/>
      </c>
      <c r="O972" s="33" t="str">
        <f>IF(ISBLANK('Planner Import'!AG962),"",'Planner Import'!AG962)</f>
        <v/>
      </c>
      <c r="P972" s="33" t="str">
        <f>IF(ISBLANK('Planner Import'!L962),"",'Planner Import'!L962)</f>
        <v/>
      </c>
      <c r="Q972" s="33" t="str">
        <f>IF(ISBLANK('Planner Import'!AC962),"",'Planner Import'!AC962)</f>
        <v/>
      </c>
      <c r="R972" s="33" t="str">
        <f>IF(ISBLANK('Planner Import'!M962),"",'Planner Import'!M962)</f>
        <v/>
      </c>
      <c r="S972" s="33" t="str">
        <f>IF(ISBLANK('Planner Import'!N962),"",'Planner Import'!N962)</f>
        <v/>
      </c>
      <c r="T972" s="33" t="str">
        <f>IF(ISBLANK('Planner Import'!O962),"",'Planner Import'!O962)</f>
        <v/>
      </c>
      <c r="U972" s="33" t="str">
        <f>IF(ISBLANK('Planner Import'!P962),"",'Planner Import'!P962)</f>
        <v/>
      </c>
      <c r="V972" s="33" t="str">
        <f>IF(ISBLANK('Planner Import'!Q962),"",'Planner Import'!Q962)</f>
        <v/>
      </c>
      <c r="W972" s="33" t="str">
        <f>IF(ISBLANK('Planner Import'!R962),"",'Planner Import'!R962)</f>
        <v/>
      </c>
      <c r="X972" s="33" t="str">
        <f ca="1">IF(OR(G972="Sole Source",G972="Single Source high dependency",AND(J972="not defined",I972&lt;$B$2),AND(Y972=0,J972&lt;&gt;""),Y972=0,W972="Not Started"),"Yes",IF('Planner Import'!B962='Planner Import'!B961,X971,IF('Planner Import'!B962="","","No")))</f>
        <v>Yes</v>
      </c>
    </row>
    <row r="973" spans="1:24" ht="29.25" customHeight="1" x14ac:dyDescent="0.25">
      <c r="A973" s="33" t="str">
        <f>IF('Planner Import'!B963="","",IF('Planner Import'!B963='Planner Import'!B962,"same as above",'Planner Import'!B963))</f>
        <v/>
      </c>
      <c r="B973" s="33" t="str">
        <f>IF('Planner Import'!C963="","",IF('Planner Import'!B963='Planner Import'!B962,"same as above",'Planner Import'!C963))</f>
        <v/>
      </c>
      <c r="C973" s="33" t="str">
        <f>IF('Planner Import'!D963="","",IF('Planner Import'!B963='Planner Import'!B962,"same as above",'Planner Import'!D963))</f>
        <v/>
      </c>
      <c r="D973" s="33" t="str">
        <f>IF('Planner Import'!AA963="","",IF('Planner Import'!B963='Planner Import'!B962,"same as above",'Planner Import'!AA963))</f>
        <v/>
      </c>
      <c r="E973" s="33" t="str">
        <f>IF('Planner Import'!E963="","",IF('Planner Import'!B963='Planner Import'!B962,"same as above",'Planner Import'!E963))</f>
        <v/>
      </c>
      <c r="F973" s="33" t="str">
        <f>IF('Planner Import'!F963="","",IF('Planner Import'!B963='Planner Import'!B962,"same as above",'Planner Import'!F963))</f>
        <v/>
      </c>
      <c r="G973" s="33" t="str">
        <f>IF('Planner Import'!G963="","",IF('Planner Import'!B963='Planner Import'!B962,"same as above",'Planner Import'!G963))</f>
        <v/>
      </c>
      <c r="H973" s="37" t="str">
        <f>IF('Planner Import'!H963="","",IF('Planner Import'!B963='Planner Import'!B962,"same as above",DATE(RIGHT('Planner Import'!H963,4),LEFT('Planner Import'!H963,2),MID('Planner Import'!H963,4,2))))</f>
        <v/>
      </c>
      <c r="I973" s="37" t="str">
        <f>IF(ISBLANK('Planner Import'!I963),"",DATE(RIGHT('Planner Import'!I963,4),LEFT('Planner Import'!I963,2),MID('Planner Import'!I963,4,2)))</f>
        <v/>
      </c>
      <c r="J973" s="37" t="str">
        <f>IF(ISBLANK('Planner Import'!J963),"",'Planner Import'!J963)</f>
        <v/>
      </c>
      <c r="K973" s="33" t="str">
        <f>IF(ISBLANK('Planner Import'!T963),"",
IF('Planner Import'!T963="Short-Listed","Short-Listed",
IF(AND('Planner Import'!T963="Selection Proposed",'Planner Import'!U963="Yes"),"Selection Approved","Selection Proposed")))</f>
        <v/>
      </c>
      <c r="L973" s="33" t="str">
        <f>IF(ISBLANK('Planner Import'!K963),"",'Planner Import'!K963)</f>
        <v/>
      </c>
      <c r="M973" s="53" t="str">
        <f>IF(ISBLANK('Planner Import'!AD963),"",'Planner Import'!AD963)</f>
        <v/>
      </c>
      <c r="N973" s="53" t="str">
        <f>IF(ISBLANK('Planner Import'!AQ963),"",'Planner Import'!AQ963)</f>
        <v/>
      </c>
      <c r="O973" s="33" t="str">
        <f>IF(ISBLANK('Planner Import'!AG963),"",'Planner Import'!AG963)</f>
        <v/>
      </c>
      <c r="P973" s="33" t="str">
        <f>IF(ISBLANK('Planner Import'!L963),"",'Planner Import'!L963)</f>
        <v/>
      </c>
      <c r="Q973" s="33" t="str">
        <f>IF(ISBLANK('Planner Import'!AC963),"",'Planner Import'!AC963)</f>
        <v/>
      </c>
      <c r="R973" s="33" t="str">
        <f>IF(ISBLANK('Planner Import'!M963),"",'Planner Import'!M963)</f>
        <v/>
      </c>
      <c r="S973" s="33" t="str">
        <f>IF(ISBLANK('Planner Import'!N963),"",'Planner Import'!N963)</f>
        <v/>
      </c>
      <c r="T973" s="33" t="str">
        <f>IF(ISBLANK('Planner Import'!O963),"",'Planner Import'!O963)</f>
        <v/>
      </c>
      <c r="U973" s="33" t="str">
        <f>IF(ISBLANK('Planner Import'!P963),"",'Planner Import'!P963)</f>
        <v/>
      </c>
      <c r="V973" s="33" t="str">
        <f>IF(ISBLANK('Planner Import'!Q963),"",'Planner Import'!Q963)</f>
        <v/>
      </c>
      <c r="W973" s="33" t="str">
        <f>IF(ISBLANK('Planner Import'!R963),"",'Planner Import'!R963)</f>
        <v/>
      </c>
      <c r="X973" s="33" t="str">
        <f ca="1">IF(OR(G973="Sole Source",G973="Single Source high dependency",AND(J973="not defined",I973&lt;$B$2),AND(Y973=0,J973&lt;&gt;""),Y973=0,W973="Not Started"),"Yes",IF('Planner Import'!B963='Planner Import'!B962,X972,IF('Planner Import'!B963="","","No")))</f>
        <v>Yes</v>
      </c>
    </row>
    <row r="974" spans="1:24" ht="29.25" customHeight="1" x14ac:dyDescent="0.25">
      <c r="A974" s="33" t="str">
        <f>IF('Planner Import'!B964="","",IF('Planner Import'!B964='Planner Import'!B963,"same as above",'Planner Import'!B964))</f>
        <v/>
      </c>
      <c r="B974" s="33" t="str">
        <f>IF('Planner Import'!C964="","",IF('Planner Import'!B964='Planner Import'!B963,"same as above",'Planner Import'!C964))</f>
        <v/>
      </c>
      <c r="C974" s="33" t="str">
        <f>IF('Planner Import'!D964="","",IF('Planner Import'!B964='Planner Import'!B963,"same as above",'Planner Import'!D964))</f>
        <v/>
      </c>
      <c r="D974" s="33" t="str">
        <f>IF('Planner Import'!AA964="","",IF('Planner Import'!B964='Planner Import'!B963,"same as above",'Planner Import'!AA964))</f>
        <v/>
      </c>
      <c r="E974" s="33" t="str">
        <f>IF('Planner Import'!E964="","",IF('Planner Import'!B964='Planner Import'!B963,"same as above",'Planner Import'!E964))</f>
        <v/>
      </c>
      <c r="F974" s="33" t="str">
        <f>IF('Planner Import'!F964="","",IF('Planner Import'!B964='Planner Import'!B963,"same as above",'Planner Import'!F964))</f>
        <v/>
      </c>
      <c r="G974" s="33" t="str">
        <f>IF('Planner Import'!G964="","",IF('Planner Import'!B964='Planner Import'!B963,"same as above",'Planner Import'!G964))</f>
        <v/>
      </c>
      <c r="H974" s="37" t="str">
        <f>IF('Planner Import'!H964="","",IF('Planner Import'!B964='Planner Import'!B963,"same as above",DATE(RIGHT('Planner Import'!H964,4),LEFT('Planner Import'!H964,2),MID('Planner Import'!H964,4,2))))</f>
        <v/>
      </c>
      <c r="I974" s="37" t="str">
        <f>IF(ISBLANK('Planner Import'!I964),"",DATE(RIGHT('Planner Import'!I964,4),LEFT('Planner Import'!I964,2),MID('Planner Import'!I964,4,2)))</f>
        <v/>
      </c>
      <c r="J974" s="37" t="str">
        <f>IF(ISBLANK('Planner Import'!J964),"",'Planner Import'!J964)</f>
        <v/>
      </c>
      <c r="K974" s="33" t="str">
        <f>IF(ISBLANK('Planner Import'!T964),"",
IF('Planner Import'!T964="Short-Listed","Short-Listed",
IF(AND('Planner Import'!T964="Selection Proposed",'Planner Import'!U964="Yes"),"Selection Approved","Selection Proposed")))</f>
        <v/>
      </c>
      <c r="L974" s="33" t="str">
        <f>IF(ISBLANK('Planner Import'!K964),"",'Planner Import'!K964)</f>
        <v/>
      </c>
      <c r="M974" s="53" t="str">
        <f>IF(ISBLANK('Planner Import'!AD964),"",'Planner Import'!AD964)</f>
        <v/>
      </c>
      <c r="N974" s="53" t="str">
        <f>IF(ISBLANK('Planner Import'!AQ964),"",'Planner Import'!AQ964)</f>
        <v/>
      </c>
      <c r="O974" s="33" t="str">
        <f>IF(ISBLANK('Planner Import'!AG964),"",'Planner Import'!AG964)</f>
        <v/>
      </c>
      <c r="P974" s="33" t="str">
        <f>IF(ISBLANK('Planner Import'!L964),"",'Planner Import'!L964)</f>
        <v/>
      </c>
      <c r="Q974" s="33" t="str">
        <f>IF(ISBLANK('Planner Import'!AC964),"",'Planner Import'!AC964)</f>
        <v/>
      </c>
      <c r="R974" s="33" t="str">
        <f>IF(ISBLANK('Planner Import'!M964),"",'Planner Import'!M964)</f>
        <v/>
      </c>
      <c r="S974" s="33" t="str">
        <f>IF(ISBLANK('Planner Import'!N964),"",'Planner Import'!N964)</f>
        <v/>
      </c>
      <c r="T974" s="33" t="str">
        <f>IF(ISBLANK('Planner Import'!O964),"",'Planner Import'!O964)</f>
        <v/>
      </c>
      <c r="U974" s="33" t="str">
        <f>IF(ISBLANK('Planner Import'!P964),"",'Planner Import'!P964)</f>
        <v/>
      </c>
      <c r="V974" s="33" t="str">
        <f>IF(ISBLANK('Planner Import'!Q964),"",'Planner Import'!Q964)</f>
        <v/>
      </c>
      <c r="W974" s="33" t="str">
        <f>IF(ISBLANK('Planner Import'!R964),"",'Planner Import'!R964)</f>
        <v/>
      </c>
      <c r="X974" s="33" t="str">
        <f ca="1">IF(OR(G974="Sole Source",G974="Single Source high dependency",AND(J974="not defined",I974&lt;$B$2),AND(Y974=0,J974&lt;&gt;""),Y974=0,W974="Not Started"),"Yes",IF('Planner Import'!B964='Planner Import'!B963,X973,IF('Planner Import'!B964="","","No")))</f>
        <v>Yes</v>
      </c>
    </row>
    <row r="975" spans="1:24" ht="29.25" customHeight="1" x14ac:dyDescent="0.25">
      <c r="A975" s="33" t="str">
        <f>IF('Planner Import'!B965="","",IF('Planner Import'!B965='Planner Import'!B964,"same as above",'Planner Import'!B965))</f>
        <v/>
      </c>
      <c r="B975" s="33" t="str">
        <f>IF('Planner Import'!C965="","",IF('Planner Import'!B965='Planner Import'!B964,"same as above",'Planner Import'!C965))</f>
        <v/>
      </c>
      <c r="C975" s="33" t="str">
        <f>IF('Planner Import'!D965="","",IF('Planner Import'!B965='Planner Import'!B964,"same as above",'Planner Import'!D965))</f>
        <v/>
      </c>
      <c r="D975" s="33" t="str">
        <f>IF('Planner Import'!AA965="","",IF('Planner Import'!B965='Planner Import'!B964,"same as above",'Planner Import'!AA965))</f>
        <v/>
      </c>
      <c r="E975" s="33" t="str">
        <f>IF('Planner Import'!E965="","",IF('Planner Import'!B965='Planner Import'!B964,"same as above",'Planner Import'!E965))</f>
        <v/>
      </c>
      <c r="F975" s="33" t="str">
        <f>IF('Planner Import'!F965="","",IF('Planner Import'!B965='Planner Import'!B964,"same as above",'Planner Import'!F965))</f>
        <v/>
      </c>
      <c r="G975" s="33" t="str">
        <f>IF('Planner Import'!G965="","",IF('Planner Import'!B965='Planner Import'!B964,"same as above",'Planner Import'!G965))</f>
        <v/>
      </c>
      <c r="H975" s="37" t="str">
        <f>IF('Planner Import'!H965="","",IF('Planner Import'!B965='Planner Import'!B964,"same as above",DATE(RIGHT('Planner Import'!H965,4),LEFT('Planner Import'!H965,2),MID('Planner Import'!H965,4,2))))</f>
        <v/>
      </c>
      <c r="I975" s="37" t="str">
        <f>IF(ISBLANK('Planner Import'!I965),"",DATE(RIGHT('Planner Import'!I965,4),LEFT('Planner Import'!I965,2),MID('Planner Import'!I965,4,2)))</f>
        <v/>
      </c>
      <c r="J975" s="37" t="str">
        <f>IF(ISBLANK('Planner Import'!J965),"",'Planner Import'!J965)</f>
        <v/>
      </c>
      <c r="K975" s="33" t="str">
        <f>IF(ISBLANK('Planner Import'!T965),"",
IF('Planner Import'!T965="Short-Listed","Short-Listed",
IF(AND('Planner Import'!T965="Selection Proposed",'Planner Import'!U965="Yes"),"Selection Approved","Selection Proposed")))</f>
        <v/>
      </c>
      <c r="L975" s="33" t="str">
        <f>IF(ISBLANK('Planner Import'!K965),"",'Planner Import'!K965)</f>
        <v/>
      </c>
      <c r="M975" s="53" t="str">
        <f>IF(ISBLANK('Planner Import'!AD965),"",'Planner Import'!AD965)</f>
        <v/>
      </c>
      <c r="N975" s="53" t="str">
        <f>IF(ISBLANK('Planner Import'!AQ965),"",'Planner Import'!AQ965)</f>
        <v/>
      </c>
      <c r="O975" s="33" t="str">
        <f>IF(ISBLANK('Planner Import'!AG965),"",'Planner Import'!AG965)</f>
        <v/>
      </c>
      <c r="P975" s="33" t="str">
        <f>IF(ISBLANK('Planner Import'!L965),"",'Planner Import'!L965)</f>
        <v/>
      </c>
      <c r="Q975" s="33" t="str">
        <f>IF(ISBLANK('Planner Import'!AC965),"",'Planner Import'!AC965)</f>
        <v/>
      </c>
      <c r="R975" s="33" t="str">
        <f>IF(ISBLANK('Planner Import'!M965),"",'Planner Import'!M965)</f>
        <v/>
      </c>
      <c r="S975" s="33" t="str">
        <f>IF(ISBLANK('Planner Import'!N965),"",'Planner Import'!N965)</f>
        <v/>
      </c>
      <c r="T975" s="33" t="str">
        <f>IF(ISBLANK('Planner Import'!O965),"",'Planner Import'!O965)</f>
        <v/>
      </c>
      <c r="U975" s="33" t="str">
        <f>IF(ISBLANK('Planner Import'!P965),"",'Planner Import'!P965)</f>
        <v/>
      </c>
      <c r="V975" s="33" t="str">
        <f>IF(ISBLANK('Planner Import'!Q965),"",'Planner Import'!Q965)</f>
        <v/>
      </c>
      <c r="W975" s="33" t="str">
        <f>IF(ISBLANK('Planner Import'!R965),"",'Planner Import'!R965)</f>
        <v/>
      </c>
      <c r="X975" s="33" t="str">
        <f ca="1">IF(OR(G975="Sole Source",G975="Single Source high dependency",AND(J975="not defined",I975&lt;$B$2),AND(Y975=0,J975&lt;&gt;""),Y975=0,W975="Not Started"),"Yes",IF('Planner Import'!B965='Planner Import'!B964,X974,IF('Planner Import'!B965="","","No")))</f>
        <v>Yes</v>
      </c>
    </row>
    <row r="976" spans="1:24" ht="29.25" customHeight="1" x14ac:dyDescent="0.25">
      <c r="A976" s="33" t="str">
        <f>IF('Planner Import'!B966="","",IF('Planner Import'!B966='Planner Import'!B965,"same as above",'Planner Import'!B966))</f>
        <v/>
      </c>
      <c r="B976" s="33" t="str">
        <f>IF('Planner Import'!C966="","",IF('Planner Import'!B966='Planner Import'!B965,"same as above",'Planner Import'!C966))</f>
        <v/>
      </c>
      <c r="C976" s="33" t="str">
        <f>IF('Planner Import'!D966="","",IF('Planner Import'!B966='Planner Import'!B965,"same as above",'Planner Import'!D966))</f>
        <v/>
      </c>
      <c r="D976" s="33" t="str">
        <f>IF('Planner Import'!AA966="","",IF('Planner Import'!B966='Planner Import'!B965,"same as above",'Planner Import'!AA966))</f>
        <v/>
      </c>
      <c r="E976" s="33" t="str">
        <f>IF('Planner Import'!E966="","",IF('Planner Import'!B966='Planner Import'!B965,"same as above",'Planner Import'!E966))</f>
        <v/>
      </c>
      <c r="F976" s="33" t="str">
        <f>IF('Planner Import'!F966="","",IF('Planner Import'!B966='Planner Import'!B965,"same as above",'Planner Import'!F966))</f>
        <v/>
      </c>
      <c r="G976" s="33" t="str">
        <f>IF('Planner Import'!G966="","",IF('Planner Import'!B966='Planner Import'!B965,"same as above",'Planner Import'!G966))</f>
        <v/>
      </c>
      <c r="H976" s="37" t="str">
        <f>IF('Planner Import'!H966="","",IF('Planner Import'!B966='Planner Import'!B965,"same as above",DATE(RIGHT('Planner Import'!H966,4),LEFT('Planner Import'!H966,2),MID('Planner Import'!H966,4,2))))</f>
        <v/>
      </c>
      <c r="I976" s="37" t="str">
        <f>IF(ISBLANK('Planner Import'!I966),"",DATE(RIGHT('Planner Import'!I966,4),LEFT('Planner Import'!I966,2),MID('Planner Import'!I966,4,2)))</f>
        <v/>
      </c>
      <c r="J976" s="37" t="str">
        <f>IF(ISBLANK('Planner Import'!J966),"",'Planner Import'!J966)</f>
        <v/>
      </c>
      <c r="K976" s="33" t="str">
        <f>IF(ISBLANK('Planner Import'!T966),"",
IF('Planner Import'!T966="Short-Listed","Short-Listed",
IF(AND('Planner Import'!T966="Selection Proposed",'Planner Import'!U966="Yes"),"Selection Approved","Selection Proposed")))</f>
        <v/>
      </c>
      <c r="L976" s="33" t="str">
        <f>IF(ISBLANK('Planner Import'!K966),"",'Planner Import'!K966)</f>
        <v/>
      </c>
      <c r="M976" s="53" t="str">
        <f>IF(ISBLANK('Planner Import'!AD966),"",'Planner Import'!AD966)</f>
        <v/>
      </c>
      <c r="N976" s="53" t="str">
        <f>IF(ISBLANK('Planner Import'!AQ966),"",'Planner Import'!AQ966)</f>
        <v/>
      </c>
      <c r="O976" s="33" t="str">
        <f>IF(ISBLANK('Planner Import'!AG966),"",'Planner Import'!AG966)</f>
        <v/>
      </c>
      <c r="P976" s="33" t="str">
        <f>IF(ISBLANK('Planner Import'!L966),"",'Planner Import'!L966)</f>
        <v/>
      </c>
      <c r="Q976" s="33" t="str">
        <f>IF(ISBLANK('Planner Import'!AC966),"",'Planner Import'!AC966)</f>
        <v/>
      </c>
      <c r="R976" s="33" t="str">
        <f>IF(ISBLANK('Planner Import'!M966),"",'Planner Import'!M966)</f>
        <v/>
      </c>
      <c r="S976" s="33" t="str">
        <f>IF(ISBLANK('Planner Import'!N966),"",'Planner Import'!N966)</f>
        <v/>
      </c>
      <c r="T976" s="33" t="str">
        <f>IF(ISBLANK('Planner Import'!O966),"",'Planner Import'!O966)</f>
        <v/>
      </c>
      <c r="U976" s="33" t="str">
        <f>IF(ISBLANK('Planner Import'!P966),"",'Planner Import'!P966)</f>
        <v/>
      </c>
      <c r="V976" s="33" t="str">
        <f>IF(ISBLANK('Planner Import'!Q966),"",'Planner Import'!Q966)</f>
        <v/>
      </c>
      <c r="W976" s="33" t="str">
        <f>IF(ISBLANK('Planner Import'!R966),"",'Planner Import'!R966)</f>
        <v/>
      </c>
      <c r="X976" s="33" t="str">
        <f ca="1">IF(OR(G976="Sole Source",G976="Single Source high dependency",AND(J976="not defined",I976&lt;$B$2),AND(Y976=0,J976&lt;&gt;""),Y976=0,W976="Not Started"),"Yes",IF('Planner Import'!B966='Planner Import'!B965,X975,IF('Planner Import'!B966="","","No")))</f>
        <v>Yes</v>
      </c>
    </row>
    <row r="977" spans="1:24" ht="29.25" customHeight="1" x14ac:dyDescent="0.25">
      <c r="A977" s="33" t="str">
        <f>IF('Planner Import'!B967="","",IF('Planner Import'!B967='Planner Import'!B966,"same as above",'Planner Import'!B967))</f>
        <v/>
      </c>
      <c r="B977" s="33" t="str">
        <f>IF('Planner Import'!C967="","",IF('Planner Import'!B967='Planner Import'!B966,"same as above",'Planner Import'!C967))</f>
        <v/>
      </c>
      <c r="C977" s="33" t="str">
        <f>IF('Planner Import'!D967="","",IF('Planner Import'!B967='Planner Import'!B966,"same as above",'Planner Import'!D967))</f>
        <v/>
      </c>
      <c r="D977" s="33" t="str">
        <f>IF('Planner Import'!AA967="","",IF('Planner Import'!B967='Planner Import'!B966,"same as above",'Planner Import'!AA967))</f>
        <v/>
      </c>
      <c r="E977" s="33" t="str">
        <f>IF('Planner Import'!E967="","",IF('Planner Import'!B967='Planner Import'!B966,"same as above",'Planner Import'!E967))</f>
        <v/>
      </c>
      <c r="F977" s="33" t="str">
        <f>IF('Planner Import'!F967="","",IF('Planner Import'!B967='Planner Import'!B966,"same as above",'Planner Import'!F967))</f>
        <v/>
      </c>
      <c r="G977" s="33" t="str">
        <f>IF('Planner Import'!G967="","",IF('Planner Import'!B967='Planner Import'!B966,"same as above",'Planner Import'!G967))</f>
        <v/>
      </c>
      <c r="H977" s="37" t="str">
        <f>IF('Planner Import'!H967="","",IF('Planner Import'!B967='Planner Import'!B966,"same as above",DATE(RIGHT('Planner Import'!H967,4),LEFT('Planner Import'!H967,2),MID('Planner Import'!H967,4,2))))</f>
        <v/>
      </c>
      <c r="I977" s="37" t="str">
        <f>IF(ISBLANK('Planner Import'!I967),"",DATE(RIGHT('Planner Import'!I967,4),LEFT('Planner Import'!I967,2),MID('Planner Import'!I967,4,2)))</f>
        <v/>
      </c>
      <c r="J977" s="37" t="str">
        <f>IF(ISBLANK('Planner Import'!J967),"",'Planner Import'!J967)</f>
        <v/>
      </c>
      <c r="K977" s="33" t="str">
        <f>IF(ISBLANK('Planner Import'!T967),"",
IF('Planner Import'!T967="Short-Listed","Short-Listed",
IF(AND('Planner Import'!T967="Selection Proposed",'Planner Import'!U967="Yes"),"Selection Approved","Selection Proposed")))</f>
        <v/>
      </c>
      <c r="L977" s="33" t="str">
        <f>IF(ISBLANK('Planner Import'!K967),"",'Planner Import'!K967)</f>
        <v/>
      </c>
      <c r="M977" s="53" t="str">
        <f>IF(ISBLANK('Planner Import'!AD967),"",'Planner Import'!AD967)</f>
        <v/>
      </c>
      <c r="N977" s="53" t="str">
        <f>IF(ISBLANK('Planner Import'!AQ967),"",'Planner Import'!AQ967)</f>
        <v/>
      </c>
      <c r="O977" s="33" t="str">
        <f>IF(ISBLANK('Planner Import'!AG967),"",'Planner Import'!AG967)</f>
        <v/>
      </c>
      <c r="P977" s="33" t="str">
        <f>IF(ISBLANK('Planner Import'!L967),"",'Planner Import'!L967)</f>
        <v/>
      </c>
      <c r="Q977" s="33" t="str">
        <f>IF(ISBLANK('Planner Import'!AC967),"",'Planner Import'!AC967)</f>
        <v/>
      </c>
      <c r="R977" s="33" t="str">
        <f>IF(ISBLANK('Planner Import'!M967),"",'Planner Import'!M967)</f>
        <v/>
      </c>
      <c r="S977" s="33" t="str">
        <f>IF(ISBLANK('Planner Import'!N967),"",'Planner Import'!N967)</f>
        <v/>
      </c>
      <c r="T977" s="33" t="str">
        <f>IF(ISBLANK('Planner Import'!O967),"",'Planner Import'!O967)</f>
        <v/>
      </c>
      <c r="U977" s="33" t="str">
        <f>IF(ISBLANK('Planner Import'!P967),"",'Planner Import'!P967)</f>
        <v/>
      </c>
      <c r="V977" s="33" t="str">
        <f>IF(ISBLANK('Planner Import'!Q967),"",'Planner Import'!Q967)</f>
        <v/>
      </c>
      <c r="W977" s="33" t="str">
        <f>IF(ISBLANK('Planner Import'!R967),"",'Planner Import'!R967)</f>
        <v/>
      </c>
      <c r="X977" s="33" t="str">
        <f ca="1">IF(OR(G977="Sole Source",G977="Single Source high dependency",AND(J977="not defined",I977&lt;$B$2),AND(Y977=0,J977&lt;&gt;""),Y977=0,W977="Not Started"),"Yes",IF('Planner Import'!B967='Planner Import'!B966,X976,IF('Planner Import'!B967="","","No")))</f>
        <v>Yes</v>
      </c>
    </row>
    <row r="978" spans="1:24" ht="29.25" customHeight="1" x14ac:dyDescent="0.25">
      <c r="A978" s="33" t="str">
        <f>IF('Planner Import'!B968="","",IF('Planner Import'!B968='Planner Import'!B967,"same as above",'Planner Import'!B968))</f>
        <v/>
      </c>
      <c r="B978" s="33" t="str">
        <f>IF('Planner Import'!C968="","",IF('Planner Import'!B968='Planner Import'!B967,"same as above",'Planner Import'!C968))</f>
        <v/>
      </c>
      <c r="C978" s="33" t="str">
        <f>IF('Planner Import'!D968="","",IF('Planner Import'!B968='Planner Import'!B967,"same as above",'Planner Import'!D968))</f>
        <v/>
      </c>
      <c r="D978" s="33" t="str">
        <f>IF('Planner Import'!AA968="","",IF('Planner Import'!B968='Planner Import'!B967,"same as above",'Planner Import'!AA968))</f>
        <v/>
      </c>
      <c r="E978" s="33" t="str">
        <f>IF('Planner Import'!E968="","",IF('Planner Import'!B968='Planner Import'!B967,"same as above",'Planner Import'!E968))</f>
        <v/>
      </c>
      <c r="F978" s="33" t="str">
        <f>IF('Planner Import'!F968="","",IF('Planner Import'!B968='Planner Import'!B967,"same as above",'Planner Import'!F968))</f>
        <v/>
      </c>
      <c r="G978" s="33" t="str">
        <f>IF('Planner Import'!G968="","",IF('Planner Import'!B968='Planner Import'!B967,"same as above",'Planner Import'!G968))</f>
        <v/>
      </c>
      <c r="H978" s="37" t="str">
        <f>IF('Planner Import'!H968="","",IF('Planner Import'!B968='Planner Import'!B967,"same as above",DATE(RIGHT('Planner Import'!H968,4),LEFT('Planner Import'!H968,2),MID('Planner Import'!H968,4,2))))</f>
        <v/>
      </c>
      <c r="I978" s="37" t="str">
        <f>IF(ISBLANK('Planner Import'!I968),"",DATE(RIGHT('Planner Import'!I968,4),LEFT('Planner Import'!I968,2),MID('Planner Import'!I968,4,2)))</f>
        <v/>
      </c>
      <c r="J978" s="37" t="str">
        <f>IF(ISBLANK('Planner Import'!J968),"",'Planner Import'!J968)</f>
        <v/>
      </c>
      <c r="K978" s="33" t="str">
        <f>IF(ISBLANK('Planner Import'!T968),"",
IF('Planner Import'!T968="Short-Listed","Short-Listed",
IF(AND('Planner Import'!T968="Selection Proposed",'Planner Import'!U968="Yes"),"Selection Approved","Selection Proposed")))</f>
        <v/>
      </c>
      <c r="L978" s="33" t="str">
        <f>IF(ISBLANK('Planner Import'!K968),"",'Planner Import'!K968)</f>
        <v/>
      </c>
      <c r="M978" s="53" t="str">
        <f>IF(ISBLANK('Planner Import'!AD968),"",'Planner Import'!AD968)</f>
        <v/>
      </c>
      <c r="N978" s="53" t="str">
        <f>IF(ISBLANK('Planner Import'!AQ968),"",'Planner Import'!AQ968)</f>
        <v/>
      </c>
      <c r="O978" s="33" t="str">
        <f>IF(ISBLANK('Planner Import'!AG968),"",'Planner Import'!AG968)</f>
        <v/>
      </c>
      <c r="P978" s="33" t="str">
        <f>IF(ISBLANK('Planner Import'!L968),"",'Planner Import'!L968)</f>
        <v/>
      </c>
      <c r="Q978" s="33" t="str">
        <f>IF(ISBLANK('Planner Import'!AC968),"",'Planner Import'!AC968)</f>
        <v/>
      </c>
      <c r="R978" s="33" t="str">
        <f>IF(ISBLANK('Planner Import'!M968),"",'Planner Import'!M968)</f>
        <v/>
      </c>
      <c r="S978" s="33" t="str">
        <f>IF(ISBLANK('Planner Import'!N968),"",'Planner Import'!N968)</f>
        <v/>
      </c>
      <c r="T978" s="33" t="str">
        <f>IF(ISBLANK('Planner Import'!O968),"",'Planner Import'!O968)</f>
        <v/>
      </c>
      <c r="U978" s="33" t="str">
        <f>IF(ISBLANK('Planner Import'!P968),"",'Planner Import'!P968)</f>
        <v/>
      </c>
      <c r="V978" s="33" t="str">
        <f>IF(ISBLANK('Planner Import'!Q968),"",'Planner Import'!Q968)</f>
        <v/>
      </c>
      <c r="W978" s="33" t="str">
        <f>IF(ISBLANK('Planner Import'!R968),"",'Planner Import'!R968)</f>
        <v/>
      </c>
      <c r="X978" s="33" t="str">
        <f ca="1">IF(OR(G978="Sole Source",G978="Single Source high dependency",AND(J978="not defined",I978&lt;$B$2),AND(Y978=0,J978&lt;&gt;""),Y978=0,W978="Not Started"),"Yes",IF('Planner Import'!B968='Planner Import'!B967,X977,IF('Planner Import'!B968="","","No")))</f>
        <v>Yes</v>
      </c>
    </row>
    <row r="979" spans="1:24" ht="29.25" customHeight="1" x14ac:dyDescent="0.25">
      <c r="A979" s="33" t="str">
        <f>IF('Planner Import'!B969="","",IF('Planner Import'!B969='Planner Import'!B968,"same as above",'Planner Import'!B969))</f>
        <v/>
      </c>
      <c r="B979" s="33" t="str">
        <f>IF('Planner Import'!C969="","",IF('Planner Import'!B969='Planner Import'!B968,"same as above",'Planner Import'!C969))</f>
        <v/>
      </c>
      <c r="C979" s="33" t="str">
        <f>IF('Planner Import'!D969="","",IF('Planner Import'!B969='Planner Import'!B968,"same as above",'Planner Import'!D969))</f>
        <v/>
      </c>
      <c r="D979" s="33" t="str">
        <f>IF('Planner Import'!AA969="","",IF('Planner Import'!B969='Planner Import'!B968,"same as above",'Planner Import'!AA969))</f>
        <v/>
      </c>
      <c r="E979" s="33" t="str">
        <f>IF('Planner Import'!E969="","",IF('Planner Import'!B969='Planner Import'!B968,"same as above",'Planner Import'!E969))</f>
        <v/>
      </c>
      <c r="F979" s="33" t="str">
        <f>IF('Planner Import'!F969="","",IF('Planner Import'!B969='Planner Import'!B968,"same as above",'Planner Import'!F969))</f>
        <v/>
      </c>
      <c r="G979" s="33" t="str">
        <f>IF('Planner Import'!G969="","",IF('Planner Import'!B969='Planner Import'!B968,"same as above",'Planner Import'!G969))</f>
        <v/>
      </c>
      <c r="H979" s="37" t="str">
        <f>IF('Planner Import'!H969="","",IF('Planner Import'!B969='Planner Import'!B968,"same as above",DATE(RIGHT('Planner Import'!H969,4),LEFT('Planner Import'!H969,2),MID('Planner Import'!H969,4,2))))</f>
        <v/>
      </c>
      <c r="I979" s="37" t="str">
        <f>IF(ISBLANK('Planner Import'!I969),"",DATE(RIGHT('Planner Import'!I969,4),LEFT('Planner Import'!I969,2),MID('Planner Import'!I969,4,2)))</f>
        <v/>
      </c>
      <c r="J979" s="37" t="str">
        <f>IF(ISBLANK('Planner Import'!J969),"",'Planner Import'!J969)</f>
        <v/>
      </c>
      <c r="K979" s="33" t="str">
        <f>IF(ISBLANK('Planner Import'!T969),"",
IF('Planner Import'!T969="Short-Listed","Short-Listed",
IF(AND('Planner Import'!T969="Selection Proposed",'Planner Import'!U969="Yes"),"Selection Approved","Selection Proposed")))</f>
        <v/>
      </c>
      <c r="L979" s="33" t="str">
        <f>IF(ISBLANK('Planner Import'!K969),"",'Planner Import'!K969)</f>
        <v/>
      </c>
      <c r="M979" s="53" t="str">
        <f>IF(ISBLANK('Planner Import'!AD969),"",'Planner Import'!AD969)</f>
        <v/>
      </c>
      <c r="N979" s="53" t="str">
        <f>IF(ISBLANK('Planner Import'!AQ969),"",'Planner Import'!AQ969)</f>
        <v/>
      </c>
      <c r="O979" s="33" t="str">
        <f>IF(ISBLANK('Planner Import'!AG969),"",'Planner Import'!AG969)</f>
        <v/>
      </c>
      <c r="P979" s="33" t="str">
        <f>IF(ISBLANK('Planner Import'!L969),"",'Planner Import'!L969)</f>
        <v/>
      </c>
      <c r="Q979" s="33" t="str">
        <f>IF(ISBLANK('Planner Import'!AC969),"",'Planner Import'!AC969)</f>
        <v/>
      </c>
      <c r="R979" s="33" t="str">
        <f>IF(ISBLANK('Planner Import'!M969),"",'Planner Import'!M969)</f>
        <v/>
      </c>
      <c r="S979" s="33" t="str">
        <f>IF(ISBLANK('Planner Import'!N969),"",'Planner Import'!N969)</f>
        <v/>
      </c>
      <c r="T979" s="33" t="str">
        <f>IF(ISBLANK('Planner Import'!O969),"",'Planner Import'!O969)</f>
        <v/>
      </c>
      <c r="U979" s="33" t="str">
        <f>IF(ISBLANK('Planner Import'!P969),"",'Planner Import'!P969)</f>
        <v/>
      </c>
      <c r="V979" s="33" t="str">
        <f>IF(ISBLANK('Planner Import'!Q969),"",'Planner Import'!Q969)</f>
        <v/>
      </c>
      <c r="W979" s="33" t="str">
        <f>IF(ISBLANK('Planner Import'!R969),"",'Planner Import'!R969)</f>
        <v/>
      </c>
      <c r="X979" s="33" t="str">
        <f ca="1">IF(OR(G979="Sole Source",G979="Single Source high dependency",AND(J979="not defined",I979&lt;$B$2),AND(Y979=0,J979&lt;&gt;""),Y979=0,W979="Not Started"),"Yes",IF('Planner Import'!B969='Planner Import'!B968,X978,IF('Planner Import'!B969="","","No")))</f>
        <v>Yes</v>
      </c>
    </row>
    <row r="980" spans="1:24" ht="29.25" customHeight="1" x14ac:dyDescent="0.25">
      <c r="A980" s="33" t="str">
        <f>IF('Planner Import'!B970="","",IF('Planner Import'!B970='Planner Import'!B969,"same as above",'Planner Import'!B970))</f>
        <v/>
      </c>
      <c r="B980" s="33" t="str">
        <f>IF('Planner Import'!C970="","",IF('Planner Import'!B970='Planner Import'!B969,"same as above",'Planner Import'!C970))</f>
        <v/>
      </c>
      <c r="C980" s="33" t="str">
        <f>IF('Planner Import'!D970="","",IF('Planner Import'!B970='Planner Import'!B969,"same as above",'Planner Import'!D970))</f>
        <v/>
      </c>
      <c r="D980" s="33" t="str">
        <f>IF('Planner Import'!AA970="","",IF('Planner Import'!B970='Planner Import'!B969,"same as above",'Planner Import'!AA970))</f>
        <v/>
      </c>
      <c r="E980" s="33" t="str">
        <f>IF('Planner Import'!E970="","",IF('Planner Import'!B970='Planner Import'!B969,"same as above",'Planner Import'!E970))</f>
        <v/>
      </c>
      <c r="F980" s="33" t="str">
        <f>IF('Planner Import'!F970="","",IF('Planner Import'!B970='Planner Import'!B969,"same as above",'Planner Import'!F970))</f>
        <v/>
      </c>
      <c r="G980" s="33" t="str">
        <f>IF('Planner Import'!G970="","",IF('Planner Import'!B970='Planner Import'!B969,"same as above",'Planner Import'!G970))</f>
        <v/>
      </c>
      <c r="H980" s="37" t="str">
        <f>IF('Planner Import'!H970="","",IF('Planner Import'!B970='Planner Import'!B969,"same as above",DATE(RIGHT('Planner Import'!H970,4),LEFT('Planner Import'!H970,2),MID('Planner Import'!H970,4,2))))</f>
        <v/>
      </c>
      <c r="I980" s="37" t="str">
        <f>IF(ISBLANK('Planner Import'!I970),"",DATE(RIGHT('Planner Import'!I970,4),LEFT('Planner Import'!I970,2),MID('Planner Import'!I970,4,2)))</f>
        <v/>
      </c>
      <c r="J980" s="37" t="str">
        <f>IF(ISBLANK('Planner Import'!J970),"",'Planner Import'!J970)</f>
        <v/>
      </c>
      <c r="K980" s="33" t="str">
        <f>IF(ISBLANK('Planner Import'!T970),"",
IF('Planner Import'!T970="Short-Listed","Short-Listed",
IF(AND('Planner Import'!T970="Selection Proposed",'Planner Import'!U970="Yes"),"Selection Approved","Selection Proposed")))</f>
        <v/>
      </c>
      <c r="L980" s="33" t="str">
        <f>IF(ISBLANK('Planner Import'!K970),"",'Planner Import'!K970)</f>
        <v/>
      </c>
      <c r="M980" s="53" t="str">
        <f>IF(ISBLANK('Planner Import'!AD970),"",'Planner Import'!AD970)</f>
        <v/>
      </c>
      <c r="N980" s="53" t="str">
        <f>IF(ISBLANK('Planner Import'!AQ970),"",'Planner Import'!AQ970)</f>
        <v/>
      </c>
      <c r="O980" s="33" t="str">
        <f>IF(ISBLANK('Planner Import'!AG970),"",'Planner Import'!AG970)</f>
        <v/>
      </c>
      <c r="P980" s="33" t="str">
        <f>IF(ISBLANK('Planner Import'!L970),"",'Planner Import'!L970)</f>
        <v/>
      </c>
      <c r="Q980" s="33" t="str">
        <f>IF(ISBLANK('Planner Import'!AC970),"",'Planner Import'!AC970)</f>
        <v/>
      </c>
      <c r="R980" s="33" t="str">
        <f>IF(ISBLANK('Planner Import'!M970),"",'Planner Import'!M970)</f>
        <v/>
      </c>
      <c r="S980" s="33" t="str">
        <f>IF(ISBLANK('Planner Import'!N970),"",'Planner Import'!N970)</f>
        <v/>
      </c>
      <c r="T980" s="33" t="str">
        <f>IF(ISBLANK('Planner Import'!O970),"",'Planner Import'!O970)</f>
        <v/>
      </c>
      <c r="U980" s="33" t="str">
        <f>IF(ISBLANK('Planner Import'!P970),"",'Planner Import'!P970)</f>
        <v/>
      </c>
      <c r="V980" s="33" t="str">
        <f>IF(ISBLANK('Planner Import'!Q970),"",'Planner Import'!Q970)</f>
        <v/>
      </c>
      <c r="W980" s="33" t="str">
        <f>IF(ISBLANK('Planner Import'!R970),"",'Planner Import'!R970)</f>
        <v/>
      </c>
      <c r="X980" s="33" t="str">
        <f ca="1">IF(OR(G980="Sole Source",G980="Single Source high dependency",AND(J980="not defined",I980&lt;$B$2),AND(Y980=0,J980&lt;&gt;""),Y980=0,W980="Not Started"),"Yes",IF('Planner Import'!B970='Planner Import'!B969,X979,IF('Planner Import'!B970="","","No")))</f>
        <v>Yes</v>
      </c>
    </row>
    <row r="981" spans="1:24" ht="29.25" customHeight="1" x14ac:dyDescent="0.25">
      <c r="A981" s="33" t="str">
        <f>IF('Planner Import'!B971="","",IF('Planner Import'!B971='Planner Import'!B970,"same as above",'Planner Import'!B971))</f>
        <v/>
      </c>
      <c r="B981" s="33" t="str">
        <f>IF('Planner Import'!C971="","",IF('Planner Import'!B971='Planner Import'!B970,"same as above",'Planner Import'!C971))</f>
        <v/>
      </c>
      <c r="C981" s="33" t="str">
        <f>IF('Planner Import'!D971="","",IF('Planner Import'!B971='Planner Import'!B970,"same as above",'Planner Import'!D971))</f>
        <v/>
      </c>
      <c r="D981" s="33" t="str">
        <f>IF('Planner Import'!AA971="","",IF('Planner Import'!B971='Planner Import'!B970,"same as above",'Planner Import'!AA971))</f>
        <v/>
      </c>
      <c r="E981" s="33" t="str">
        <f>IF('Planner Import'!E971="","",IF('Planner Import'!B971='Planner Import'!B970,"same as above",'Planner Import'!E971))</f>
        <v/>
      </c>
      <c r="F981" s="33" t="str">
        <f>IF('Planner Import'!F971="","",IF('Planner Import'!B971='Planner Import'!B970,"same as above",'Planner Import'!F971))</f>
        <v/>
      </c>
      <c r="G981" s="33" t="str">
        <f>IF('Planner Import'!G971="","",IF('Planner Import'!B971='Planner Import'!B970,"same as above",'Planner Import'!G971))</f>
        <v/>
      </c>
      <c r="H981" s="37" t="str">
        <f>IF('Planner Import'!H971="","",IF('Planner Import'!B971='Planner Import'!B970,"same as above",DATE(RIGHT('Planner Import'!H971,4),LEFT('Planner Import'!H971,2),MID('Planner Import'!H971,4,2))))</f>
        <v/>
      </c>
      <c r="I981" s="37" t="str">
        <f>IF(ISBLANK('Planner Import'!I971),"",DATE(RIGHT('Planner Import'!I971,4),LEFT('Planner Import'!I971,2),MID('Planner Import'!I971,4,2)))</f>
        <v/>
      </c>
      <c r="J981" s="37" t="str">
        <f>IF(ISBLANK('Planner Import'!J971),"",'Planner Import'!J971)</f>
        <v/>
      </c>
      <c r="K981" s="33" t="str">
        <f>IF(ISBLANK('Planner Import'!T971),"",
IF('Planner Import'!T971="Short-Listed","Short-Listed",
IF(AND('Planner Import'!T971="Selection Proposed",'Planner Import'!U971="Yes"),"Selection Approved","Selection Proposed")))</f>
        <v/>
      </c>
      <c r="L981" s="33" t="str">
        <f>IF(ISBLANK('Planner Import'!K971),"",'Planner Import'!K971)</f>
        <v/>
      </c>
      <c r="M981" s="53" t="str">
        <f>IF(ISBLANK('Planner Import'!AD971),"",'Planner Import'!AD971)</f>
        <v/>
      </c>
      <c r="N981" s="53" t="str">
        <f>IF(ISBLANK('Planner Import'!AQ971),"",'Planner Import'!AQ971)</f>
        <v/>
      </c>
      <c r="O981" s="33" t="str">
        <f>IF(ISBLANK('Planner Import'!AG971),"",'Planner Import'!AG971)</f>
        <v/>
      </c>
      <c r="P981" s="33" t="str">
        <f>IF(ISBLANK('Planner Import'!L971),"",'Planner Import'!L971)</f>
        <v/>
      </c>
      <c r="Q981" s="33" t="str">
        <f>IF(ISBLANK('Planner Import'!AC971),"",'Planner Import'!AC971)</f>
        <v/>
      </c>
      <c r="R981" s="33" t="str">
        <f>IF(ISBLANK('Planner Import'!M971),"",'Planner Import'!M971)</f>
        <v/>
      </c>
      <c r="S981" s="33" t="str">
        <f>IF(ISBLANK('Planner Import'!N971),"",'Planner Import'!N971)</f>
        <v/>
      </c>
      <c r="T981" s="33" t="str">
        <f>IF(ISBLANK('Planner Import'!O971),"",'Planner Import'!O971)</f>
        <v/>
      </c>
      <c r="U981" s="33" t="str">
        <f>IF(ISBLANK('Planner Import'!P971),"",'Planner Import'!P971)</f>
        <v/>
      </c>
      <c r="V981" s="33" t="str">
        <f>IF(ISBLANK('Planner Import'!Q971),"",'Planner Import'!Q971)</f>
        <v/>
      </c>
      <c r="W981" s="33" t="str">
        <f>IF(ISBLANK('Planner Import'!R971),"",'Planner Import'!R971)</f>
        <v/>
      </c>
      <c r="X981" s="33" t="str">
        <f ca="1">IF(OR(G981="Sole Source",G981="Single Source high dependency",AND(J981="not defined",I981&lt;$B$2),AND(Y981=0,J981&lt;&gt;""),Y981=0,W981="Not Started"),"Yes",IF('Planner Import'!B971='Planner Import'!B970,X980,IF('Planner Import'!B971="","","No")))</f>
        <v>Yes</v>
      </c>
    </row>
    <row r="982" spans="1:24" ht="29.25" customHeight="1" x14ac:dyDescent="0.25">
      <c r="A982" s="33" t="str">
        <f>IF('Planner Import'!B972="","",IF('Planner Import'!B972='Planner Import'!B971,"same as above",'Planner Import'!B972))</f>
        <v/>
      </c>
      <c r="B982" s="33" t="str">
        <f>IF('Planner Import'!C972="","",IF('Planner Import'!B972='Planner Import'!B971,"same as above",'Planner Import'!C972))</f>
        <v/>
      </c>
      <c r="C982" s="33" t="str">
        <f>IF('Planner Import'!D972="","",IF('Planner Import'!B972='Planner Import'!B971,"same as above",'Planner Import'!D972))</f>
        <v/>
      </c>
      <c r="D982" s="33" t="str">
        <f>IF('Planner Import'!AA972="","",IF('Planner Import'!B972='Planner Import'!B971,"same as above",'Planner Import'!AA972))</f>
        <v/>
      </c>
      <c r="E982" s="33" t="str">
        <f>IF('Planner Import'!E972="","",IF('Planner Import'!B972='Planner Import'!B971,"same as above",'Planner Import'!E972))</f>
        <v/>
      </c>
      <c r="F982" s="33" t="str">
        <f>IF('Planner Import'!F972="","",IF('Planner Import'!B972='Planner Import'!B971,"same as above",'Planner Import'!F972))</f>
        <v/>
      </c>
      <c r="G982" s="33" t="str">
        <f>IF('Planner Import'!G972="","",IF('Planner Import'!B972='Planner Import'!B971,"same as above",'Planner Import'!G972))</f>
        <v/>
      </c>
      <c r="H982" s="37" t="str">
        <f>IF('Planner Import'!H972="","",IF('Planner Import'!B972='Planner Import'!B971,"same as above",DATE(RIGHT('Planner Import'!H972,4),LEFT('Planner Import'!H972,2),MID('Planner Import'!H972,4,2))))</f>
        <v/>
      </c>
      <c r="I982" s="37" t="str">
        <f>IF(ISBLANK('Planner Import'!I972),"",DATE(RIGHT('Planner Import'!I972,4),LEFT('Planner Import'!I972,2),MID('Planner Import'!I972,4,2)))</f>
        <v/>
      </c>
      <c r="J982" s="37" t="str">
        <f>IF(ISBLANK('Planner Import'!J972),"",'Planner Import'!J972)</f>
        <v/>
      </c>
      <c r="K982" s="33" t="str">
        <f>IF(ISBLANK('Planner Import'!T972),"",
IF('Planner Import'!T972="Short-Listed","Short-Listed",
IF(AND('Planner Import'!T972="Selection Proposed",'Planner Import'!U972="Yes"),"Selection Approved","Selection Proposed")))</f>
        <v/>
      </c>
      <c r="L982" s="33" t="str">
        <f>IF(ISBLANK('Planner Import'!K972),"",'Planner Import'!K972)</f>
        <v/>
      </c>
      <c r="M982" s="53" t="str">
        <f>IF(ISBLANK('Planner Import'!AD972),"",'Planner Import'!AD972)</f>
        <v/>
      </c>
      <c r="N982" s="53" t="str">
        <f>IF(ISBLANK('Planner Import'!AQ972),"",'Planner Import'!AQ972)</f>
        <v/>
      </c>
      <c r="O982" s="33" t="str">
        <f>IF(ISBLANK('Planner Import'!AG972),"",'Planner Import'!AG972)</f>
        <v/>
      </c>
      <c r="P982" s="33" t="str">
        <f>IF(ISBLANK('Planner Import'!L972),"",'Planner Import'!L972)</f>
        <v/>
      </c>
      <c r="Q982" s="33" t="str">
        <f>IF(ISBLANK('Planner Import'!AC972),"",'Planner Import'!AC972)</f>
        <v/>
      </c>
      <c r="R982" s="33" t="str">
        <f>IF(ISBLANK('Planner Import'!M972),"",'Planner Import'!M972)</f>
        <v/>
      </c>
      <c r="S982" s="33" t="str">
        <f>IF(ISBLANK('Planner Import'!N972),"",'Planner Import'!N972)</f>
        <v/>
      </c>
      <c r="T982" s="33" t="str">
        <f>IF(ISBLANK('Planner Import'!O972),"",'Planner Import'!O972)</f>
        <v/>
      </c>
      <c r="U982" s="33" t="str">
        <f>IF(ISBLANK('Planner Import'!P972),"",'Planner Import'!P972)</f>
        <v/>
      </c>
      <c r="V982" s="33" t="str">
        <f>IF(ISBLANK('Planner Import'!Q972),"",'Planner Import'!Q972)</f>
        <v/>
      </c>
      <c r="W982" s="33" t="str">
        <f>IF(ISBLANK('Planner Import'!R972),"",'Planner Import'!R972)</f>
        <v/>
      </c>
      <c r="X982" s="33" t="str">
        <f ca="1">IF(OR(G982="Sole Source",G982="Single Source high dependency",AND(J982="not defined",I982&lt;$B$2),AND(Y982=0,J982&lt;&gt;""),Y982=0,W982="Not Started"),"Yes",IF('Planner Import'!B972='Planner Import'!B971,X981,IF('Planner Import'!B972="","","No")))</f>
        <v>Yes</v>
      </c>
    </row>
    <row r="983" spans="1:24" ht="29.25" customHeight="1" x14ac:dyDescent="0.25">
      <c r="A983" s="33" t="str">
        <f>IF('Planner Import'!B973="","",IF('Planner Import'!B973='Planner Import'!B972,"same as above",'Planner Import'!B973))</f>
        <v/>
      </c>
      <c r="B983" s="33" t="str">
        <f>IF('Planner Import'!C973="","",IF('Planner Import'!B973='Planner Import'!B972,"same as above",'Planner Import'!C973))</f>
        <v/>
      </c>
      <c r="C983" s="33" t="str">
        <f>IF('Planner Import'!D973="","",IF('Planner Import'!B973='Planner Import'!B972,"same as above",'Planner Import'!D973))</f>
        <v/>
      </c>
      <c r="D983" s="33" t="str">
        <f>IF('Planner Import'!AA973="","",IF('Planner Import'!B973='Planner Import'!B972,"same as above",'Planner Import'!AA973))</f>
        <v/>
      </c>
      <c r="E983" s="33" t="str">
        <f>IF('Planner Import'!E973="","",IF('Planner Import'!B973='Planner Import'!B972,"same as above",'Planner Import'!E973))</f>
        <v/>
      </c>
      <c r="F983" s="33" t="str">
        <f>IF('Planner Import'!F973="","",IF('Planner Import'!B973='Planner Import'!B972,"same as above",'Planner Import'!F973))</f>
        <v/>
      </c>
      <c r="G983" s="33" t="str">
        <f>IF('Planner Import'!G973="","",IF('Planner Import'!B973='Planner Import'!B972,"same as above",'Planner Import'!G973))</f>
        <v/>
      </c>
      <c r="H983" s="37" t="str">
        <f>IF('Planner Import'!H973="","",IF('Planner Import'!B973='Planner Import'!B972,"same as above",DATE(RIGHT('Planner Import'!H973,4),LEFT('Planner Import'!H973,2),MID('Planner Import'!H973,4,2))))</f>
        <v/>
      </c>
      <c r="I983" s="37" t="str">
        <f>IF(ISBLANK('Planner Import'!I973),"",DATE(RIGHT('Planner Import'!I973,4),LEFT('Planner Import'!I973,2),MID('Planner Import'!I973,4,2)))</f>
        <v/>
      </c>
      <c r="J983" s="37" t="str">
        <f>IF(ISBLANK('Planner Import'!J973),"",'Planner Import'!J973)</f>
        <v/>
      </c>
      <c r="K983" s="33" t="str">
        <f>IF(ISBLANK('Planner Import'!T973),"",
IF('Planner Import'!T973="Short-Listed","Short-Listed",
IF(AND('Planner Import'!T973="Selection Proposed",'Planner Import'!U973="Yes"),"Selection Approved","Selection Proposed")))</f>
        <v/>
      </c>
      <c r="L983" s="33" t="str">
        <f>IF(ISBLANK('Planner Import'!K973),"",'Planner Import'!K973)</f>
        <v/>
      </c>
      <c r="M983" s="53" t="str">
        <f>IF(ISBLANK('Planner Import'!AD973),"",'Planner Import'!AD973)</f>
        <v/>
      </c>
      <c r="N983" s="53" t="str">
        <f>IF(ISBLANK('Planner Import'!AQ973),"",'Planner Import'!AQ973)</f>
        <v/>
      </c>
      <c r="O983" s="33" t="str">
        <f>IF(ISBLANK('Planner Import'!AG973),"",'Planner Import'!AG973)</f>
        <v/>
      </c>
      <c r="P983" s="33" t="str">
        <f>IF(ISBLANK('Planner Import'!L973),"",'Planner Import'!L973)</f>
        <v/>
      </c>
      <c r="Q983" s="33" t="str">
        <f>IF(ISBLANK('Planner Import'!AC973),"",'Planner Import'!AC973)</f>
        <v/>
      </c>
      <c r="R983" s="33" t="str">
        <f>IF(ISBLANK('Planner Import'!M973),"",'Planner Import'!M973)</f>
        <v/>
      </c>
      <c r="S983" s="33" t="str">
        <f>IF(ISBLANK('Planner Import'!N973),"",'Planner Import'!N973)</f>
        <v/>
      </c>
      <c r="T983" s="33" t="str">
        <f>IF(ISBLANK('Planner Import'!O973),"",'Planner Import'!O973)</f>
        <v/>
      </c>
      <c r="U983" s="33" t="str">
        <f>IF(ISBLANK('Planner Import'!P973),"",'Planner Import'!P973)</f>
        <v/>
      </c>
      <c r="V983" s="33" t="str">
        <f>IF(ISBLANK('Planner Import'!Q973),"",'Planner Import'!Q973)</f>
        <v/>
      </c>
      <c r="W983" s="33" t="str">
        <f>IF(ISBLANK('Planner Import'!R973),"",'Planner Import'!R973)</f>
        <v/>
      </c>
      <c r="X983" s="33" t="str">
        <f ca="1">IF(OR(G983="Sole Source",G983="Single Source high dependency",AND(J983="not defined",I983&lt;$B$2),AND(Y983=0,J983&lt;&gt;""),Y983=0,W983="Not Started"),"Yes",IF('Planner Import'!B973='Planner Import'!B972,X982,IF('Planner Import'!B973="","","No")))</f>
        <v>Yes</v>
      </c>
    </row>
    <row r="984" spans="1:24" ht="29.25" customHeight="1" x14ac:dyDescent="0.25">
      <c r="A984" s="33" t="str">
        <f>IF('Planner Import'!B974="","",IF('Planner Import'!B974='Planner Import'!B973,"same as above",'Planner Import'!B974))</f>
        <v/>
      </c>
      <c r="B984" s="33" t="str">
        <f>IF('Planner Import'!C974="","",IF('Planner Import'!B974='Planner Import'!B973,"same as above",'Planner Import'!C974))</f>
        <v/>
      </c>
      <c r="C984" s="33" t="str">
        <f>IF('Planner Import'!D974="","",IF('Planner Import'!B974='Planner Import'!B973,"same as above",'Planner Import'!D974))</f>
        <v/>
      </c>
      <c r="D984" s="33" t="str">
        <f>IF('Planner Import'!AA974="","",IF('Planner Import'!B974='Planner Import'!B973,"same as above",'Planner Import'!AA974))</f>
        <v/>
      </c>
      <c r="E984" s="33" t="str">
        <f>IF('Planner Import'!E974="","",IF('Planner Import'!B974='Planner Import'!B973,"same as above",'Planner Import'!E974))</f>
        <v/>
      </c>
      <c r="F984" s="33" t="str">
        <f>IF('Planner Import'!F974="","",IF('Planner Import'!B974='Planner Import'!B973,"same as above",'Planner Import'!F974))</f>
        <v/>
      </c>
      <c r="G984" s="33" t="str">
        <f>IF('Planner Import'!G974="","",IF('Planner Import'!B974='Planner Import'!B973,"same as above",'Planner Import'!G974))</f>
        <v/>
      </c>
      <c r="H984" s="37" t="str">
        <f>IF('Planner Import'!H974="","",IF('Planner Import'!B974='Planner Import'!B973,"same as above",DATE(RIGHT('Planner Import'!H974,4),LEFT('Planner Import'!H974,2),MID('Planner Import'!H974,4,2))))</f>
        <v/>
      </c>
      <c r="I984" s="37" t="str">
        <f>IF(ISBLANK('Planner Import'!I974),"",DATE(RIGHT('Planner Import'!I974,4),LEFT('Planner Import'!I974,2),MID('Planner Import'!I974,4,2)))</f>
        <v/>
      </c>
      <c r="J984" s="37" t="str">
        <f>IF(ISBLANK('Planner Import'!J974),"",'Planner Import'!J974)</f>
        <v/>
      </c>
      <c r="K984" s="33" t="str">
        <f>IF(ISBLANK('Planner Import'!T974),"",
IF('Planner Import'!T974="Short-Listed","Short-Listed",
IF(AND('Planner Import'!T974="Selection Proposed",'Planner Import'!U974="Yes"),"Selection Approved","Selection Proposed")))</f>
        <v/>
      </c>
      <c r="L984" s="33" t="str">
        <f>IF(ISBLANK('Planner Import'!K974),"",'Planner Import'!K974)</f>
        <v/>
      </c>
      <c r="M984" s="53" t="str">
        <f>IF(ISBLANK('Planner Import'!AD974),"",'Planner Import'!AD974)</f>
        <v/>
      </c>
      <c r="N984" s="53" t="str">
        <f>IF(ISBLANK('Planner Import'!AQ974),"",'Planner Import'!AQ974)</f>
        <v/>
      </c>
      <c r="O984" s="33" t="str">
        <f>IF(ISBLANK('Planner Import'!AG974),"",'Planner Import'!AG974)</f>
        <v/>
      </c>
      <c r="P984" s="33" t="str">
        <f>IF(ISBLANK('Planner Import'!L974),"",'Planner Import'!L974)</f>
        <v/>
      </c>
      <c r="Q984" s="33" t="str">
        <f>IF(ISBLANK('Planner Import'!AC974),"",'Planner Import'!AC974)</f>
        <v/>
      </c>
      <c r="R984" s="33" t="str">
        <f>IF(ISBLANK('Planner Import'!M974),"",'Planner Import'!M974)</f>
        <v/>
      </c>
      <c r="S984" s="33" t="str">
        <f>IF(ISBLANK('Planner Import'!N974),"",'Planner Import'!N974)</f>
        <v/>
      </c>
      <c r="T984" s="33" t="str">
        <f>IF(ISBLANK('Planner Import'!O974),"",'Planner Import'!O974)</f>
        <v/>
      </c>
      <c r="U984" s="33" t="str">
        <f>IF(ISBLANK('Planner Import'!P974),"",'Planner Import'!P974)</f>
        <v/>
      </c>
      <c r="V984" s="33" t="str">
        <f>IF(ISBLANK('Planner Import'!Q974),"",'Planner Import'!Q974)</f>
        <v/>
      </c>
      <c r="W984" s="33" t="str">
        <f>IF(ISBLANK('Planner Import'!R974),"",'Planner Import'!R974)</f>
        <v/>
      </c>
      <c r="X984" s="33" t="str">
        <f ca="1">IF(OR(G984="Sole Source",G984="Single Source high dependency",AND(J984="not defined",I984&lt;$B$2),AND(Y984=0,J984&lt;&gt;""),Y984=0,W984="Not Started"),"Yes",IF('Planner Import'!B974='Planner Import'!B973,X983,IF('Planner Import'!B974="","","No")))</f>
        <v>Yes</v>
      </c>
    </row>
    <row r="985" spans="1:24" ht="29.25" customHeight="1" x14ac:dyDescent="0.25">
      <c r="A985" s="33" t="str">
        <f>IF('Planner Import'!B975="","",IF('Planner Import'!B975='Planner Import'!B974,"same as above",'Planner Import'!B975))</f>
        <v/>
      </c>
      <c r="B985" s="33" t="str">
        <f>IF('Planner Import'!C975="","",IF('Planner Import'!B975='Planner Import'!B974,"same as above",'Planner Import'!C975))</f>
        <v/>
      </c>
      <c r="C985" s="33" t="str">
        <f>IF('Planner Import'!D975="","",IF('Planner Import'!B975='Planner Import'!B974,"same as above",'Planner Import'!D975))</f>
        <v/>
      </c>
      <c r="D985" s="33" t="str">
        <f>IF('Planner Import'!AA975="","",IF('Planner Import'!B975='Planner Import'!B974,"same as above",'Planner Import'!AA975))</f>
        <v/>
      </c>
      <c r="E985" s="33" t="str">
        <f>IF('Planner Import'!E975="","",IF('Planner Import'!B975='Planner Import'!B974,"same as above",'Planner Import'!E975))</f>
        <v/>
      </c>
      <c r="F985" s="33" t="str">
        <f>IF('Planner Import'!F975="","",IF('Planner Import'!B975='Planner Import'!B974,"same as above",'Planner Import'!F975))</f>
        <v/>
      </c>
      <c r="G985" s="33" t="str">
        <f>IF('Planner Import'!G975="","",IF('Planner Import'!B975='Planner Import'!B974,"same as above",'Planner Import'!G975))</f>
        <v/>
      </c>
      <c r="H985" s="37" t="str">
        <f>IF('Planner Import'!H975="","",IF('Planner Import'!B975='Planner Import'!B974,"same as above",DATE(RIGHT('Planner Import'!H975,4),LEFT('Planner Import'!H975,2),MID('Planner Import'!H975,4,2))))</f>
        <v/>
      </c>
      <c r="I985" s="37" t="str">
        <f>IF(ISBLANK('Planner Import'!I975),"",DATE(RIGHT('Planner Import'!I975,4),LEFT('Planner Import'!I975,2),MID('Planner Import'!I975,4,2)))</f>
        <v/>
      </c>
      <c r="J985" s="37" t="str">
        <f>IF(ISBLANK('Planner Import'!J975),"",'Planner Import'!J975)</f>
        <v/>
      </c>
      <c r="K985" s="33" t="str">
        <f>IF(ISBLANK('Planner Import'!T975),"",
IF('Planner Import'!T975="Short-Listed","Short-Listed",
IF(AND('Planner Import'!T975="Selection Proposed",'Planner Import'!U975="Yes"),"Selection Approved","Selection Proposed")))</f>
        <v/>
      </c>
      <c r="L985" s="33" t="str">
        <f>IF(ISBLANK('Planner Import'!K975),"",'Planner Import'!K975)</f>
        <v/>
      </c>
      <c r="M985" s="53" t="str">
        <f>IF(ISBLANK('Planner Import'!AD975),"",'Planner Import'!AD975)</f>
        <v/>
      </c>
      <c r="N985" s="53" t="str">
        <f>IF(ISBLANK('Planner Import'!AQ975),"",'Planner Import'!AQ975)</f>
        <v/>
      </c>
      <c r="O985" s="33" t="str">
        <f>IF(ISBLANK('Planner Import'!AG975),"",'Planner Import'!AG975)</f>
        <v/>
      </c>
      <c r="P985" s="33" t="str">
        <f>IF(ISBLANK('Planner Import'!L975),"",'Planner Import'!L975)</f>
        <v/>
      </c>
      <c r="Q985" s="33" t="str">
        <f>IF(ISBLANK('Planner Import'!AC975),"",'Planner Import'!AC975)</f>
        <v/>
      </c>
      <c r="R985" s="33" t="str">
        <f>IF(ISBLANK('Planner Import'!M975),"",'Planner Import'!M975)</f>
        <v/>
      </c>
      <c r="S985" s="33" t="str">
        <f>IF(ISBLANK('Planner Import'!N975),"",'Planner Import'!N975)</f>
        <v/>
      </c>
      <c r="T985" s="33" t="str">
        <f>IF(ISBLANK('Planner Import'!O975),"",'Planner Import'!O975)</f>
        <v/>
      </c>
      <c r="U985" s="33" t="str">
        <f>IF(ISBLANK('Planner Import'!P975),"",'Planner Import'!P975)</f>
        <v/>
      </c>
      <c r="V985" s="33" t="str">
        <f>IF(ISBLANK('Planner Import'!Q975),"",'Planner Import'!Q975)</f>
        <v/>
      </c>
      <c r="W985" s="33" t="str">
        <f>IF(ISBLANK('Planner Import'!R975),"",'Planner Import'!R975)</f>
        <v/>
      </c>
      <c r="X985" s="33" t="str">
        <f ca="1">IF(OR(G985="Sole Source",G985="Single Source high dependency",AND(J985="not defined",I985&lt;$B$2),AND(Y985=0,J985&lt;&gt;""),Y985=0,W985="Not Started"),"Yes",IF('Planner Import'!B975='Planner Import'!B974,X984,IF('Planner Import'!B975="","","No")))</f>
        <v>Yes</v>
      </c>
    </row>
    <row r="986" spans="1:24" ht="29.25" customHeight="1" x14ac:dyDescent="0.25">
      <c r="A986" s="33" t="str">
        <f>IF('Planner Import'!B976="","",IF('Planner Import'!B976='Planner Import'!B975,"same as above",'Planner Import'!B976))</f>
        <v/>
      </c>
      <c r="B986" s="33" t="str">
        <f>IF('Planner Import'!C976="","",IF('Planner Import'!B976='Planner Import'!B975,"same as above",'Planner Import'!C976))</f>
        <v/>
      </c>
      <c r="C986" s="33" t="str">
        <f>IF('Planner Import'!D976="","",IF('Planner Import'!B976='Planner Import'!B975,"same as above",'Planner Import'!D976))</f>
        <v/>
      </c>
      <c r="D986" s="33" t="str">
        <f>IF('Planner Import'!AA976="","",IF('Planner Import'!B976='Planner Import'!B975,"same as above",'Planner Import'!AA976))</f>
        <v/>
      </c>
      <c r="E986" s="33" t="str">
        <f>IF('Planner Import'!E976="","",IF('Planner Import'!B976='Planner Import'!B975,"same as above",'Planner Import'!E976))</f>
        <v/>
      </c>
      <c r="F986" s="33" t="str">
        <f>IF('Planner Import'!F976="","",IF('Planner Import'!B976='Planner Import'!B975,"same as above",'Planner Import'!F976))</f>
        <v/>
      </c>
      <c r="G986" s="33" t="str">
        <f>IF('Planner Import'!G976="","",IF('Planner Import'!B976='Planner Import'!B975,"same as above",'Planner Import'!G976))</f>
        <v/>
      </c>
      <c r="H986" s="37" t="str">
        <f>IF('Planner Import'!H976="","",IF('Planner Import'!B976='Planner Import'!B975,"same as above",DATE(RIGHT('Planner Import'!H976,4),LEFT('Planner Import'!H976,2),MID('Planner Import'!H976,4,2))))</f>
        <v/>
      </c>
      <c r="I986" s="37" t="str">
        <f>IF(ISBLANK('Planner Import'!I976),"",DATE(RIGHT('Planner Import'!I976,4),LEFT('Planner Import'!I976,2),MID('Planner Import'!I976,4,2)))</f>
        <v/>
      </c>
      <c r="J986" s="37" t="str">
        <f>IF(ISBLANK('Planner Import'!J976),"",'Planner Import'!J976)</f>
        <v/>
      </c>
      <c r="K986" s="33" t="str">
        <f>IF(ISBLANK('Planner Import'!T976),"",
IF('Planner Import'!T976="Short-Listed","Short-Listed",
IF(AND('Planner Import'!T976="Selection Proposed",'Planner Import'!U976="Yes"),"Selection Approved","Selection Proposed")))</f>
        <v/>
      </c>
      <c r="L986" s="33" t="str">
        <f>IF(ISBLANK('Planner Import'!K976),"",'Planner Import'!K976)</f>
        <v/>
      </c>
      <c r="M986" s="53" t="str">
        <f>IF(ISBLANK('Planner Import'!AD976),"",'Planner Import'!AD976)</f>
        <v/>
      </c>
      <c r="N986" s="53" t="str">
        <f>IF(ISBLANK('Planner Import'!AQ976),"",'Planner Import'!AQ976)</f>
        <v/>
      </c>
      <c r="O986" s="33" t="str">
        <f>IF(ISBLANK('Planner Import'!AG976),"",'Planner Import'!AG976)</f>
        <v/>
      </c>
      <c r="P986" s="33" t="str">
        <f>IF(ISBLANK('Planner Import'!L976),"",'Planner Import'!L976)</f>
        <v/>
      </c>
      <c r="Q986" s="33" t="str">
        <f>IF(ISBLANK('Planner Import'!AC976),"",'Planner Import'!AC976)</f>
        <v/>
      </c>
      <c r="R986" s="33" t="str">
        <f>IF(ISBLANK('Planner Import'!M976),"",'Planner Import'!M976)</f>
        <v/>
      </c>
      <c r="S986" s="33" t="str">
        <f>IF(ISBLANK('Planner Import'!N976),"",'Planner Import'!N976)</f>
        <v/>
      </c>
      <c r="T986" s="33" t="str">
        <f>IF(ISBLANK('Planner Import'!O976),"",'Planner Import'!O976)</f>
        <v/>
      </c>
      <c r="U986" s="33" t="str">
        <f>IF(ISBLANK('Planner Import'!P976),"",'Planner Import'!P976)</f>
        <v/>
      </c>
      <c r="V986" s="33" t="str">
        <f>IF(ISBLANK('Planner Import'!Q976),"",'Planner Import'!Q976)</f>
        <v/>
      </c>
      <c r="W986" s="33" t="str">
        <f>IF(ISBLANK('Planner Import'!R976),"",'Planner Import'!R976)</f>
        <v/>
      </c>
      <c r="X986" s="33" t="str">
        <f ca="1">IF(OR(G986="Sole Source",G986="Single Source high dependency",AND(J986="not defined",I986&lt;$B$2),AND(Y986=0,J986&lt;&gt;""),Y986=0,W986="Not Started"),"Yes",IF('Planner Import'!B976='Planner Import'!B975,X985,IF('Planner Import'!B976="","","No")))</f>
        <v>Yes</v>
      </c>
    </row>
    <row r="987" spans="1:24" ht="29.25" customHeight="1" x14ac:dyDescent="0.25">
      <c r="A987" s="33" t="str">
        <f>IF('Planner Import'!B977="","",IF('Planner Import'!B977='Planner Import'!B976,"same as above",'Planner Import'!B977))</f>
        <v/>
      </c>
      <c r="B987" s="33" t="str">
        <f>IF('Planner Import'!C977="","",IF('Planner Import'!B977='Planner Import'!B976,"same as above",'Planner Import'!C977))</f>
        <v/>
      </c>
      <c r="C987" s="33" t="str">
        <f>IF('Planner Import'!D977="","",IF('Planner Import'!B977='Planner Import'!B976,"same as above",'Planner Import'!D977))</f>
        <v/>
      </c>
      <c r="D987" s="33" t="str">
        <f>IF('Planner Import'!AA977="","",IF('Planner Import'!B977='Planner Import'!B976,"same as above",'Planner Import'!AA977))</f>
        <v/>
      </c>
      <c r="E987" s="33" t="str">
        <f>IF('Planner Import'!E977="","",IF('Planner Import'!B977='Planner Import'!B976,"same as above",'Planner Import'!E977))</f>
        <v/>
      </c>
      <c r="F987" s="33" t="str">
        <f>IF('Planner Import'!F977="","",IF('Planner Import'!B977='Planner Import'!B976,"same as above",'Planner Import'!F977))</f>
        <v/>
      </c>
      <c r="G987" s="33" t="str">
        <f>IF('Planner Import'!G977="","",IF('Planner Import'!B977='Planner Import'!B976,"same as above",'Planner Import'!G977))</f>
        <v/>
      </c>
      <c r="H987" s="37" t="str">
        <f>IF('Planner Import'!H977="","",IF('Planner Import'!B977='Planner Import'!B976,"same as above",DATE(RIGHT('Planner Import'!H977,4),LEFT('Planner Import'!H977,2),MID('Planner Import'!H977,4,2))))</f>
        <v/>
      </c>
      <c r="I987" s="37" t="str">
        <f>IF(ISBLANK('Planner Import'!I977),"",DATE(RIGHT('Planner Import'!I977,4),LEFT('Planner Import'!I977,2),MID('Planner Import'!I977,4,2)))</f>
        <v/>
      </c>
      <c r="J987" s="37" t="str">
        <f>IF(ISBLANK('Planner Import'!J977),"",'Planner Import'!J977)</f>
        <v/>
      </c>
      <c r="K987" s="33" t="str">
        <f>IF(ISBLANK('Planner Import'!T977),"",
IF('Planner Import'!T977="Short-Listed","Short-Listed",
IF(AND('Planner Import'!T977="Selection Proposed",'Planner Import'!U977="Yes"),"Selection Approved","Selection Proposed")))</f>
        <v/>
      </c>
      <c r="L987" s="33" t="str">
        <f>IF(ISBLANK('Planner Import'!K977),"",'Planner Import'!K977)</f>
        <v/>
      </c>
      <c r="M987" s="53" t="str">
        <f>IF(ISBLANK('Planner Import'!AD977),"",'Planner Import'!AD977)</f>
        <v/>
      </c>
      <c r="N987" s="53" t="str">
        <f>IF(ISBLANK('Planner Import'!AQ977),"",'Planner Import'!AQ977)</f>
        <v/>
      </c>
      <c r="O987" s="33" t="str">
        <f>IF(ISBLANK('Planner Import'!AG977),"",'Planner Import'!AG977)</f>
        <v/>
      </c>
      <c r="P987" s="33" t="str">
        <f>IF(ISBLANK('Planner Import'!L977),"",'Planner Import'!L977)</f>
        <v/>
      </c>
      <c r="Q987" s="33" t="str">
        <f>IF(ISBLANK('Planner Import'!AC977),"",'Planner Import'!AC977)</f>
        <v/>
      </c>
      <c r="R987" s="33" t="str">
        <f>IF(ISBLANK('Planner Import'!M977),"",'Planner Import'!M977)</f>
        <v/>
      </c>
      <c r="S987" s="33" t="str">
        <f>IF(ISBLANK('Planner Import'!N977),"",'Planner Import'!N977)</f>
        <v/>
      </c>
      <c r="T987" s="33" t="str">
        <f>IF(ISBLANK('Planner Import'!O977),"",'Planner Import'!O977)</f>
        <v/>
      </c>
      <c r="U987" s="33" t="str">
        <f>IF(ISBLANK('Planner Import'!P977),"",'Planner Import'!P977)</f>
        <v/>
      </c>
      <c r="V987" s="33" t="str">
        <f>IF(ISBLANK('Planner Import'!Q977),"",'Planner Import'!Q977)</f>
        <v/>
      </c>
      <c r="W987" s="33" t="str">
        <f>IF(ISBLANK('Planner Import'!R977),"",'Planner Import'!R977)</f>
        <v/>
      </c>
      <c r="X987" s="33" t="str">
        <f ca="1">IF(OR(G987="Sole Source",G987="Single Source high dependency",AND(J987="not defined",I987&lt;$B$2),AND(Y987=0,J987&lt;&gt;""),Y987=0,W987="Not Started"),"Yes",IF('Planner Import'!B977='Planner Import'!B976,X986,IF('Planner Import'!B977="","","No")))</f>
        <v>Yes</v>
      </c>
    </row>
    <row r="988" spans="1:24" ht="29.25" customHeight="1" x14ac:dyDescent="0.25">
      <c r="A988" s="33" t="str">
        <f>IF('Planner Import'!B978="","",IF('Planner Import'!B978='Planner Import'!B977,"same as above",'Planner Import'!B978))</f>
        <v/>
      </c>
      <c r="B988" s="33" t="str">
        <f>IF('Planner Import'!C978="","",IF('Planner Import'!B978='Planner Import'!B977,"same as above",'Planner Import'!C978))</f>
        <v/>
      </c>
      <c r="C988" s="33" t="str">
        <f>IF('Planner Import'!D978="","",IF('Planner Import'!B978='Planner Import'!B977,"same as above",'Planner Import'!D978))</f>
        <v/>
      </c>
      <c r="D988" s="33" t="str">
        <f>IF('Planner Import'!AA978="","",IF('Planner Import'!B978='Planner Import'!B977,"same as above",'Planner Import'!AA978))</f>
        <v/>
      </c>
      <c r="E988" s="33" t="str">
        <f>IF('Planner Import'!E978="","",IF('Planner Import'!B978='Planner Import'!B977,"same as above",'Planner Import'!E978))</f>
        <v/>
      </c>
      <c r="F988" s="33" t="str">
        <f>IF('Planner Import'!F978="","",IF('Planner Import'!B978='Planner Import'!B977,"same as above",'Planner Import'!F978))</f>
        <v/>
      </c>
      <c r="G988" s="33" t="str">
        <f>IF('Planner Import'!G978="","",IF('Planner Import'!B978='Planner Import'!B977,"same as above",'Planner Import'!G978))</f>
        <v/>
      </c>
      <c r="H988" s="37" t="str">
        <f>IF('Planner Import'!H978="","",IF('Planner Import'!B978='Planner Import'!B977,"same as above",DATE(RIGHT('Planner Import'!H978,4),LEFT('Planner Import'!H978,2),MID('Planner Import'!H978,4,2))))</f>
        <v/>
      </c>
      <c r="I988" s="37" t="str">
        <f>IF(ISBLANK('Planner Import'!I978),"",DATE(RIGHT('Planner Import'!I978,4),LEFT('Planner Import'!I978,2),MID('Planner Import'!I978,4,2)))</f>
        <v/>
      </c>
      <c r="J988" s="37" t="str">
        <f>IF(ISBLANK('Planner Import'!J978),"",'Planner Import'!J978)</f>
        <v/>
      </c>
      <c r="K988" s="33" t="str">
        <f>IF(ISBLANK('Planner Import'!T978),"",
IF('Planner Import'!T978="Short-Listed","Short-Listed",
IF(AND('Planner Import'!T978="Selection Proposed",'Planner Import'!U978="Yes"),"Selection Approved","Selection Proposed")))</f>
        <v/>
      </c>
      <c r="L988" s="33" t="str">
        <f>IF(ISBLANK('Planner Import'!K978),"",'Planner Import'!K978)</f>
        <v/>
      </c>
      <c r="M988" s="53" t="str">
        <f>IF(ISBLANK('Planner Import'!AD978),"",'Planner Import'!AD978)</f>
        <v/>
      </c>
      <c r="N988" s="53" t="str">
        <f>IF(ISBLANK('Planner Import'!AQ978),"",'Planner Import'!AQ978)</f>
        <v/>
      </c>
      <c r="O988" s="33" t="str">
        <f>IF(ISBLANK('Planner Import'!AG978),"",'Planner Import'!AG978)</f>
        <v/>
      </c>
      <c r="P988" s="33" t="str">
        <f>IF(ISBLANK('Planner Import'!L978),"",'Planner Import'!L978)</f>
        <v/>
      </c>
      <c r="Q988" s="33" t="str">
        <f>IF(ISBLANK('Planner Import'!AC978),"",'Planner Import'!AC978)</f>
        <v/>
      </c>
      <c r="R988" s="33" t="str">
        <f>IF(ISBLANK('Planner Import'!M978),"",'Planner Import'!M978)</f>
        <v/>
      </c>
      <c r="S988" s="33" t="str">
        <f>IF(ISBLANK('Planner Import'!N978),"",'Planner Import'!N978)</f>
        <v/>
      </c>
      <c r="T988" s="33" t="str">
        <f>IF(ISBLANK('Planner Import'!O978),"",'Planner Import'!O978)</f>
        <v/>
      </c>
      <c r="U988" s="33" t="str">
        <f>IF(ISBLANK('Planner Import'!P978),"",'Planner Import'!P978)</f>
        <v/>
      </c>
      <c r="V988" s="33" t="str">
        <f>IF(ISBLANK('Planner Import'!Q978),"",'Planner Import'!Q978)</f>
        <v/>
      </c>
      <c r="W988" s="33" t="str">
        <f>IF(ISBLANK('Planner Import'!R978),"",'Planner Import'!R978)</f>
        <v/>
      </c>
      <c r="X988" s="33" t="str">
        <f ca="1">IF(OR(G988="Sole Source",G988="Single Source high dependency",AND(J988="not defined",I988&lt;$B$2),AND(Y988=0,J988&lt;&gt;""),Y988=0,W988="Not Started"),"Yes",IF('Planner Import'!B978='Planner Import'!B977,X987,IF('Planner Import'!B978="","","No")))</f>
        <v>Yes</v>
      </c>
    </row>
    <row r="989" spans="1:24" ht="29.25" customHeight="1" x14ac:dyDescent="0.25">
      <c r="A989" s="33" t="str">
        <f>IF('Planner Import'!B979="","",IF('Planner Import'!B979='Planner Import'!B978,"same as above",'Planner Import'!B979))</f>
        <v/>
      </c>
      <c r="B989" s="33" t="str">
        <f>IF('Planner Import'!C979="","",IF('Planner Import'!B979='Planner Import'!B978,"same as above",'Planner Import'!C979))</f>
        <v/>
      </c>
      <c r="C989" s="33" t="str">
        <f>IF('Planner Import'!D979="","",IF('Planner Import'!B979='Planner Import'!B978,"same as above",'Planner Import'!D979))</f>
        <v/>
      </c>
      <c r="D989" s="33" t="str">
        <f>IF('Planner Import'!AA979="","",IF('Planner Import'!B979='Planner Import'!B978,"same as above",'Planner Import'!AA979))</f>
        <v/>
      </c>
      <c r="E989" s="33" t="str">
        <f>IF('Planner Import'!E979="","",IF('Planner Import'!B979='Planner Import'!B978,"same as above",'Planner Import'!E979))</f>
        <v/>
      </c>
      <c r="F989" s="33" t="str">
        <f>IF('Planner Import'!F979="","",IF('Planner Import'!B979='Planner Import'!B978,"same as above",'Planner Import'!F979))</f>
        <v/>
      </c>
      <c r="G989" s="33" t="str">
        <f>IF('Planner Import'!G979="","",IF('Planner Import'!B979='Planner Import'!B978,"same as above",'Planner Import'!G979))</f>
        <v/>
      </c>
      <c r="H989" s="37" t="str">
        <f>IF('Planner Import'!H979="","",IF('Planner Import'!B979='Planner Import'!B978,"same as above",DATE(RIGHT('Planner Import'!H979,4),LEFT('Planner Import'!H979,2),MID('Planner Import'!H979,4,2))))</f>
        <v/>
      </c>
      <c r="I989" s="37" t="str">
        <f>IF(ISBLANK('Planner Import'!I979),"",DATE(RIGHT('Planner Import'!I979,4),LEFT('Planner Import'!I979,2),MID('Planner Import'!I979,4,2)))</f>
        <v/>
      </c>
      <c r="J989" s="37" t="str">
        <f>IF(ISBLANK('Planner Import'!J979),"",'Planner Import'!J979)</f>
        <v/>
      </c>
      <c r="K989" s="33" t="str">
        <f>IF(ISBLANK('Planner Import'!T979),"",
IF('Planner Import'!T979="Short-Listed","Short-Listed",
IF(AND('Planner Import'!T979="Selection Proposed",'Planner Import'!U979="Yes"),"Selection Approved","Selection Proposed")))</f>
        <v/>
      </c>
      <c r="L989" s="33" t="str">
        <f>IF(ISBLANK('Planner Import'!K979),"",'Planner Import'!K979)</f>
        <v/>
      </c>
      <c r="M989" s="53" t="str">
        <f>IF(ISBLANK('Planner Import'!AD979),"",'Planner Import'!AD979)</f>
        <v/>
      </c>
      <c r="N989" s="53" t="str">
        <f>IF(ISBLANK('Planner Import'!AQ979),"",'Planner Import'!AQ979)</f>
        <v/>
      </c>
      <c r="O989" s="33" t="str">
        <f>IF(ISBLANK('Planner Import'!AG979),"",'Planner Import'!AG979)</f>
        <v/>
      </c>
      <c r="P989" s="33" t="str">
        <f>IF(ISBLANK('Planner Import'!L979),"",'Planner Import'!L979)</f>
        <v/>
      </c>
      <c r="Q989" s="33" t="str">
        <f>IF(ISBLANK('Planner Import'!AC979),"",'Planner Import'!AC979)</f>
        <v/>
      </c>
      <c r="R989" s="33" t="str">
        <f>IF(ISBLANK('Planner Import'!M979),"",'Planner Import'!M979)</f>
        <v/>
      </c>
      <c r="S989" s="33" t="str">
        <f>IF(ISBLANK('Planner Import'!N979),"",'Planner Import'!N979)</f>
        <v/>
      </c>
      <c r="T989" s="33" t="str">
        <f>IF(ISBLANK('Planner Import'!O979),"",'Planner Import'!O979)</f>
        <v/>
      </c>
      <c r="U989" s="33" t="str">
        <f>IF(ISBLANK('Planner Import'!P979),"",'Planner Import'!P979)</f>
        <v/>
      </c>
      <c r="V989" s="33" t="str">
        <f>IF(ISBLANK('Planner Import'!Q979),"",'Planner Import'!Q979)</f>
        <v/>
      </c>
      <c r="W989" s="33" t="str">
        <f>IF(ISBLANK('Planner Import'!R979),"",'Planner Import'!R979)</f>
        <v/>
      </c>
      <c r="X989" s="33" t="str">
        <f ca="1">IF(OR(G989="Sole Source",G989="Single Source high dependency",AND(J989="not defined",I989&lt;$B$2),AND(Y989=0,J989&lt;&gt;""),Y989=0,W989="Not Started"),"Yes",IF('Planner Import'!B979='Planner Import'!B978,X988,IF('Planner Import'!B979="","","No")))</f>
        <v>Yes</v>
      </c>
    </row>
    <row r="990" spans="1:24" ht="29.25" customHeight="1" x14ac:dyDescent="0.25">
      <c r="A990" s="33" t="str">
        <f>IF('Planner Import'!B980="","",IF('Planner Import'!B980='Planner Import'!B979,"same as above",'Planner Import'!B980))</f>
        <v/>
      </c>
      <c r="B990" s="33" t="str">
        <f>IF('Planner Import'!C980="","",IF('Planner Import'!B980='Planner Import'!B979,"same as above",'Planner Import'!C980))</f>
        <v/>
      </c>
      <c r="C990" s="33" t="str">
        <f>IF('Planner Import'!D980="","",IF('Planner Import'!B980='Planner Import'!B979,"same as above",'Planner Import'!D980))</f>
        <v/>
      </c>
      <c r="D990" s="33" t="str">
        <f>IF('Planner Import'!AA980="","",IF('Planner Import'!B980='Planner Import'!B979,"same as above",'Planner Import'!AA980))</f>
        <v/>
      </c>
      <c r="E990" s="33" t="str">
        <f>IF('Planner Import'!E980="","",IF('Planner Import'!B980='Planner Import'!B979,"same as above",'Planner Import'!E980))</f>
        <v/>
      </c>
      <c r="F990" s="33" t="str">
        <f>IF('Planner Import'!F980="","",IF('Planner Import'!B980='Planner Import'!B979,"same as above",'Planner Import'!F980))</f>
        <v/>
      </c>
      <c r="G990" s="33" t="str">
        <f>IF('Planner Import'!G980="","",IF('Planner Import'!B980='Planner Import'!B979,"same as above",'Planner Import'!G980))</f>
        <v/>
      </c>
      <c r="H990" s="37" t="str">
        <f>IF('Planner Import'!H980="","",IF('Planner Import'!B980='Planner Import'!B979,"same as above",DATE(RIGHT('Planner Import'!H980,4),LEFT('Planner Import'!H980,2),MID('Planner Import'!H980,4,2))))</f>
        <v/>
      </c>
      <c r="I990" s="37" t="str">
        <f>IF(ISBLANK('Planner Import'!I980),"",DATE(RIGHT('Planner Import'!I980,4),LEFT('Planner Import'!I980,2),MID('Planner Import'!I980,4,2)))</f>
        <v/>
      </c>
      <c r="J990" s="37" t="str">
        <f>IF(ISBLANK('Planner Import'!J980),"",'Planner Import'!J980)</f>
        <v/>
      </c>
      <c r="K990" s="33" t="str">
        <f>IF(ISBLANK('Planner Import'!T980),"",
IF('Planner Import'!T980="Short-Listed","Short-Listed",
IF(AND('Planner Import'!T980="Selection Proposed",'Planner Import'!U980="Yes"),"Selection Approved","Selection Proposed")))</f>
        <v/>
      </c>
      <c r="L990" s="33" t="str">
        <f>IF(ISBLANK('Planner Import'!K980),"",'Planner Import'!K980)</f>
        <v/>
      </c>
      <c r="M990" s="53" t="str">
        <f>IF(ISBLANK('Planner Import'!AD980),"",'Planner Import'!AD980)</f>
        <v/>
      </c>
      <c r="N990" s="53" t="str">
        <f>IF(ISBLANK('Planner Import'!AQ980),"",'Planner Import'!AQ980)</f>
        <v/>
      </c>
      <c r="O990" s="33" t="str">
        <f>IF(ISBLANK('Planner Import'!AG980),"",'Planner Import'!AG980)</f>
        <v/>
      </c>
      <c r="P990" s="33" t="str">
        <f>IF(ISBLANK('Planner Import'!L980),"",'Planner Import'!L980)</f>
        <v/>
      </c>
      <c r="Q990" s="33" t="str">
        <f>IF(ISBLANK('Planner Import'!AC980),"",'Planner Import'!AC980)</f>
        <v/>
      </c>
      <c r="R990" s="33" t="str">
        <f>IF(ISBLANK('Planner Import'!M980),"",'Planner Import'!M980)</f>
        <v/>
      </c>
      <c r="S990" s="33" t="str">
        <f>IF(ISBLANK('Planner Import'!N980),"",'Planner Import'!N980)</f>
        <v/>
      </c>
      <c r="T990" s="33" t="str">
        <f>IF(ISBLANK('Planner Import'!O980),"",'Planner Import'!O980)</f>
        <v/>
      </c>
      <c r="U990" s="33" t="str">
        <f>IF(ISBLANK('Planner Import'!P980),"",'Planner Import'!P980)</f>
        <v/>
      </c>
      <c r="V990" s="33" t="str">
        <f>IF(ISBLANK('Planner Import'!Q980),"",'Planner Import'!Q980)</f>
        <v/>
      </c>
      <c r="W990" s="33" t="str">
        <f>IF(ISBLANK('Planner Import'!R980),"",'Planner Import'!R980)</f>
        <v/>
      </c>
      <c r="X990" s="33" t="str">
        <f ca="1">IF(OR(G990="Sole Source",G990="Single Source high dependency",AND(J990="not defined",I990&lt;$B$2),AND(Y990=0,J990&lt;&gt;""),Y990=0,W990="Not Started"),"Yes",IF('Planner Import'!B980='Planner Import'!B979,X989,IF('Planner Import'!B980="","","No")))</f>
        <v>Yes</v>
      </c>
    </row>
    <row r="991" spans="1:24" ht="29.25" customHeight="1" x14ac:dyDescent="0.25">
      <c r="A991" s="33" t="str">
        <f>IF('Planner Import'!B981="","",IF('Planner Import'!B981='Planner Import'!B980,"same as above",'Planner Import'!B981))</f>
        <v/>
      </c>
      <c r="B991" s="33" t="str">
        <f>IF('Planner Import'!C981="","",IF('Planner Import'!B981='Planner Import'!B980,"same as above",'Planner Import'!C981))</f>
        <v/>
      </c>
      <c r="C991" s="33" t="str">
        <f>IF('Planner Import'!D981="","",IF('Planner Import'!B981='Planner Import'!B980,"same as above",'Planner Import'!D981))</f>
        <v/>
      </c>
      <c r="D991" s="33" t="str">
        <f>IF('Planner Import'!AA981="","",IF('Planner Import'!B981='Planner Import'!B980,"same as above",'Planner Import'!AA981))</f>
        <v/>
      </c>
      <c r="E991" s="33" t="str">
        <f>IF('Planner Import'!E981="","",IF('Planner Import'!B981='Planner Import'!B980,"same as above",'Planner Import'!E981))</f>
        <v/>
      </c>
      <c r="F991" s="33" t="str">
        <f>IF('Planner Import'!F981="","",IF('Planner Import'!B981='Planner Import'!B980,"same as above",'Planner Import'!F981))</f>
        <v/>
      </c>
      <c r="G991" s="33" t="str">
        <f>IF('Planner Import'!G981="","",IF('Planner Import'!B981='Planner Import'!B980,"same as above",'Planner Import'!G981))</f>
        <v/>
      </c>
      <c r="H991" s="37" t="str">
        <f>IF('Planner Import'!H981="","",IF('Planner Import'!B981='Planner Import'!B980,"same as above",DATE(RIGHT('Planner Import'!H981,4),LEFT('Planner Import'!H981,2),MID('Planner Import'!H981,4,2))))</f>
        <v/>
      </c>
      <c r="I991" s="37" t="str">
        <f>IF(ISBLANK('Planner Import'!I981),"",DATE(RIGHT('Planner Import'!I981,4),LEFT('Planner Import'!I981,2),MID('Planner Import'!I981,4,2)))</f>
        <v/>
      </c>
      <c r="J991" s="37" t="str">
        <f>IF(ISBLANK('Planner Import'!J981),"",'Planner Import'!J981)</f>
        <v/>
      </c>
      <c r="K991" s="33" t="str">
        <f>IF(ISBLANK('Planner Import'!T981),"",
IF('Planner Import'!T981="Short-Listed","Short-Listed",
IF(AND('Planner Import'!T981="Selection Proposed",'Planner Import'!U981="Yes"),"Selection Approved","Selection Proposed")))</f>
        <v/>
      </c>
      <c r="L991" s="33" t="str">
        <f>IF(ISBLANK('Planner Import'!K981),"",'Planner Import'!K981)</f>
        <v/>
      </c>
      <c r="M991" s="53" t="str">
        <f>IF(ISBLANK('Planner Import'!AD981),"",'Planner Import'!AD981)</f>
        <v/>
      </c>
      <c r="N991" s="53" t="str">
        <f>IF(ISBLANK('Planner Import'!AQ981),"",'Planner Import'!AQ981)</f>
        <v/>
      </c>
      <c r="O991" s="33" t="str">
        <f>IF(ISBLANK('Planner Import'!AG981),"",'Planner Import'!AG981)</f>
        <v/>
      </c>
      <c r="P991" s="33" t="str">
        <f>IF(ISBLANK('Planner Import'!L981),"",'Planner Import'!L981)</f>
        <v/>
      </c>
      <c r="Q991" s="33" t="str">
        <f>IF(ISBLANK('Planner Import'!AC981),"",'Planner Import'!AC981)</f>
        <v/>
      </c>
      <c r="R991" s="33" t="str">
        <f>IF(ISBLANK('Planner Import'!M981),"",'Planner Import'!M981)</f>
        <v/>
      </c>
      <c r="S991" s="33" t="str">
        <f>IF(ISBLANK('Planner Import'!N981),"",'Planner Import'!N981)</f>
        <v/>
      </c>
      <c r="T991" s="33" t="str">
        <f>IF(ISBLANK('Planner Import'!O981),"",'Planner Import'!O981)</f>
        <v/>
      </c>
      <c r="U991" s="33" t="str">
        <f>IF(ISBLANK('Planner Import'!P981),"",'Planner Import'!P981)</f>
        <v/>
      </c>
      <c r="V991" s="33" t="str">
        <f>IF(ISBLANK('Planner Import'!Q981),"",'Planner Import'!Q981)</f>
        <v/>
      </c>
      <c r="W991" s="33" t="str">
        <f>IF(ISBLANK('Planner Import'!R981),"",'Planner Import'!R981)</f>
        <v/>
      </c>
      <c r="X991" s="33" t="str">
        <f ca="1">IF(OR(G991="Sole Source",G991="Single Source high dependency",AND(J991="not defined",I991&lt;$B$2),AND(Y991=0,J991&lt;&gt;""),Y991=0,W991="Not Started"),"Yes",IF('Planner Import'!B981='Planner Import'!B980,X990,IF('Planner Import'!B981="","","No")))</f>
        <v>Yes</v>
      </c>
    </row>
    <row r="992" spans="1:24" ht="29.25" customHeight="1" x14ac:dyDescent="0.25">
      <c r="A992" s="33" t="str">
        <f>IF('Planner Import'!B982="","",IF('Planner Import'!B982='Planner Import'!B981,"same as above",'Planner Import'!B982))</f>
        <v/>
      </c>
      <c r="B992" s="33" t="str">
        <f>IF('Planner Import'!C982="","",IF('Planner Import'!B982='Planner Import'!B981,"same as above",'Planner Import'!C982))</f>
        <v/>
      </c>
      <c r="C992" s="33" t="str">
        <f>IF('Planner Import'!D982="","",IF('Planner Import'!B982='Planner Import'!B981,"same as above",'Planner Import'!D982))</f>
        <v/>
      </c>
      <c r="D992" s="33" t="str">
        <f>IF('Planner Import'!AA982="","",IF('Planner Import'!B982='Planner Import'!B981,"same as above",'Planner Import'!AA982))</f>
        <v/>
      </c>
      <c r="E992" s="33" t="str">
        <f>IF('Planner Import'!E982="","",IF('Planner Import'!B982='Planner Import'!B981,"same as above",'Planner Import'!E982))</f>
        <v/>
      </c>
      <c r="F992" s="33" t="str">
        <f>IF('Planner Import'!F982="","",IF('Planner Import'!B982='Planner Import'!B981,"same as above",'Planner Import'!F982))</f>
        <v/>
      </c>
      <c r="G992" s="33" t="str">
        <f>IF('Planner Import'!G982="","",IF('Planner Import'!B982='Planner Import'!B981,"same as above",'Planner Import'!G982))</f>
        <v/>
      </c>
      <c r="H992" s="37" t="str">
        <f>IF('Planner Import'!H982="","",IF('Planner Import'!B982='Planner Import'!B981,"same as above",DATE(RIGHT('Planner Import'!H982,4),LEFT('Planner Import'!H982,2),MID('Planner Import'!H982,4,2))))</f>
        <v/>
      </c>
      <c r="I992" s="37" t="str">
        <f>IF(ISBLANK('Planner Import'!I982),"",DATE(RIGHT('Planner Import'!I982,4),LEFT('Planner Import'!I982,2),MID('Planner Import'!I982,4,2)))</f>
        <v/>
      </c>
      <c r="J992" s="37" t="str">
        <f>IF(ISBLANK('Planner Import'!J982),"",'Planner Import'!J982)</f>
        <v/>
      </c>
      <c r="K992" s="33" t="str">
        <f>IF(ISBLANK('Planner Import'!T982),"",
IF('Planner Import'!T982="Short-Listed","Short-Listed",
IF(AND('Planner Import'!T982="Selection Proposed",'Planner Import'!U982="Yes"),"Selection Approved","Selection Proposed")))</f>
        <v/>
      </c>
      <c r="L992" s="33" t="str">
        <f>IF(ISBLANK('Planner Import'!K982),"",'Planner Import'!K982)</f>
        <v/>
      </c>
      <c r="M992" s="53" t="str">
        <f>IF(ISBLANK('Planner Import'!AD982),"",'Planner Import'!AD982)</f>
        <v/>
      </c>
      <c r="N992" s="53" t="str">
        <f>IF(ISBLANK('Planner Import'!AQ982),"",'Planner Import'!AQ982)</f>
        <v/>
      </c>
      <c r="O992" s="33" t="str">
        <f>IF(ISBLANK('Planner Import'!AG982),"",'Planner Import'!AG982)</f>
        <v/>
      </c>
      <c r="P992" s="33" t="str">
        <f>IF(ISBLANK('Planner Import'!L982),"",'Planner Import'!L982)</f>
        <v/>
      </c>
      <c r="Q992" s="33" t="str">
        <f>IF(ISBLANK('Planner Import'!AC982),"",'Planner Import'!AC982)</f>
        <v/>
      </c>
      <c r="R992" s="33" t="str">
        <f>IF(ISBLANK('Planner Import'!M982),"",'Planner Import'!M982)</f>
        <v/>
      </c>
      <c r="S992" s="33" t="str">
        <f>IF(ISBLANK('Planner Import'!N982),"",'Planner Import'!N982)</f>
        <v/>
      </c>
      <c r="T992" s="33" t="str">
        <f>IF(ISBLANK('Planner Import'!O982),"",'Planner Import'!O982)</f>
        <v/>
      </c>
      <c r="U992" s="33" t="str">
        <f>IF(ISBLANK('Planner Import'!P982),"",'Planner Import'!P982)</f>
        <v/>
      </c>
      <c r="V992" s="33" t="str">
        <f>IF(ISBLANK('Planner Import'!Q982),"",'Planner Import'!Q982)</f>
        <v/>
      </c>
      <c r="W992" s="33" t="str">
        <f>IF(ISBLANK('Planner Import'!R982),"",'Planner Import'!R982)</f>
        <v/>
      </c>
      <c r="X992" s="33" t="str">
        <f ca="1">IF(OR(G992="Sole Source",G992="Single Source high dependency",AND(J992="not defined",I992&lt;$B$2),AND(Y992=0,J992&lt;&gt;""),Y992=0,W992="Not Started"),"Yes",IF('Planner Import'!B982='Planner Import'!B981,X991,IF('Planner Import'!B982="","","No")))</f>
        <v>Yes</v>
      </c>
    </row>
    <row r="993" spans="1:24" ht="29.25" customHeight="1" x14ac:dyDescent="0.25">
      <c r="A993" s="33" t="str">
        <f>IF('Planner Import'!B983="","",IF('Planner Import'!B983='Planner Import'!B982,"same as above",'Planner Import'!B983))</f>
        <v/>
      </c>
      <c r="B993" s="33" t="str">
        <f>IF('Planner Import'!C983="","",IF('Planner Import'!B983='Planner Import'!B982,"same as above",'Planner Import'!C983))</f>
        <v/>
      </c>
      <c r="C993" s="33" t="str">
        <f>IF('Planner Import'!D983="","",IF('Planner Import'!B983='Planner Import'!B982,"same as above",'Planner Import'!D983))</f>
        <v/>
      </c>
      <c r="D993" s="33" t="str">
        <f>IF('Planner Import'!AA983="","",IF('Planner Import'!B983='Planner Import'!B982,"same as above",'Planner Import'!AA983))</f>
        <v/>
      </c>
      <c r="E993" s="33" t="str">
        <f>IF('Planner Import'!E983="","",IF('Planner Import'!B983='Planner Import'!B982,"same as above",'Planner Import'!E983))</f>
        <v/>
      </c>
      <c r="F993" s="33" t="str">
        <f>IF('Planner Import'!F983="","",IF('Planner Import'!B983='Planner Import'!B982,"same as above",'Planner Import'!F983))</f>
        <v/>
      </c>
      <c r="G993" s="33" t="str">
        <f>IF('Planner Import'!G983="","",IF('Planner Import'!B983='Planner Import'!B982,"same as above",'Planner Import'!G983))</f>
        <v/>
      </c>
      <c r="H993" s="37" t="str">
        <f>IF('Planner Import'!H983="","",IF('Planner Import'!B983='Planner Import'!B982,"same as above",DATE(RIGHT('Planner Import'!H983,4),LEFT('Planner Import'!H983,2),MID('Planner Import'!H983,4,2))))</f>
        <v/>
      </c>
      <c r="I993" s="37" t="str">
        <f>IF(ISBLANK('Planner Import'!I983),"",DATE(RIGHT('Planner Import'!I983,4),LEFT('Planner Import'!I983,2),MID('Planner Import'!I983,4,2)))</f>
        <v/>
      </c>
      <c r="J993" s="37" t="str">
        <f>IF(ISBLANK('Planner Import'!J983),"",'Planner Import'!J983)</f>
        <v/>
      </c>
      <c r="K993" s="33" t="str">
        <f>IF(ISBLANK('Planner Import'!T983),"",
IF('Planner Import'!T983="Short-Listed","Short-Listed",
IF(AND('Planner Import'!T983="Selection Proposed",'Planner Import'!U983="Yes"),"Selection Approved","Selection Proposed")))</f>
        <v/>
      </c>
      <c r="L993" s="33" t="str">
        <f>IF(ISBLANK('Planner Import'!K983),"",'Planner Import'!K983)</f>
        <v/>
      </c>
      <c r="M993" s="53" t="str">
        <f>IF(ISBLANK('Planner Import'!AD983),"",'Planner Import'!AD983)</f>
        <v/>
      </c>
      <c r="N993" s="53" t="str">
        <f>IF(ISBLANK('Planner Import'!AQ983),"",'Planner Import'!AQ983)</f>
        <v/>
      </c>
      <c r="O993" s="33" t="str">
        <f>IF(ISBLANK('Planner Import'!AG983),"",'Planner Import'!AG983)</f>
        <v/>
      </c>
      <c r="P993" s="33" t="str">
        <f>IF(ISBLANK('Planner Import'!L983),"",'Planner Import'!L983)</f>
        <v/>
      </c>
      <c r="Q993" s="33" t="str">
        <f>IF(ISBLANK('Planner Import'!AC983),"",'Planner Import'!AC983)</f>
        <v/>
      </c>
      <c r="R993" s="33" t="str">
        <f>IF(ISBLANK('Planner Import'!M983),"",'Planner Import'!M983)</f>
        <v/>
      </c>
      <c r="S993" s="33" t="str">
        <f>IF(ISBLANK('Planner Import'!N983),"",'Planner Import'!N983)</f>
        <v/>
      </c>
      <c r="T993" s="33" t="str">
        <f>IF(ISBLANK('Planner Import'!O983),"",'Planner Import'!O983)</f>
        <v/>
      </c>
      <c r="U993" s="33" t="str">
        <f>IF(ISBLANK('Planner Import'!P983),"",'Planner Import'!P983)</f>
        <v/>
      </c>
      <c r="V993" s="33" t="str">
        <f>IF(ISBLANK('Planner Import'!Q983),"",'Planner Import'!Q983)</f>
        <v/>
      </c>
      <c r="W993" s="33" t="str">
        <f>IF(ISBLANK('Planner Import'!R983),"",'Planner Import'!R983)</f>
        <v/>
      </c>
      <c r="X993" s="33" t="str">
        <f ca="1">IF(OR(G993="Sole Source",G993="Single Source high dependency",AND(J993="not defined",I993&lt;$B$2),AND(Y993=0,J993&lt;&gt;""),Y993=0,W993="Not Started"),"Yes",IF('Planner Import'!B983='Planner Import'!B982,X992,IF('Planner Import'!B983="","","No")))</f>
        <v>Yes</v>
      </c>
    </row>
    <row r="994" spans="1:24" ht="29.25" customHeight="1" x14ac:dyDescent="0.25">
      <c r="A994" s="33" t="str">
        <f>IF('Planner Import'!B984="","",IF('Planner Import'!B984='Planner Import'!B983,"same as above",'Planner Import'!B984))</f>
        <v/>
      </c>
      <c r="B994" s="33" t="str">
        <f>IF('Planner Import'!C984="","",IF('Planner Import'!B984='Planner Import'!B983,"same as above",'Planner Import'!C984))</f>
        <v/>
      </c>
      <c r="C994" s="33" t="str">
        <f>IF('Planner Import'!D984="","",IF('Planner Import'!B984='Planner Import'!B983,"same as above",'Planner Import'!D984))</f>
        <v/>
      </c>
      <c r="D994" s="33" t="str">
        <f>IF('Planner Import'!AA984="","",IF('Planner Import'!B984='Planner Import'!B983,"same as above",'Planner Import'!AA984))</f>
        <v/>
      </c>
      <c r="E994" s="33" t="str">
        <f>IF('Planner Import'!E984="","",IF('Planner Import'!B984='Planner Import'!B983,"same as above",'Planner Import'!E984))</f>
        <v/>
      </c>
      <c r="F994" s="33" t="str">
        <f>IF('Planner Import'!F984="","",IF('Planner Import'!B984='Planner Import'!B983,"same as above",'Planner Import'!F984))</f>
        <v/>
      </c>
      <c r="G994" s="33" t="str">
        <f>IF('Planner Import'!G984="","",IF('Planner Import'!B984='Planner Import'!B983,"same as above",'Planner Import'!G984))</f>
        <v/>
      </c>
      <c r="H994" s="37" t="str">
        <f>IF('Planner Import'!H984="","",IF('Planner Import'!B984='Planner Import'!B983,"same as above",DATE(RIGHT('Planner Import'!H984,4),LEFT('Planner Import'!H984,2),MID('Planner Import'!H984,4,2))))</f>
        <v/>
      </c>
      <c r="I994" s="37" t="str">
        <f>IF(ISBLANK('Planner Import'!I984),"",DATE(RIGHT('Planner Import'!I984,4),LEFT('Planner Import'!I984,2),MID('Planner Import'!I984,4,2)))</f>
        <v/>
      </c>
      <c r="J994" s="37" t="str">
        <f>IF(ISBLANK('Planner Import'!J984),"",'Planner Import'!J984)</f>
        <v/>
      </c>
      <c r="K994" s="33" t="str">
        <f>IF(ISBLANK('Planner Import'!T984),"",
IF('Planner Import'!T984="Short-Listed","Short-Listed",
IF(AND('Planner Import'!T984="Selection Proposed",'Planner Import'!U984="Yes"),"Selection Approved","Selection Proposed")))</f>
        <v/>
      </c>
      <c r="L994" s="33" t="str">
        <f>IF(ISBLANK('Planner Import'!K984),"",'Planner Import'!K984)</f>
        <v/>
      </c>
      <c r="M994" s="53" t="str">
        <f>IF(ISBLANK('Planner Import'!AD984),"",'Planner Import'!AD984)</f>
        <v/>
      </c>
      <c r="N994" s="53" t="str">
        <f>IF(ISBLANK('Planner Import'!AQ984),"",'Planner Import'!AQ984)</f>
        <v/>
      </c>
      <c r="O994" s="33" t="str">
        <f>IF(ISBLANK('Planner Import'!AG984),"",'Planner Import'!AG984)</f>
        <v/>
      </c>
      <c r="P994" s="33" t="str">
        <f>IF(ISBLANK('Planner Import'!L984),"",'Planner Import'!L984)</f>
        <v/>
      </c>
      <c r="Q994" s="33" t="str">
        <f>IF(ISBLANK('Planner Import'!AC984),"",'Planner Import'!AC984)</f>
        <v/>
      </c>
      <c r="R994" s="33" t="str">
        <f>IF(ISBLANK('Planner Import'!M984),"",'Planner Import'!M984)</f>
        <v/>
      </c>
      <c r="S994" s="33" t="str">
        <f>IF(ISBLANK('Planner Import'!N984),"",'Planner Import'!N984)</f>
        <v/>
      </c>
      <c r="T994" s="33" t="str">
        <f>IF(ISBLANK('Planner Import'!O984),"",'Planner Import'!O984)</f>
        <v/>
      </c>
      <c r="U994" s="33" t="str">
        <f>IF(ISBLANK('Planner Import'!P984),"",'Planner Import'!P984)</f>
        <v/>
      </c>
      <c r="V994" s="33" t="str">
        <f>IF(ISBLANK('Planner Import'!Q984),"",'Planner Import'!Q984)</f>
        <v/>
      </c>
      <c r="W994" s="33" t="str">
        <f>IF(ISBLANK('Planner Import'!R984),"",'Planner Import'!R984)</f>
        <v/>
      </c>
      <c r="X994" s="33" t="str">
        <f ca="1">IF(OR(G994="Sole Source",G994="Single Source high dependency",AND(J994="not defined",I994&lt;$B$2),AND(Y994=0,J994&lt;&gt;""),Y994=0,W994="Not Started"),"Yes",IF('Planner Import'!B984='Planner Import'!B983,X993,IF('Planner Import'!B984="","","No")))</f>
        <v>Yes</v>
      </c>
    </row>
    <row r="995" spans="1:24" ht="29.25" customHeight="1" x14ac:dyDescent="0.25">
      <c r="A995" s="33" t="str">
        <f>IF('Planner Import'!B985="","",IF('Planner Import'!B985='Planner Import'!B984,"same as above",'Planner Import'!B985))</f>
        <v/>
      </c>
      <c r="B995" s="33" t="str">
        <f>IF('Planner Import'!C985="","",IF('Planner Import'!B985='Planner Import'!B984,"same as above",'Planner Import'!C985))</f>
        <v/>
      </c>
      <c r="C995" s="33" t="str">
        <f>IF('Planner Import'!D985="","",IF('Planner Import'!B985='Planner Import'!B984,"same as above",'Planner Import'!D985))</f>
        <v/>
      </c>
      <c r="D995" s="33" t="str">
        <f>IF('Planner Import'!AA985="","",IF('Planner Import'!B985='Planner Import'!B984,"same as above",'Planner Import'!AA985))</f>
        <v/>
      </c>
      <c r="E995" s="33" t="str">
        <f>IF('Planner Import'!E985="","",IF('Planner Import'!B985='Planner Import'!B984,"same as above",'Planner Import'!E985))</f>
        <v/>
      </c>
      <c r="F995" s="33" t="str">
        <f>IF('Planner Import'!F985="","",IF('Planner Import'!B985='Planner Import'!B984,"same as above",'Planner Import'!F985))</f>
        <v/>
      </c>
      <c r="G995" s="33" t="str">
        <f>IF('Planner Import'!G985="","",IF('Planner Import'!B985='Planner Import'!B984,"same as above",'Planner Import'!G985))</f>
        <v/>
      </c>
      <c r="H995" s="37" t="str">
        <f>IF('Planner Import'!H985="","",IF('Planner Import'!B985='Planner Import'!B984,"same as above",DATE(RIGHT('Planner Import'!H985,4),LEFT('Planner Import'!H985,2),MID('Planner Import'!H985,4,2))))</f>
        <v/>
      </c>
      <c r="I995" s="37" t="str">
        <f>IF(ISBLANK('Planner Import'!I985),"",DATE(RIGHT('Planner Import'!I985,4),LEFT('Planner Import'!I985,2),MID('Planner Import'!I985,4,2)))</f>
        <v/>
      </c>
      <c r="J995" s="37" t="str">
        <f>IF(ISBLANK('Planner Import'!J985),"",'Planner Import'!J985)</f>
        <v/>
      </c>
      <c r="K995" s="33" t="str">
        <f>IF(ISBLANK('Planner Import'!T985),"",
IF('Planner Import'!T985="Short-Listed","Short-Listed",
IF(AND('Planner Import'!T985="Selection Proposed",'Planner Import'!U985="Yes"),"Selection Approved","Selection Proposed")))</f>
        <v/>
      </c>
      <c r="L995" s="33" t="str">
        <f>IF(ISBLANK('Planner Import'!K985),"",'Planner Import'!K985)</f>
        <v/>
      </c>
      <c r="M995" s="53" t="str">
        <f>IF(ISBLANK('Planner Import'!AD985),"",'Planner Import'!AD985)</f>
        <v/>
      </c>
      <c r="N995" s="53" t="str">
        <f>IF(ISBLANK('Planner Import'!AQ985),"",'Planner Import'!AQ985)</f>
        <v/>
      </c>
      <c r="O995" s="33" t="str">
        <f>IF(ISBLANK('Planner Import'!AG985),"",'Planner Import'!AG985)</f>
        <v/>
      </c>
      <c r="P995" s="33" t="str">
        <f>IF(ISBLANK('Planner Import'!L985),"",'Planner Import'!L985)</f>
        <v/>
      </c>
      <c r="Q995" s="33" t="str">
        <f>IF(ISBLANK('Planner Import'!AC985),"",'Planner Import'!AC985)</f>
        <v/>
      </c>
      <c r="R995" s="33" t="str">
        <f>IF(ISBLANK('Planner Import'!M985),"",'Planner Import'!M985)</f>
        <v/>
      </c>
      <c r="S995" s="33" t="str">
        <f>IF(ISBLANK('Planner Import'!N985),"",'Planner Import'!N985)</f>
        <v/>
      </c>
      <c r="T995" s="33" t="str">
        <f>IF(ISBLANK('Planner Import'!O985),"",'Planner Import'!O985)</f>
        <v/>
      </c>
      <c r="U995" s="33" t="str">
        <f>IF(ISBLANK('Planner Import'!P985),"",'Planner Import'!P985)</f>
        <v/>
      </c>
      <c r="V995" s="33" t="str">
        <f>IF(ISBLANK('Planner Import'!Q985),"",'Planner Import'!Q985)</f>
        <v/>
      </c>
      <c r="W995" s="33" t="str">
        <f>IF(ISBLANK('Planner Import'!R985),"",'Planner Import'!R985)</f>
        <v/>
      </c>
      <c r="X995" s="33" t="str">
        <f ca="1">IF(OR(G995="Sole Source",G995="Single Source high dependency",AND(J995="not defined",I995&lt;$B$2),AND(Y995=0,J995&lt;&gt;""),Y995=0,W995="Not Started"),"Yes",IF('Planner Import'!B985='Planner Import'!B984,X994,IF('Planner Import'!B985="","","No")))</f>
        <v>Yes</v>
      </c>
    </row>
    <row r="996" spans="1:24" ht="29.25" customHeight="1" x14ac:dyDescent="0.25">
      <c r="A996" s="33" t="str">
        <f>IF('Planner Import'!B986="","",IF('Planner Import'!B986='Planner Import'!B985,"same as above",'Planner Import'!B986))</f>
        <v/>
      </c>
      <c r="B996" s="33" t="str">
        <f>IF('Planner Import'!C986="","",IF('Planner Import'!B986='Planner Import'!B985,"same as above",'Planner Import'!C986))</f>
        <v/>
      </c>
      <c r="C996" s="33" t="str">
        <f>IF('Planner Import'!D986="","",IF('Planner Import'!B986='Planner Import'!B985,"same as above",'Planner Import'!D986))</f>
        <v/>
      </c>
      <c r="D996" s="33" t="str">
        <f>IF('Planner Import'!AA986="","",IF('Planner Import'!B986='Planner Import'!B985,"same as above",'Planner Import'!AA986))</f>
        <v/>
      </c>
      <c r="E996" s="33" t="str">
        <f>IF('Planner Import'!E986="","",IF('Planner Import'!B986='Planner Import'!B985,"same as above",'Planner Import'!E986))</f>
        <v/>
      </c>
      <c r="F996" s="33" t="str">
        <f>IF('Planner Import'!F986="","",IF('Planner Import'!B986='Planner Import'!B985,"same as above",'Planner Import'!F986))</f>
        <v/>
      </c>
      <c r="G996" s="33" t="str">
        <f>IF('Planner Import'!G986="","",IF('Planner Import'!B986='Planner Import'!B985,"same as above",'Planner Import'!G986))</f>
        <v/>
      </c>
      <c r="H996" s="37" t="str">
        <f>IF('Planner Import'!H986="","",IF('Planner Import'!B986='Planner Import'!B985,"same as above",DATE(RIGHT('Planner Import'!H986,4),LEFT('Planner Import'!H986,2),MID('Planner Import'!H986,4,2))))</f>
        <v/>
      </c>
      <c r="I996" s="37" t="str">
        <f>IF(ISBLANK('Planner Import'!I986),"",DATE(RIGHT('Planner Import'!I986,4),LEFT('Planner Import'!I986,2),MID('Planner Import'!I986,4,2)))</f>
        <v/>
      </c>
      <c r="J996" s="37" t="str">
        <f>IF(ISBLANK('Planner Import'!J986),"",'Planner Import'!J986)</f>
        <v/>
      </c>
      <c r="K996" s="33" t="str">
        <f>IF(ISBLANK('Planner Import'!T986),"",
IF('Planner Import'!T986="Short-Listed","Short-Listed",
IF(AND('Planner Import'!T986="Selection Proposed",'Planner Import'!U986="Yes"),"Selection Approved","Selection Proposed")))</f>
        <v/>
      </c>
      <c r="L996" s="33" t="str">
        <f>IF(ISBLANK('Planner Import'!K986),"",'Planner Import'!K986)</f>
        <v/>
      </c>
      <c r="M996" s="53" t="str">
        <f>IF(ISBLANK('Planner Import'!AD986),"",'Planner Import'!AD986)</f>
        <v/>
      </c>
      <c r="N996" s="53" t="str">
        <f>IF(ISBLANK('Planner Import'!AQ986),"",'Planner Import'!AQ986)</f>
        <v/>
      </c>
      <c r="O996" s="33" t="str">
        <f>IF(ISBLANK('Planner Import'!AG986),"",'Planner Import'!AG986)</f>
        <v/>
      </c>
      <c r="P996" s="33" t="str">
        <f>IF(ISBLANK('Planner Import'!L986),"",'Planner Import'!L986)</f>
        <v/>
      </c>
      <c r="Q996" s="33" t="str">
        <f>IF(ISBLANK('Planner Import'!AC986),"",'Planner Import'!AC986)</f>
        <v/>
      </c>
      <c r="R996" s="33" t="str">
        <f>IF(ISBLANK('Planner Import'!M986),"",'Planner Import'!M986)</f>
        <v/>
      </c>
      <c r="S996" s="33" t="str">
        <f>IF(ISBLANK('Planner Import'!N986),"",'Planner Import'!N986)</f>
        <v/>
      </c>
      <c r="T996" s="33" t="str">
        <f>IF(ISBLANK('Planner Import'!O986),"",'Planner Import'!O986)</f>
        <v/>
      </c>
      <c r="U996" s="33" t="str">
        <f>IF(ISBLANK('Planner Import'!P986),"",'Planner Import'!P986)</f>
        <v/>
      </c>
      <c r="V996" s="33" t="str">
        <f>IF(ISBLANK('Planner Import'!Q986),"",'Planner Import'!Q986)</f>
        <v/>
      </c>
      <c r="W996" s="33" t="str">
        <f>IF(ISBLANK('Planner Import'!R986),"",'Planner Import'!R986)</f>
        <v/>
      </c>
      <c r="X996" s="33" t="str">
        <f ca="1">IF(OR(G996="Sole Source",G996="Single Source high dependency",AND(J996="not defined",I996&lt;$B$2),AND(Y996=0,J996&lt;&gt;""),Y996=0,W996="Not Started"),"Yes",IF('Planner Import'!B986='Planner Import'!B985,X995,IF('Planner Import'!B986="","","No")))</f>
        <v>Yes</v>
      </c>
    </row>
    <row r="997" spans="1:24" ht="29.25" customHeight="1" x14ac:dyDescent="0.25">
      <c r="A997" s="33" t="str">
        <f>IF('Planner Import'!B987="","",IF('Planner Import'!B987='Planner Import'!B986,"same as above",'Planner Import'!B987))</f>
        <v/>
      </c>
      <c r="B997" s="33" t="str">
        <f>IF('Planner Import'!C987="","",IF('Planner Import'!B987='Planner Import'!B986,"same as above",'Planner Import'!C987))</f>
        <v/>
      </c>
      <c r="C997" s="33" t="str">
        <f>IF('Planner Import'!D987="","",IF('Planner Import'!B987='Planner Import'!B986,"same as above",'Planner Import'!D987))</f>
        <v/>
      </c>
      <c r="D997" s="33" t="str">
        <f>IF('Planner Import'!AA987="","",IF('Planner Import'!B987='Planner Import'!B986,"same as above",'Planner Import'!AA987))</f>
        <v/>
      </c>
      <c r="E997" s="33" t="str">
        <f>IF('Planner Import'!E987="","",IF('Planner Import'!B987='Planner Import'!B986,"same as above",'Planner Import'!E987))</f>
        <v/>
      </c>
      <c r="F997" s="33" t="str">
        <f>IF('Planner Import'!F987="","",IF('Planner Import'!B987='Planner Import'!B986,"same as above",'Planner Import'!F987))</f>
        <v/>
      </c>
      <c r="G997" s="33" t="str">
        <f>IF('Planner Import'!G987="","",IF('Planner Import'!B987='Planner Import'!B986,"same as above",'Planner Import'!G987))</f>
        <v/>
      </c>
      <c r="H997" s="37" t="str">
        <f>IF('Planner Import'!H987="","",IF('Planner Import'!B987='Planner Import'!B986,"same as above",DATE(RIGHT('Planner Import'!H987,4),LEFT('Planner Import'!H987,2),MID('Planner Import'!H987,4,2))))</f>
        <v/>
      </c>
      <c r="I997" s="37" t="str">
        <f>IF(ISBLANK('Planner Import'!I987),"",DATE(RIGHT('Planner Import'!I987,4),LEFT('Planner Import'!I987,2),MID('Planner Import'!I987,4,2)))</f>
        <v/>
      </c>
      <c r="J997" s="37" t="str">
        <f>IF(ISBLANK('Planner Import'!J987),"",'Planner Import'!J987)</f>
        <v/>
      </c>
      <c r="K997" s="33" t="str">
        <f>IF(ISBLANK('Planner Import'!T987),"",
IF('Planner Import'!T987="Short-Listed","Short-Listed",
IF(AND('Planner Import'!T987="Selection Proposed",'Planner Import'!U987="Yes"),"Selection Approved","Selection Proposed")))</f>
        <v/>
      </c>
      <c r="L997" s="33" t="str">
        <f>IF(ISBLANK('Planner Import'!K987),"",'Planner Import'!K987)</f>
        <v/>
      </c>
      <c r="M997" s="53" t="str">
        <f>IF(ISBLANK('Planner Import'!AD987),"",'Planner Import'!AD987)</f>
        <v/>
      </c>
      <c r="N997" s="53" t="str">
        <f>IF(ISBLANK('Planner Import'!AQ987),"",'Planner Import'!AQ987)</f>
        <v/>
      </c>
      <c r="O997" s="33" t="str">
        <f>IF(ISBLANK('Planner Import'!AG987),"",'Planner Import'!AG987)</f>
        <v/>
      </c>
      <c r="P997" s="33" t="str">
        <f>IF(ISBLANK('Planner Import'!L987),"",'Planner Import'!L987)</f>
        <v/>
      </c>
      <c r="Q997" s="33" t="str">
        <f>IF(ISBLANK('Planner Import'!AC987),"",'Planner Import'!AC987)</f>
        <v/>
      </c>
      <c r="R997" s="33" t="str">
        <f>IF(ISBLANK('Planner Import'!M987),"",'Planner Import'!M987)</f>
        <v/>
      </c>
      <c r="S997" s="33" t="str">
        <f>IF(ISBLANK('Planner Import'!N987),"",'Planner Import'!N987)</f>
        <v/>
      </c>
      <c r="T997" s="33" t="str">
        <f>IF(ISBLANK('Planner Import'!O987),"",'Planner Import'!O987)</f>
        <v/>
      </c>
      <c r="U997" s="33" t="str">
        <f>IF(ISBLANK('Planner Import'!P987),"",'Planner Import'!P987)</f>
        <v/>
      </c>
      <c r="V997" s="33" t="str">
        <f>IF(ISBLANK('Planner Import'!Q987),"",'Planner Import'!Q987)</f>
        <v/>
      </c>
      <c r="W997" s="33" t="str">
        <f>IF(ISBLANK('Planner Import'!R987),"",'Planner Import'!R987)</f>
        <v/>
      </c>
      <c r="X997" s="33" t="str">
        <f ca="1">IF(OR(G997="Sole Source",G997="Single Source high dependency",AND(J997="not defined",I997&lt;$B$2),AND(Y997=0,J997&lt;&gt;""),Y997=0,W997="Not Started"),"Yes",IF('Planner Import'!B987='Planner Import'!B986,X996,IF('Planner Import'!B987="","","No")))</f>
        <v>Yes</v>
      </c>
    </row>
    <row r="998" spans="1:24" ht="29.25" customHeight="1" x14ac:dyDescent="0.25">
      <c r="A998" s="33" t="str">
        <f>IF('Planner Import'!B988="","",IF('Planner Import'!B988='Planner Import'!B987,"same as above",'Planner Import'!B988))</f>
        <v/>
      </c>
      <c r="B998" s="33" t="str">
        <f>IF('Planner Import'!C988="","",IF('Planner Import'!B988='Planner Import'!B987,"same as above",'Planner Import'!C988))</f>
        <v/>
      </c>
      <c r="C998" s="33" t="str">
        <f>IF('Planner Import'!D988="","",IF('Planner Import'!B988='Planner Import'!B987,"same as above",'Planner Import'!D988))</f>
        <v/>
      </c>
      <c r="D998" s="33" t="str">
        <f>IF('Planner Import'!AA988="","",IF('Planner Import'!B988='Planner Import'!B987,"same as above",'Planner Import'!AA988))</f>
        <v/>
      </c>
      <c r="E998" s="33" t="str">
        <f>IF('Planner Import'!E988="","",IF('Planner Import'!B988='Planner Import'!B987,"same as above",'Planner Import'!E988))</f>
        <v/>
      </c>
      <c r="F998" s="33" t="str">
        <f>IF('Planner Import'!F988="","",IF('Planner Import'!B988='Planner Import'!B987,"same as above",'Planner Import'!F988))</f>
        <v/>
      </c>
      <c r="G998" s="33" t="str">
        <f>IF('Planner Import'!G988="","",IF('Planner Import'!B988='Planner Import'!B987,"same as above",'Planner Import'!G988))</f>
        <v/>
      </c>
      <c r="H998" s="37" t="str">
        <f>IF('Planner Import'!H988="","",IF('Planner Import'!B988='Planner Import'!B987,"same as above",DATE(RIGHT('Planner Import'!H988,4),LEFT('Planner Import'!H988,2),MID('Planner Import'!H988,4,2))))</f>
        <v/>
      </c>
      <c r="I998" s="37" t="str">
        <f>IF(ISBLANK('Planner Import'!I988),"",DATE(RIGHT('Planner Import'!I988,4),LEFT('Planner Import'!I988,2),MID('Planner Import'!I988,4,2)))</f>
        <v/>
      </c>
      <c r="J998" s="37" t="str">
        <f>IF(ISBLANK('Planner Import'!J988),"",'Planner Import'!J988)</f>
        <v/>
      </c>
      <c r="K998" s="33" t="str">
        <f>IF(ISBLANK('Planner Import'!T988),"",
IF('Planner Import'!T988="Short-Listed","Short-Listed",
IF(AND('Planner Import'!T988="Selection Proposed",'Planner Import'!U988="Yes"),"Selection Approved","Selection Proposed")))</f>
        <v/>
      </c>
      <c r="L998" s="33" t="str">
        <f>IF(ISBLANK('Planner Import'!K988),"",'Planner Import'!K988)</f>
        <v/>
      </c>
      <c r="M998" s="53" t="str">
        <f>IF(ISBLANK('Planner Import'!AD988),"",'Planner Import'!AD988)</f>
        <v/>
      </c>
      <c r="N998" s="53" t="str">
        <f>IF(ISBLANK('Planner Import'!AQ988),"",'Planner Import'!AQ988)</f>
        <v/>
      </c>
      <c r="O998" s="33" t="str">
        <f>IF(ISBLANK('Planner Import'!AG988),"",'Planner Import'!AG988)</f>
        <v/>
      </c>
      <c r="P998" s="33" t="str">
        <f>IF(ISBLANK('Planner Import'!L988),"",'Planner Import'!L988)</f>
        <v/>
      </c>
      <c r="Q998" s="33" t="str">
        <f>IF(ISBLANK('Planner Import'!AC988),"",'Planner Import'!AC988)</f>
        <v/>
      </c>
      <c r="R998" s="33" t="str">
        <f>IF(ISBLANK('Planner Import'!M988),"",'Planner Import'!M988)</f>
        <v/>
      </c>
      <c r="S998" s="33" t="str">
        <f>IF(ISBLANK('Planner Import'!N988),"",'Planner Import'!N988)</f>
        <v/>
      </c>
      <c r="T998" s="33" t="str">
        <f>IF(ISBLANK('Planner Import'!O988),"",'Planner Import'!O988)</f>
        <v/>
      </c>
      <c r="U998" s="33" t="str">
        <f>IF(ISBLANK('Planner Import'!P988),"",'Planner Import'!P988)</f>
        <v/>
      </c>
      <c r="V998" s="33" t="str">
        <f>IF(ISBLANK('Planner Import'!Q988),"",'Planner Import'!Q988)</f>
        <v/>
      </c>
      <c r="W998" s="33" t="str">
        <f>IF(ISBLANK('Planner Import'!R988),"",'Planner Import'!R988)</f>
        <v/>
      </c>
      <c r="X998" s="33" t="str">
        <f ca="1">IF(OR(G998="Sole Source",G998="Single Source high dependency",AND(J998="not defined",I998&lt;$B$2),AND(Y998=0,J998&lt;&gt;""),Y998=0,W998="Not Started"),"Yes",IF('Planner Import'!B988='Planner Import'!B987,X997,IF('Planner Import'!B988="","","No")))</f>
        <v>Yes</v>
      </c>
    </row>
    <row r="999" spans="1:24" ht="29.25" customHeight="1" x14ac:dyDescent="0.25">
      <c r="A999" s="33" t="str">
        <f>IF('Planner Import'!B989="","",IF('Planner Import'!B989='Planner Import'!B988,"same as above",'Planner Import'!B989))</f>
        <v/>
      </c>
      <c r="B999" s="33" t="str">
        <f>IF('Planner Import'!C989="","",IF('Planner Import'!B989='Planner Import'!B988,"same as above",'Planner Import'!C989))</f>
        <v/>
      </c>
      <c r="C999" s="33" t="str">
        <f>IF('Planner Import'!D989="","",IF('Planner Import'!B989='Planner Import'!B988,"same as above",'Planner Import'!D989))</f>
        <v/>
      </c>
      <c r="D999" s="33" t="str">
        <f>IF('Planner Import'!AA989="","",IF('Planner Import'!B989='Planner Import'!B988,"same as above",'Planner Import'!AA989))</f>
        <v/>
      </c>
      <c r="E999" s="33" t="str">
        <f>IF('Planner Import'!E989="","",IF('Planner Import'!B989='Planner Import'!B988,"same as above",'Planner Import'!E989))</f>
        <v/>
      </c>
      <c r="F999" s="33" t="str">
        <f>IF('Planner Import'!F989="","",IF('Planner Import'!B989='Planner Import'!B988,"same as above",'Planner Import'!F989))</f>
        <v/>
      </c>
      <c r="G999" s="33" t="str">
        <f>IF('Planner Import'!G989="","",IF('Planner Import'!B989='Planner Import'!B988,"same as above",'Planner Import'!G989))</f>
        <v/>
      </c>
      <c r="H999" s="37" t="str">
        <f>IF('Planner Import'!H989="","",IF('Planner Import'!B989='Planner Import'!B988,"same as above",DATE(RIGHT('Planner Import'!H989,4),LEFT('Planner Import'!H989,2),MID('Planner Import'!H989,4,2))))</f>
        <v/>
      </c>
      <c r="I999" s="37" t="str">
        <f>IF(ISBLANK('Planner Import'!I989),"",DATE(RIGHT('Planner Import'!I989,4),LEFT('Planner Import'!I989,2),MID('Planner Import'!I989,4,2)))</f>
        <v/>
      </c>
      <c r="J999" s="37" t="str">
        <f>IF(ISBLANK('Planner Import'!J989),"",'Planner Import'!J989)</f>
        <v/>
      </c>
      <c r="K999" s="33" t="str">
        <f>IF(ISBLANK('Planner Import'!T989),"",
IF('Planner Import'!T989="Short-Listed","Short-Listed",
IF(AND('Planner Import'!T989="Selection Proposed",'Planner Import'!U989="Yes"),"Selection Approved","Selection Proposed")))</f>
        <v/>
      </c>
      <c r="L999" s="33" t="str">
        <f>IF(ISBLANK('Planner Import'!K989),"",'Planner Import'!K989)</f>
        <v/>
      </c>
      <c r="M999" s="53" t="str">
        <f>IF(ISBLANK('Planner Import'!AD989),"",'Planner Import'!AD989)</f>
        <v/>
      </c>
      <c r="N999" s="53" t="str">
        <f>IF(ISBLANK('Planner Import'!AQ989),"",'Planner Import'!AQ989)</f>
        <v/>
      </c>
      <c r="O999" s="33" t="str">
        <f>IF(ISBLANK('Planner Import'!AG989),"",'Planner Import'!AG989)</f>
        <v/>
      </c>
      <c r="P999" s="33" t="str">
        <f>IF(ISBLANK('Planner Import'!L989),"",'Planner Import'!L989)</f>
        <v/>
      </c>
      <c r="Q999" s="33" t="str">
        <f>IF(ISBLANK('Planner Import'!AC989),"",'Planner Import'!AC989)</f>
        <v/>
      </c>
      <c r="R999" s="33" t="str">
        <f>IF(ISBLANK('Planner Import'!M989),"",'Planner Import'!M989)</f>
        <v/>
      </c>
      <c r="S999" s="33" t="str">
        <f>IF(ISBLANK('Planner Import'!N989),"",'Planner Import'!N989)</f>
        <v/>
      </c>
      <c r="T999" s="33" t="str">
        <f>IF(ISBLANK('Planner Import'!O989),"",'Planner Import'!O989)</f>
        <v/>
      </c>
      <c r="U999" s="33" t="str">
        <f>IF(ISBLANK('Planner Import'!P989),"",'Planner Import'!P989)</f>
        <v/>
      </c>
      <c r="V999" s="33" t="str">
        <f>IF(ISBLANK('Planner Import'!Q989),"",'Planner Import'!Q989)</f>
        <v/>
      </c>
      <c r="W999" s="33" t="str">
        <f>IF(ISBLANK('Planner Import'!R989),"",'Planner Import'!R989)</f>
        <v/>
      </c>
      <c r="X999" s="33" t="str">
        <f ca="1">IF(OR(G999="Sole Source",G999="Single Source high dependency",AND(J999="not defined",I999&lt;$B$2),AND(Y999=0,J999&lt;&gt;""),Y999=0,W999="Not Started"),"Yes",IF('Planner Import'!B989='Planner Import'!B988,X998,IF('Planner Import'!B989="","","No")))</f>
        <v>Yes</v>
      </c>
    </row>
    <row r="1000" spans="1:24" ht="29.25" customHeight="1" x14ac:dyDescent="0.25">
      <c r="A1000" s="33" t="str">
        <f>IF('Planner Import'!B990="","",IF('Planner Import'!B990='Planner Import'!B989,"same as above",'Planner Import'!B990))</f>
        <v/>
      </c>
      <c r="B1000" s="33" t="str">
        <f>IF('Planner Import'!C990="","",IF('Planner Import'!B990='Planner Import'!B989,"same as above",'Planner Import'!C990))</f>
        <v/>
      </c>
      <c r="C1000" s="33" t="str">
        <f>IF('Planner Import'!D990="","",IF('Planner Import'!B990='Planner Import'!B989,"same as above",'Planner Import'!D990))</f>
        <v/>
      </c>
      <c r="D1000" s="33" t="str">
        <f>IF('Planner Import'!AA990="","",IF('Planner Import'!B990='Planner Import'!B989,"same as above",'Planner Import'!AA990))</f>
        <v/>
      </c>
      <c r="E1000" s="33" t="str">
        <f>IF('Planner Import'!E990="","",IF('Planner Import'!B990='Planner Import'!B989,"same as above",'Planner Import'!E990))</f>
        <v/>
      </c>
      <c r="F1000" s="33" t="str">
        <f>IF('Planner Import'!F990="","",IF('Planner Import'!B990='Planner Import'!B989,"same as above",'Planner Import'!F990))</f>
        <v/>
      </c>
      <c r="G1000" s="33" t="str">
        <f>IF('Planner Import'!G990="","",IF('Planner Import'!B990='Planner Import'!B989,"same as above",'Planner Import'!G990))</f>
        <v/>
      </c>
      <c r="H1000" s="37" t="str">
        <f>IF('Planner Import'!H990="","",IF('Planner Import'!B990='Planner Import'!B989,"same as above",DATE(RIGHT('Planner Import'!H990,4),LEFT('Planner Import'!H990,2),MID('Planner Import'!H990,4,2))))</f>
        <v/>
      </c>
      <c r="I1000" s="37" t="str">
        <f>IF(ISBLANK('Planner Import'!I990),"",DATE(RIGHT('Planner Import'!I990,4),LEFT('Planner Import'!I990,2),MID('Planner Import'!I990,4,2)))</f>
        <v/>
      </c>
      <c r="J1000" s="37" t="str">
        <f>IF(ISBLANK('Planner Import'!J990),"",'Planner Import'!J990)</f>
        <v/>
      </c>
      <c r="K1000" s="33" t="str">
        <f>IF(ISBLANK('Planner Import'!T990),"",
IF('Planner Import'!T990="Short-Listed","Short-Listed",
IF(AND('Planner Import'!T990="Selection Proposed",'Planner Import'!U990="Yes"),"Selection Approved","Selection Proposed")))</f>
        <v/>
      </c>
      <c r="L1000" s="33" t="str">
        <f>IF(ISBLANK('Planner Import'!K990),"",'Planner Import'!K990)</f>
        <v/>
      </c>
      <c r="M1000" s="53" t="str">
        <f>IF(ISBLANK('Planner Import'!AD990),"",'Planner Import'!AD990)</f>
        <v/>
      </c>
      <c r="N1000" s="53" t="str">
        <f>IF(ISBLANK('Planner Import'!AQ990),"",'Planner Import'!AQ990)</f>
        <v/>
      </c>
      <c r="O1000" s="33" t="str">
        <f>IF(ISBLANK('Planner Import'!AG990),"",'Planner Import'!AG990)</f>
        <v/>
      </c>
      <c r="P1000" s="33" t="str">
        <f>IF(ISBLANK('Planner Import'!L990),"",'Planner Import'!L990)</f>
        <v/>
      </c>
      <c r="Q1000" s="33" t="str">
        <f>IF(ISBLANK('Planner Import'!AC990),"",'Planner Import'!AC990)</f>
        <v/>
      </c>
      <c r="R1000" s="33" t="str">
        <f>IF(ISBLANK('Planner Import'!M990),"",'Planner Import'!M990)</f>
        <v/>
      </c>
      <c r="S1000" s="33" t="str">
        <f>IF(ISBLANK('Planner Import'!N990),"",'Planner Import'!N990)</f>
        <v/>
      </c>
      <c r="T1000" s="33" t="str">
        <f>IF(ISBLANK('Planner Import'!O990),"",'Planner Import'!O990)</f>
        <v/>
      </c>
      <c r="U1000" s="33" t="str">
        <f>IF(ISBLANK('Planner Import'!P990),"",'Planner Import'!P990)</f>
        <v/>
      </c>
      <c r="V1000" s="33" t="str">
        <f>IF(ISBLANK('Planner Import'!Q990),"",'Planner Import'!Q990)</f>
        <v/>
      </c>
      <c r="W1000" s="33" t="str">
        <f>IF(ISBLANK('Planner Import'!R990),"",'Planner Import'!R990)</f>
        <v/>
      </c>
      <c r="X1000" s="33" t="str">
        <f ca="1">IF(OR(G1000="Sole Source",G1000="Single Source high dependency",AND(J1000="not defined",I1000&lt;$B$2),AND(Y1000=0,J1000&lt;&gt;""),Y1000=0,W1000="Not Started"),"Yes",IF('Planner Import'!B990='Planner Import'!B989,X999,IF('Planner Import'!B990="","","No")))</f>
        <v>Yes</v>
      </c>
    </row>
    <row r="1001" spans="1:24" ht="29.25" customHeight="1" x14ac:dyDescent="0.25">
      <c r="A1001" s="33" t="str">
        <f>IF('Planner Import'!B991="","",IF('Planner Import'!B991='Planner Import'!B990,"same as above",'Planner Import'!B991))</f>
        <v/>
      </c>
      <c r="B1001" s="33" t="str">
        <f>IF('Planner Import'!C991="","",IF('Planner Import'!B991='Planner Import'!B990,"same as above",'Planner Import'!C991))</f>
        <v/>
      </c>
      <c r="C1001" s="33" t="str">
        <f>IF('Planner Import'!D991="","",IF('Planner Import'!B991='Planner Import'!B990,"same as above",'Planner Import'!D991))</f>
        <v/>
      </c>
      <c r="D1001" s="33" t="str">
        <f>IF('Planner Import'!AA991="","",IF('Planner Import'!B991='Planner Import'!B990,"same as above",'Planner Import'!AA991))</f>
        <v/>
      </c>
      <c r="E1001" s="33" t="str">
        <f>IF('Planner Import'!E991="","",IF('Planner Import'!B991='Planner Import'!B990,"same as above",'Planner Import'!E991))</f>
        <v/>
      </c>
      <c r="F1001" s="33" t="str">
        <f>IF('Planner Import'!F991="","",IF('Planner Import'!B991='Planner Import'!B990,"same as above",'Planner Import'!F991))</f>
        <v/>
      </c>
      <c r="G1001" s="33" t="str">
        <f>IF('Planner Import'!G991="","",IF('Planner Import'!B991='Planner Import'!B990,"same as above",'Planner Import'!G991))</f>
        <v/>
      </c>
      <c r="H1001" s="37" t="str">
        <f>IF('Planner Import'!H991="","",IF('Planner Import'!B991='Planner Import'!B990,"same as above",DATE(RIGHT('Planner Import'!H991,4),LEFT('Planner Import'!H991,2),MID('Planner Import'!H991,4,2))))</f>
        <v/>
      </c>
      <c r="I1001" s="37" t="str">
        <f>IF(ISBLANK('Planner Import'!I991),"",DATE(RIGHT('Planner Import'!I991,4),LEFT('Planner Import'!I991,2),MID('Planner Import'!I991,4,2)))</f>
        <v/>
      </c>
      <c r="J1001" s="37" t="str">
        <f>IF(ISBLANK('Planner Import'!J991),"",'Planner Import'!J991)</f>
        <v/>
      </c>
      <c r="K1001" s="33" t="str">
        <f>IF(ISBLANK('Planner Import'!T991),"",
IF('Planner Import'!T991="Short-Listed","Short-Listed",
IF(AND('Planner Import'!T991="Selection Proposed",'Planner Import'!U991="Yes"),"Selection Approved","Selection Proposed")))</f>
        <v/>
      </c>
      <c r="L1001" s="33" t="str">
        <f>IF(ISBLANK('Planner Import'!K991),"",'Planner Import'!K991)</f>
        <v/>
      </c>
      <c r="M1001" s="53" t="str">
        <f>IF(ISBLANK('Planner Import'!AD991),"",'Planner Import'!AD991)</f>
        <v/>
      </c>
      <c r="N1001" s="53" t="str">
        <f>IF(ISBLANK('Planner Import'!AQ991),"",'Planner Import'!AQ991)</f>
        <v/>
      </c>
      <c r="O1001" s="33" t="str">
        <f>IF(ISBLANK('Planner Import'!AG991),"",'Planner Import'!AG991)</f>
        <v/>
      </c>
      <c r="P1001" s="33" t="str">
        <f>IF(ISBLANK('Planner Import'!L991),"",'Planner Import'!L991)</f>
        <v/>
      </c>
      <c r="Q1001" s="33" t="str">
        <f>IF(ISBLANK('Planner Import'!AC991),"",'Planner Import'!AC991)</f>
        <v/>
      </c>
      <c r="R1001" s="33" t="str">
        <f>IF(ISBLANK('Planner Import'!M991),"",'Planner Import'!M991)</f>
        <v/>
      </c>
      <c r="S1001" s="33" t="str">
        <f>IF(ISBLANK('Planner Import'!N991),"",'Planner Import'!N991)</f>
        <v/>
      </c>
      <c r="T1001" s="33" t="str">
        <f>IF(ISBLANK('Planner Import'!O991),"",'Planner Import'!O991)</f>
        <v/>
      </c>
      <c r="U1001" s="33" t="str">
        <f>IF(ISBLANK('Planner Import'!P991),"",'Planner Import'!P991)</f>
        <v/>
      </c>
      <c r="V1001" s="33" t="str">
        <f>IF(ISBLANK('Planner Import'!Q991),"",'Planner Import'!Q991)</f>
        <v/>
      </c>
      <c r="W1001" s="33" t="str">
        <f>IF(ISBLANK('Planner Import'!R991),"",'Planner Import'!R991)</f>
        <v/>
      </c>
      <c r="X1001" s="33" t="str">
        <f ca="1">IF(OR(G1001="Sole Source",G1001="Single Source high dependency",AND(J1001="not defined",I1001&lt;$B$2),AND(Y1001=0,J1001&lt;&gt;""),Y1001=0,W1001="Not Started"),"Yes",IF('Planner Import'!B991='Planner Import'!B990,X1000,IF('Planner Import'!B991="","","No")))</f>
        <v>Yes</v>
      </c>
    </row>
    <row r="1002" spans="1:24" ht="29.25" customHeight="1" x14ac:dyDescent="0.25">
      <c r="A1002" s="33" t="str">
        <f>IF('Planner Import'!B992="","",IF('Planner Import'!B992='Planner Import'!B991,"same as above",'Planner Import'!B992))</f>
        <v/>
      </c>
      <c r="B1002" s="33" t="str">
        <f>IF('Planner Import'!C992="","",IF('Planner Import'!B992='Planner Import'!B991,"same as above",'Planner Import'!C992))</f>
        <v/>
      </c>
      <c r="C1002" s="33" t="str">
        <f>IF('Planner Import'!D992="","",IF('Planner Import'!B992='Planner Import'!B991,"same as above",'Planner Import'!D992))</f>
        <v/>
      </c>
      <c r="D1002" s="33" t="str">
        <f>IF('Planner Import'!AA992="","",IF('Planner Import'!B992='Planner Import'!B991,"same as above",'Planner Import'!AA992))</f>
        <v/>
      </c>
      <c r="E1002" s="33" t="str">
        <f>IF('Planner Import'!E992="","",IF('Planner Import'!B992='Planner Import'!B991,"same as above",'Planner Import'!E992))</f>
        <v/>
      </c>
      <c r="F1002" s="33" t="str">
        <f>IF('Planner Import'!F992="","",IF('Planner Import'!B992='Planner Import'!B991,"same as above",'Planner Import'!F992))</f>
        <v/>
      </c>
      <c r="G1002" s="33" t="str">
        <f>IF('Planner Import'!G992="","",IF('Planner Import'!B992='Planner Import'!B991,"same as above",'Planner Import'!G992))</f>
        <v/>
      </c>
      <c r="H1002" s="37" t="str">
        <f>IF('Planner Import'!H992="","",IF('Planner Import'!B992='Planner Import'!B991,"same as above",DATE(RIGHT('Planner Import'!H992,4),LEFT('Planner Import'!H992,2),MID('Planner Import'!H992,4,2))))</f>
        <v/>
      </c>
      <c r="I1002" s="37" t="str">
        <f>IF(ISBLANK('Planner Import'!I992),"",DATE(RIGHT('Planner Import'!I992,4),LEFT('Planner Import'!I992,2),MID('Planner Import'!I992,4,2)))</f>
        <v/>
      </c>
      <c r="J1002" s="37" t="str">
        <f>IF(ISBLANK('Planner Import'!J992),"",'Planner Import'!J992)</f>
        <v/>
      </c>
      <c r="K1002" s="33" t="str">
        <f>IF(ISBLANK('Planner Import'!T992),"",
IF('Planner Import'!T992="Short-Listed","Short-Listed",
IF(AND('Planner Import'!T992="Selection Proposed",'Planner Import'!U992="Yes"),"Selection Approved","Selection Proposed")))</f>
        <v/>
      </c>
      <c r="L1002" s="33" t="str">
        <f>IF(ISBLANK('Planner Import'!K992),"",'Planner Import'!K992)</f>
        <v/>
      </c>
      <c r="M1002" s="53" t="str">
        <f>IF(ISBLANK('Planner Import'!AD992),"",'Planner Import'!AD992)</f>
        <v/>
      </c>
      <c r="N1002" s="53" t="str">
        <f>IF(ISBLANK('Planner Import'!AQ992),"",'Planner Import'!AQ992)</f>
        <v/>
      </c>
      <c r="O1002" s="33" t="str">
        <f>IF(ISBLANK('Planner Import'!AG992),"",'Planner Import'!AG992)</f>
        <v/>
      </c>
      <c r="P1002" s="33" t="str">
        <f>IF(ISBLANK('Planner Import'!L992),"",'Planner Import'!L992)</f>
        <v/>
      </c>
      <c r="Q1002" s="33" t="str">
        <f>IF(ISBLANK('Planner Import'!AC992),"",'Planner Import'!AC992)</f>
        <v/>
      </c>
      <c r="R1002" s="33" t="str">
        <f>IF(ISBLANK('Planner Import'!M992),"",'Planner Import'!M992)</f>
        <v/>
      </c>
      <c r="S1002" s="33" t="str">
        <f>IF(ISBLANK('Planner Import'!N992),"",'Planner Import'!N992)</f>
        <v/>
      </c>
      <c r="T1002" s="33" t="str">
        <f>IF(ISBLANK('Planner Import'!O992),"",'Planner Import'!O992)</f>
        <v/>
      </c>
      <c r="U1002" s="33" t="str">
        <f>IF(ISBLANK('Planner Import'!P992),"",'Planner Import'!P992)</f>
        <v/>
      </c>
      <c r="V1002" s="33" t="str">
        <f>IF(ISBLANK('Planner Import'!Q992),"",'Planner Import'!Q992)</f>
        <v/>
      </c>
      <c r="W1002" s="33" t="str">
        <f>IF(ISBLANK('Planner Import'!R992),"",'Planner Import'!R992)</f>
        <v/>
      </c>
      <c r="X1002" s="33" t="str">
        <f ca="1">IF(OR(G1002="Sole Source",G1002="Single Source high dependency",AND(J1002="not defined",I1002&lt;$B$2),AND(Y1002=0,J1002&lt;&gt;""),Y1002=0,W1002="Not Started"),"Yes",IF('Planner Import'!B992='Planner Import'!B991,X1001,IF('Planner Import'!B992="","","No")))</f>
        <v>Yes</v>
      </c>
    </row>
    <row r="1003" spans="1:24" ht="29.25" customHeight="1" x14ac:dyDescent="0.25">
      <c r="A1003" s="33" t="str">
        <f>IF('Planner Import'!B993="","",IF('Planner Import'!B993='Planner Import'!B992,"same as above",'Planner Import'!B993))</f>
        <v/>
      </c>
      <c r="B1003" s="33" t="str">
        <f>IF('Planner Import'!C993="","",IF('Planner Import'!B993='Planner Import'!B992,"same as above",'Planner Import'!C993))</f>
        <v/>
      </c>
      <c r="C1003" s="33" t="str">
        <f>IF('Planner Import'!D993="","",IF('Planner Import'!B993='Planner Import'!B992,"same as above",'Planner Import'!D993))</f>
        <v/>
      </c>
      <c r="D1003" s="33" t="str">
        <f>IF('Planner Import'!AA993="","",IF('Planner Import'!B993='Planner Import'!B992,"same as above",'Planner Import'!AA993))</f>
        <v/>
      </c>
      <c r="E1003" s="33" t="str">
        <f>IF('Planner Import'!E993="","",IF('Planner Import'!B993='Planner Import'!B992,"same as above",'Planner Import'!E993))</f>
        <v/>
      </c>
      <c r="F1003" s="33" t="str">
        <f>IF('Planner Import'!F993="","",IF('Planner Import'!B993='Planner Import'!B992,"same as above",'Planner Import'!F993))</f>
        <v/>
      </c>
      <c r="G1003" s="33" t="str">
        <f>IF('Planner Import'!G993="","",IF('Planner Import'!B993='Planner Import'!B992,"same as above",'Planner Import'!G993))</f>
        <v/>
      </c>
      <c r="H1003" s="37" t="str">
        <f>IF('Planner Import'!H993="","",IF('Planner Import'!B993='Planner Import'!B992,"same as above",DATE(RIGHT('Planner Import'!H993,4),LEFT('Planner Import'!H993,2),MID('Planner Import'!H993,4,2))))</f>
        <v/>
      </c>
      <c r="I1003" s="37" t="str">
        <f>IF(ISBLANK('Planner Import'!I993),"",DATE(RIGHT('Planner Import'!I993,4),LEFT('Planner Import'!I993,2),MID('Planner Import'!I993,4,2)))</f>
        <v/>
      </c>
      <c r="J1003" s="37" t="str">
        <f>IF(ISBLANK('Planner Import'!J993),"",'Planner Import'!J993)</f>
        <v/>
      </c>
      <c r="K1003" s="33" t="str">
        <f>IF(ISBLANK('Planner Import'!T993),"",
IF('Planner Import'!T993="Short-Listed","Short-Listed",
IF(AND('Planner Import'!T993="Selection Proposed",'Planner Import'!U993="Yes"),"Selection Approved","Selection Proposed")))</f>
        <v/>
      </c>
      <c r="L1003" s="33" t="str">
        <f>IF(ISBLANK('Planner Import'!K993),"",'Planner Import'!K993)</f>
        <v/>
      </c>
      <c r="M1003" s="53" t="str">
        <f>IF(ISBLANK('Planner Import'!AD993),"",'Planner Import'!AD993)</f>
        <v/>
      </c>
      <c r="N1003" s="53" t="str">
        <f>IF(ISBLANK('Planner Import'!AQ993),"",'Planner Import'!AQ993)</f>
        <v/>
      </c>
      <c r="O1003" s="33" t="str">
        <f>IF(ISBLANK('Planner Import'!AG993),"",'Planner Import'!AG993)</f>
        <v/>
      </c>
      <c r="P1003" s="33" t="str">
        <f>IF(ISBLANK('Planner Import'!L993),"",'Planner Import'!L993)</f>
        <v/>
      </c>
      <c r="Q1003" s="33" t="str">
        <f>IF(ISBLANK('Planner Import'!AC993),"",'Planner Import'!AC993)</f>
        <v/>
      </c>
      <c r="R1003" s="33" t="str">
        <f>IF(ISBLANK('Planner Import'!M993),"",'Planner Import'!M993)</f>
        <v/>
      </c>
      <c r="S1003" s="33" t="str">
        <f>IF(ISBLANK('Planner Import'!N993),"",'Planner Import'!N993)</f>
        <v/>
      </c>
      <c r="T1003" s="33" t="str">
        <f>IF(ISBLANK('Planner Import'!O993),"",'Planner Import'!O993)</f>
        <v/>
      </c>
      <c r="U1003" s="33" t="str">
        <f>IF(ISBLANK('Planner Import'!P993),"",'Planner Import'!P993)</f>
        <v/>
      </c>
      <c r="V1003" s="33" t="str">
        <f>IF(ISBLANK('Planner Import'!Q993),"",'Planner Import'!Q993)</f>
        <v/>
      </c>
      <c r="W1003" s="33" t="str">
        <f>IF(ISBLANK('Planner Import'!R993),"",'Planner Import'!R993)</f>
        <v/>
      </c>
      <c r="X1003" s="33" t="str">
        <f ca="1">IF(OR(G1003="Sole Source",G1003="Single Source high dependency",AND(J1003="not defined",I1003&lt;$B$2),AND(Y1003=0,J1003&lt;&gt;""),Y1003=0,W1003="Not Started"),"Yes",IF('Planner Import'!B993='Planner Import'!B992,X1002,IF('Planner Import'!B993="","","No")))</f>
        <v>Yes</v>
      </c>
    </row>
    <row r="1004" spans="1:24" ht="29.25" customHeight="1" x14ac:dyDescent="0.25">
      <c r="A1004" s="33" t="str">
        <f>IF('Planner Import'!B994="","",IF('Planner Import'!B994='Planner Import'!B993,"same as above",'Planner Import'!B994))</f>
        <v/>
      </c>
      <c r="B1004" s="33" t="str">
        <f>IF('Planner Import'!C994="","",IF('Planner Import'!B994='Planner Import'!B993,"same as above",'Planner Import'!C994))</f>
        <v/>
      </c>
      <c r="C1004" s="33" t="str">
        <f>IF('Planner Import'!D994="","",IF('Planner Import'!B994='Planner Import'!B993,"same as above",'Planner Import'!D994))</f>
        <v/>
      </c>
      <c r="D1004" s="33" t="str">
        <f>IF('Planner Import'!AA994="","",IF('Planner Import'!B994='Planner Import'!B993,"same as above",'Planner Import'!AA994))</f>
        <v/>
      </c>
      <c r="E1004" s="33" t="str">
        <f>IF('Planner Import'!E994="","",IF('Planner Import'!B994='Planner Import'!B993,"same as above",'Planner Import'!E994))</f>
        <v/>
      </c>
      <c r="F1004" s="33" t="str">
        <f>IF('Planner Import'!F994="","",IF('Planner Import'!B994='Planner Import'!B993,"same as above",'Planner Import'!F994))</f>
        <v/>
      </c>
      <c r="G1004" s="33" t="str">
        <f>IF('Planner Import'!G994="","",IF('Planner Import'!B994='Planner Import'!B993,"same as above",'Planner Import'!G994))</f>
        <v/>
      </c>
      <c r="H1004" s="37" t="str">
        <f>IF('Planner Import'!H994="","",IF('Planner Import'!B994='Planner Import'!B993,"same as above",DATE(RIGHT('Planner Import'!H994,4),LEFT('Planner Import'!H994,2),MID('Planner Import'!H994,4,2))))</f>
        <v/>
      </c>
      <c r="I1004" s="37" t="str">
        <f>IF(ISBLANK('Planner Import'!I994),"",DATE(RIGHT('Planner Import'!I994,4),LEFT('Planner Import'!I994,2),MID('Planner Import'!I994,4,2)))</f>
        <v/>
      </c>
      <c r="J1004" s="37" t="str">
        <f>IF(ISBLANK('Planner Import'!J994),"",'Planner Import'!J994)</f>
        <v/>
      </c>
      <c r="K1004" s="33" t="str">
        <f>IF(ISBLANK('Planner Import'!T994),"",
IF('Planner Import'!T994="Short-Listed","Short-Listed",
IF(AND('Planner Import'!T994="Selection Proposed",'Planner Import'!U994="Yes"),"Selection Approved","Selection Proposed")))</f>
        <v/>
      </c>
      <c r="L1004" s="33" t="str">
        <f>IF(ISBLANK('Planner Import'!K994),"",'Planner Import'!K994)</f>
        <v/>
      </c>
      <c r="M1004" s="53" t="str">
        <f>IF(ISBLANK('Planner Import'!AD994),"",'Planner Import'!AD994)</f>
        <v/>
      </c>
      <c r="N1004" s="53" t="str">
        <f>IF(ISBLANK('Planner Import'!AQ994),"",'Planner Import'!AQ994)</f>
        <v/>
      </c>
      <c r="O1004" s="33" t="str">
        <f>IF(ISBLANK('Planner Import'!AG994),"",'Planner Import'!AG994)</f>
        <v/>
      </c>
      <c r="P1004" s="33" t="str">
        <f>IF(ISBLANK('Planner Import'!L994),"",'Planner Import'!L994)</f>
        <v/>
      </c>
      <c r="Q1004" s="33" t="str">
        <f>IF(ISBLANK('Planner Import'!AC994),"",'Planner Import'!AC994)</f>
        <v/>
      </c>
      <c r="R1004" s="33" t="str">
        <f>IF(ISBLANK('Planner Import'!M994),"",'Planner Import'!M994)</f>
        <v/>
      </c>
      <c r="S1004" s="33" t="str">
        <f>IF(ISBLANK('Planner Import'!N994),"",'Planner Import'!N994)</f>
        <v/>
      </c>
      <c r="T1004" s="33" t="str">
        <f>IF(ISBLANK('Planner Import'!O994),"",'Planner Import'!O994)</f>
        <v/>
      </c>
      <c r="U1004" s="33" t="str">
        <f>IF(ISBLANK('Planner Import'!P994),"",'Planner Import'!P994)</f>
        <v/>
      </c>
      <c r="V1004" s="33" t="str">
        <f>IF(ISBLANK('Planner Import'!Q994),"",'Planner Import'!Q994)</f>
        <v/>
      </c>
      <c r="W1004" s="33" t="str">
        <f>IF(ISBLANK('Planner Import'!R994),"",'Planner Import'!R994)</f>
        <v/>
      </c>
      <c r="X1004" s="33" t="str">
        <f ca="1">IF(OR(G1004="Sole Source",G1004="Single Source high dependency",AND(J1004="not defined",I1004&lt;$B$2),AND(Y1004=0,J1004&lt;&gt;""),Y1004=0,W1004="Not Started"),"Yes",IF('Planner Import'!B994='Planner Import'!B993,X1003,IF('Planner Import'!B994="","","No")))</f>
        <v>Yes</v>
      </c>
    </row>
    <row r="1005" spans="1:24" ht="29.25" customHeight="1" x14ac:dyDescent="0.25">
      <c r="A1005" s="33" t="str">
        <f>IF('Planner Import'!B995="","",IF('Planner Import'!B995='Planner Import'!B994,"same as above",'Planner Import'!B995))</f>
        <v/>
      </c>
      <c r="B1005" s="33" t="str">
        <f>IF('Planner Import'!C995="","",IF('Planner Import'!B995='Planner Import'!B994,"same as above",'Planner Import'!C995))</f>
        <v/>
      </c>
      <c r="C1005" s="33" t="str">
        <f>IF('Planner Import'!D995="","",IF('Planner Import'!B995='Planner Import'!B994,"same as above",'Planner Import'!D995))</f>
        <v/>
      </c>
      <c r="D1005" s="33" t="str">
        <f>IF('Planner Import'!AA995="","",IF('Planner Import'!B995='Planner Import'!B994,"same as above",'Planner Import'!AA995))</f>
        <v/>
      </c>
      <c r="E1005" s="33" t="str">
        <f>IF('Planner Import'!E995="","",IF('Planner Import'!B995='Planner Import'!B994,"same as above",'Planner Import'!E995))</f>
        <v/>
      </c>
      <c r="F1005" s="33" t="str">
        <f>IF('Planner Import'!F995="","",IF('Planner Import'!B995='Planner Import'!B994,"same as above",'Planner Import'!F995))</f>
        <v/>
      </c>
      <c r="G1005" s="33" t="str">
        <f>IF('Planner Import'!G995="","",IF('Planner Import'!B995='Planner Import'!B994,"same as above",'Planner Import'!G995))</f>
        <v/>
      </c>
      <c r="H1005" s="37" t="str">
        <f>IF('Planner Import'!H995="","",IF('Planner Import'!B995='Planner Import'!B994,"same as above",DATE(RIGHT('Planner Import'!H995,4),LEFT('Planner Import'!H995,2),MID('Planner Import'!H995,4,2))))</f>
        <v/>
      </c>
      <c r="I1005" s="37" t="str">
        <f>IF(ISBLANK('Planner Import'!I995),"",DATE(RIGHT('Planner Import'!I995,4),LEFT('Planner Import'!I995,2),MID('Planner Import'!I995,4,2)))</f>
        <v/>
      </c>
      <c r="J1005" s="37" t="str">
        <f>IF(ISBLANK('Planner Import'!J995),"",'Planner Import'!J995)</f>
        <v/>
      </c>
      <c r="K1005" s="33" t="str">
        <f>IF(ISBLANK('Planner Import'!T995),"",
IF('Planner Import'!T995="Short-Listed","Short-Listed",
IF(AND('Planner Import'!T995="Selection Proposed",'Planner Import'!U995="Yes"),"Selection Approved","Selection Proposed")))</f>
        <v/>
      </c>
      <c r="L1005" s="33" t="str">
        <f>IF(ISBLANK('Planner Import'!K995),"",'Planner Import'!K995)</f>
        <v/>
      </c>
      <c r="M1005" s="53" t="str">
        <f>IF(ISBLANK('Planner Import'!AD995),"",'Planner Import'!AD995)</f>
        <v/>
      </c>
      <c r="N1005" s="53" t="str">
        <f>IF(ISBLANK('Planner Import'!AQ995),"",'Planner Import'!AQ995)</f>
        <v/>
      </c>
      <c r="O1005" s="33" t="str">
        <f>IF(ISBLANK('Planner Import'!AG995),"",'Planner Import'!AG995)</f>
        <v/>
      </c>
      <c r="P1005" s="33" t="str">
        <f>IF(ISBLANK('Planner Import'!L995),"",'Planner Import'!L995)</f>
        <v/>
      </c>
      <c r="Q1005" s="33" t="str">
        <f>IF(ISBLANK('Planner Import'!AC995),"",'Planner Import'!AC995)</f>
        <v/>
      </c>
      <c r="R1005" s="33" t="str">
        <f>IF(ISBLANK('Planner Import'!M995),"",'Planner Import'!M995)</f>
        <v/>
      </c>
      <c r="S1005" s="33" t="str">
        <f>IF(ISBLANK('Planner Import'!N995),"",'Planner Import'!N995)</f>
        <v/>
      </c>
      <c r="T1005" s="33" t="str">
        <f>IF(ISBLANK('Planner Import'!O995),"",'Planner Import'!O995)</f>
        <v/>
      </c>
      <c r="U1005" s="33" t="str">
        <f>IF(ISBLANK('Planner Import'!P995),"",'Planner Import'!P995)</f>
        <v/>
      </c>
      <c r="V1005" s="33" t="str">
        <f>IF(ISBLANK('Planner Import'!Q995),"",'Planner Import'!Q995)</f>
        <v/>
      </c>
      <c r="W1005" s="33" t="str">
        <f>IF(ISBLANK('Planner Import'!R995),"",'Planner Import'!R995)</f>
        <v/>
      </c>
      <c r="X1005" s="33" t="str">
        <f ca="1">IF(OR(G1005="Sole Source",G1005="Single Source high dependency",AND(J1005="not defined",I1005&lt;$B$2),AND(Y1005=0,J1005&lt;&gt;""),Y1005=0,W1005="Not Started"),"Yes",IF('Planner Import'!B995='Planner Import'!B994,X1004,IF('Planner Import'!B995="","","No")))</f>
        <v>Yes</v>
      </c>
    </row>
    <row r="1006" spans="1:24" ht="29.25" customHeight="1" x14ac:dyDescent="0.25">
      <c r="A1006" s="33" t="str">
        <f>IF('Planner Import'!B996="","",IF('Planner Import'!B996='Planner Import'!B995,"same as above",'Planner Import'!B996))</f>
        <v/>
      </c>
      <c r="B1006" s="33" t="str">
        <f>IF('Planner Import'!C996="","",IF('Planner Import'!B996='Planner Import'!B995,"same as above",'Planner Import'!C996))</f>
        <v/>
      </c>
      <c r="C1006" s="33" t="str">
        <f>IF('Planner Import'!D996="","",IF('Planner Import'!B996='Planner Import'!B995,"same as above",'Planner Import'!D996))</f>
        <v/>
      </c>
      <c r="D1006" s="33" t="str">
        <f>IF('Planner Import'!AA996="","",IF('Planner Import'!B996='Planner Import'!B995,"same as above",'Planner Import'!AA996))</f>
        <v/>
      </c>
      <c r="E1006" s="33" t="str">
        <f>IF('Planner Import'!E996="","",IF('Planner Import'!B996='Planner Import'!B995,"same as above",'Planner Import'!E996))</f>
        <v/>
      </c>
      <c r="F1006" s="33" t="str">
        <f>IF('Planner Import'!F996="","",IF('Planner Import'!B996='Planner Import'!B995,"same as above",'Planner Import'!F996))</f>
        <v/>
      </c>
      <c r="G1006" s="33" t="str">
        <f>IF('Planner Import'!G996="","",IF('Planner Import'!B996='Planner Import'!B995,"same as above",'Planner Import'!G996))</f>
        <v/>
      </c>
      <c r="H1006" s="37" t="str">
        <f>IF('Planner Import'!H996="","",IF('Planner Import'!B996='Planner Import'!B995,"same as above",DATE(RIGHT('Planner Import'!H996,4),LEFT('Planner Import'!H996,2),MID('Planner Import'!H996,4,2))))</f>
        <v/>
      </c>
      <c r="I1006" s="37" t="str">
        <f>IF(ISBLANK('Planner Import'!I996),"",DATE(RIGHT('Planner Import'!I996,4),LEFT('Planner Import'!I996,2),MID('Planner Import'!I996,4,2)))</f>
        <v/>
      </c>
      <c r="J1006" s="37" t="str">
        <f>IF(ISBLANK('Planner Import'!J996),"",'Planner Import'!J996)</f>
        <v/>
      </c>
      <c r="K1006" s="33" t="str">
        <f>IF(ISBLANK('Planner Import'!T996),"",
IF('Planner Import'!T996="Short-Listed","Short-Listed",
IF(AND('Planner Import'!T996="Selection Proposed",'Planner Import'!U996="Yes"),"Selection Approved","Selection Proposed")))</f>
        <v/>
      </c>
      <c r="L1006" s="33" t="str">
        <f>IF(ISBLANK('Planner Import'!K996),"",'Planner Import'!K996)</f>
        <v/>
      </c>
      <c r="M1006" s="53" t="str">
        <f>IF(ISBLANK('Planner Import'!AD996),"",'Planner Import'!AD996)</f>
        <v/>
      </c>
      <c r="N1006" s="53" t="str">
        <f>IF(ISBLANK('Planner Import'!AQ996),"",'Planner Import'!AQ996)</f>
        <v/>
      </c>
      <c r="O1006" s="33" t="str">
        <f>IF(ISBLANK('Planner Import'!AG996),"",'Planner Import'!AG996)</f>
        <v/>
      </c>
      <c r="P1006" s="33" t="str">
        <f>IF(ISBLANK('Planner Import'!L996),"",'Planner Import'!L996)</f>
        <v/>
      </c>
      <c r="Q1006" s="33" t="str">
        <f>IF(ISBLANK('Planner Import'!AC996),"",'Planner Import'!AC996)</f>
        <v/>
      </c>
      <c r="R1006" s="33" t="str">
        <f>IF(ISBLANK('Planner Import'!M996),"",'Planner Import'!M996)</f>
        <v/>
      </c>
      <c r="S1006" s="33" t="str">
        <f>IF(ISBLANK('Planner Import'!N996),"",'Planner Import'!N996)</f>
        <v/>
      </c>
      <c r="T1006" s="33" t="str">
        <f>IF(ISBLANK('Planner Import'!O996),"",'Planner Import'!O996)</f>
        <v/>
      </c>
      <c r="U1006" s="33" t="str">
        <f>IF(ISBLANK('Planner Import'!P996),"",'Planner Import'!P996)</f>
        <v/>
      </c>
      <c r="V1006" s="33" t="str">
        <f>IF(ISBLANK('Planner Import'!Q996),"",'Planner Import'!Q996)</f>
        <v/>
      </c>
      <c r="W1006" s="33" t="str">
        <f>IF(ISBLANK('Planner Import'!R996),"",'Planner Import'!R996)</f>
        <v/>
      </c>
      <c r="X1006" s="33" t="str">
        <f ca="1">IF(OR(G1006="Sole Source",G1006="Single Source high dependency",AND(J1006="not defined",I1006&lt;$B$2),AND(Y1006=0,J1006&lt;&gt;""),Y1006=0,W1006="Not Started"),"Yes",IF('Planner Import'!B996='Planner Import'!B995,X1005,IF('Planner Import'!B996="","","No")))</f>
        <v>Yes</v>
      </c>
    </row>
    <row r="1007" spans="1:24" ht="29.25" customHeight="1" x14ac:dyDescent="0.25">
      <c r="A1007" s="33" t="str">
        <f>IF('Planner Import'!B997="","",IF('Planner Import'!B997='Planner Import'!B996,"same as above",'Planner Import'!B997))</f>
        <v/>
      </c>
      <c r="B1007" s="33" t="str">
        <f>IF('Planner Import'!C997="","",IF('Planner Import'!B997='Planner Import'!B996,"same as above",'Planner Import'!C997))</f>
        <v/>
      </c>
      <c r="C1007" s="33" t="str">
        <f>IF('Planner Import'!D997="","",IF('Planner Import'!B997='Planner Import'!B996,"same as above",'Planner Import'!D997))</f>
        <v/>
      </c>
      <c r="D1007" s="33" t="str">
        <f>IF('Planner Import'!AA997="","",IF('Planner Import'!B997='Planner Import'!B996,"same as above",'Planner Import'!AA997))</f>
        <v/>
      </c>
      <c r="E1007" s="33" t="str">
        <f>IF('Planner Import'!E997="","",IF('Planner Import'!B997='Planner Import'!B996,"same as above",'Planner Import'!E997))</f>
        <v/>
      </c>
      <c r="F1007" s="33" t="str">
        <f>IF('Planner Import'!F997="","",IF('Planner Import'!B997='Planner Import'!B996,"same as above",'Planner Import'!F997))</f>
        <v/>
      </c>
      <c r="G1007" s="33" t="str">
        <f>IF('Planner Import'!G997="","",IF('Planner Import'!B997='Planner Import'!B996,"same as above",'Planner Import'!G997))</f>
        <v/>
      </c>
      <c r="H1007" s="37" t="str">
        <f>IF('Planner Import'!H997="","",IF('Planner Import'!B997='Planner Import'!B996,"same as above",DATE(RIGHT('Planner Import'!H997,4),LEFT('Planner Import'!H997,2),MID('Planner Import'!H997,4,2))))</f>
        <v/>
      </c>
      <c r="I1007" s="37" t="str">
        <f>IF(ISBLANK('Planner Import'!I997),"",DATE(RIGHT('Planner Import'!I997,4),LEFT('Planner Import'!I997,2),MID('Planner Import'!I997,4,2)))</f>
        <v/>
      </c>
      <c r="J1007" s="37" t="str">
        <f>IF(ISBLANK('Planner Import'!J997),"",'Planner Import'!J997)</f>
        <v/>
      </c>
      <c r="K1007" s="33" t="str">
        <f>IF(ISBLANK('Planner Import'!T997),"",
IF('Planner Import'!T997="Short-Listed","Short-Listed",
IF(AND('Planner Import'!T997="Selection Proposed",'Planner Import'!U997="Yes"),"Selection Approved","Selection Proposed")))</f>
        <v/>
      </c>
      <c r="L1007" s="33" t="str">
        <f>IF(ISBLANK('Planner Import'!K997),"",'Planner Import'!K997)</f>
        <v/>
      </c>
      <c r="M1007" s="53" t="str">
        <f>IF(ISBLANK('Planner Import'!AD997),"",'Planner Import'!AD997)</f>
        <v/>
      </c>
      <c r="N1007" s="53" t="str">
        <f>IF(ISBLANK('Planner Import'!AQ997),"",'Planner Import'!AQ997)</f>
        <v/>
      </c>
      <c r="O1007" s="33" t="str">
        <f>IF(ISBLANK('Planner Import'!AG997),"",'Planner Import'!AG997)</f>
        <v/>
      </c>
      <c r="P1007" s="33" t="str">
        <f>IF(ISBLANK('Planner Import'!L997),"",'Planner Import'!L997)</f>
        <v/>
      </c>
      <c r="Q1007" s="33" t="str">
        <f>IF(ISBLANK('Planner Import'!AC997),"",'Planner Import'!AC997)</f>
        <v/>
      </c>
      <c r="R1007" s="33" t="str">
        <f>IF(ISBLANK('Planner Import'!M997),"",'Planner Import'!M997)</f>
        <v/>
      </c>
      <c r="S1007" s="33" t="str">
        <f>IF(ISBLANK('Planner Import'!N997),"",'Planner Import'!N997)</f>
        <v/>
      </c>
      <c r="T1007" s="33" t="str">
        <f>IF(ISBLANK('Planner Import'!O997),"",'Planner Import'!O997)</f>
        <v/>
      </c>
      <c r="U1007" s="33" t="str">
        <f>IF(ISBLANK('Planner Import'!P997),"",'Planner Import'!P997)</f>
        <v/>
      </c>
      <c r="V1007" s="33" t="str">
        <f>IF(ISBLANK('Planner Import'!Q997),"",'Planner Import'!Q997)</f>
        <v/>
      </c>
      <c r="W1007" s="33" t="str">
        <f>IF(ISBLANK('Planner Import'!R997),"",'Planner Import'!R997)</f>
        <v/>
      </c>
      <c r="X1007" s="33" t="str">
        <f ca="1">IF(OR(G1007="Sole Source",G1007="Single Source high dependency",AND(J1007="not defined",I1007&lt;$B$2),AND(Y1007=0,J1007&lt;&gt;""),Y1007=0,W1007="Not Started"),"Yes",IF('Planner Import'!B997='Planner Import'!B996,X1006,IF('Planner Import'!B997="","","No")))</f>
        <v>Yes</v>
      </c>
    </row>
    <row r="1008" spans="1:24" ht="29.25" customHeight="1" x14ac:dyDescent="0.25">
      <c r="A1008" s="33" t="str">
        <f>IF('Planner Import'!B998="","",IF('Planner Import'!B998='Planner Import'!B997,"same as above",'Planner Import'!B998))</f>
        <v/>
      </c>
      <c r="B1008" s="33" t="str">
        <f>IF('Planner Import'!C998="","",IF('Planner Import'!B998='Planner Import'!B997,"same as above",'Planner Import'!C998))</f>
        <v/>
      </c>
      <c r="C1008" s="33" t="str">
        <f>IF('Planner Import'!D998="","",IF('Planner Import'!B998='Planner Import'!B997,"same as above",'Planner Import'!D998))</f>
        <v/>
      </c>
      <c r="D1008" s="33" t="str">
        <f>IF('Planner Import'!AA998="","",IF('Planner Import'!B998='Planner Import'!B997,"same as above",'Planner Import'!AA998))</f>
        <v/>
      </c>
      <c r="E1008" s="33" t="str">
        <f>IF('Planner Import'!E998="","",IF('Planner Import'!B998='Planner Import'!B997,"same as above",'Planner Import'!E998))</f>
        <v/>
      </c>
      <c r="F1008" s="33" t="str">
        <f>IF('Planner Import'!F998="","",IF('Planner Import'!B998='Planner Import'!B997,"same as above",'Planner Import'!F998))</f>
        <v/>
      </c>
      <c r="G1008" s="33" t="str">
        <f>IF('Planner Import'!G998="","",IF('Planner Import'!B998='Planner Import'!B997,"same as above",'Planner Import'!G998))</f>
        <v/>
      </c>
      <c r="H1008" s="37" t="str">
        <f>IF('Planner Import'!H998="","",IF('Planner Import'!B998='Planner Import'!B997,"same as above",DATE(RIGHT('Planner Import'!H998,4),LEFT('Planner Import'!H998,2),MID('Planner Import'!H998,4,2))))</f>
        <v/>
      </c>
      <c r="I1008" s="37" t="str">
        <f>IF(ISBLANK('Planner Import'!I998),"",DATE(RIGHT('Planner Import'!I998,4),LEFT('Planner Import'!I998,2),MID('Planner Import'!I998,4,2)))</f>
        <v/>
      </c>
      <c r="J1008" s="37" t="str">
        <f>IF(ISBLANK('Planner Import'!J998),"",'Planner Import'!J998)</f>
        <v/>
      </c>
      <c r="K1008" s="33" t="str">
        <f>IF(ISBLANK('Planner Import'!T998),"",
IF('Planner Import'!T998="Short-Listed","Short-Listed",
IF(AND('Planner Import'!T998="Selection Proposed",'Planner Import'!U998="Yes"),"Selection Approved","Selection Proposed")))</f>
        <v/>
      </c>
      <c r="L1008" s="33" t="str">
        <f>IF(ISBLANK('Planner Import'!K998),"",'Planner Import'!K998)</f>
        <v/>
      </c>
      <c r="M1008" s="53" t="str">
        <f>IF(ISBLANK('Planner Import'!AD998),"",'Planner Import'!AD998)</f>
        <v/>
      </c>
      <c r="N1008" s="53" t="str">
        <f>IF(ISBLANK('Planner Import'!AQ998),"",'Planner Import'!AQ998)</f>
        <v/>
      </c>
      <c r="O1008" s="33" t="str">
        <f>IF(ISBLANK('Planner Import'!AG998),"",'Planner Import'!AG998)</f>
        <v/>
      </c>
      <c r="P1008" s="33" t="str">
        <f>IF(ISBLANK('Planner Import'!L998),"",'Planner Import'!L998)</f>
        <v/>
      </c>
      <c r="Q1008" s="33" t="str">
        <f>IF(ISBLANK('Planner Import'!AC998),"",'Planner Import'!AC998)</f>
        <v/>
      </c>
      <c r="R1008" s="33" t="str">
        <f>IF(ISBLANK('Planner Import'!M998),"",'Planner Import'!M998)</f>
        <v/>
      </c>
      <c r="S1008" s="33" t="str">
        <f>IF(ISBLANK('Planner Import'!N998),"",'Planner Import'!N998)</f>
        <v/>
      </c>
      <c r="T1008" s="33" t="str">
        <f>IF(ISBLANK('Planner Import'!O998),"",'Planner Import'!O998)</f>
        <v/>
      </c>
      <c r="U1008" s="33" t="str">
        <f>IF(ISBLANK('Planner Import'!P998),"",'Planner Import'!P998)</f>
        <v/>
      </c>
      <c r="V1008" s="33" t="str">
        <f>IF(ISBLANK('Planner Import'!Q998),"",'Planner Import'!Q998)</f>
        <v/>
      </c>
      <c r="W1008" s="33" t="str">
        <f>IF(ISBLANK('Planner Import'!R998),"",'Planner Import'!R998)</f>
        <v/>
      </c>
      <c r="X1008" s="33" t="str">
        <f ca="1">IF(OR(G1008="Sole Source",G1008="Single Source high dependency",AND(J1008="not defined",I1008&lt;$B$2),AND(Y1008=0,J1008&lt;&gt;""),Y1008=0,W1008="Not Started"),"Yes",IF('Planner Import'!B998='Planner Import'!B997,X1007,IF('Planner Import'!B998="","","No")))</f>
        <v>Yes</v>
      </c>
    </row>
    <row r="1009" spans="1:24" ht="29.25" customHeight="1" x14ac:dyDescent="0.25">
      <c r="A1009" s="33" t="str">
        <f>IF('Planner Import'!B999="","",IF('Planner Import'!B999='Planner Import'!B998,"same as above",'Planner Import'!B999))</f>
        <v/>
      </c>
      <c r="B1009" s="33" t="str">
        <f>IF('Planner Import'!C999="","",IF('Planner Import'!B999='Planner Import'!B998,"same as above",'Planner Import'!C999))</f>
        <v/>
      </c>
      <c r="C1009" s="33" t="str">
        <f>IF('Planner Import'!D999="","",IF('Planner Import'!B999='Planner Import'!B998,"same as above",'Planner Import'!D999))</f>
        <v/>
      </c>
      <c r="D1009" s="33" t="str">
        <f>IF('Planner Import'!AA999="","",IF('Planner Import'!B999='Planner Import'!B998,"same as above",'Planner Import'!AA999))</f>
        <v/>
      </c>
      <c r="E1009" s="33" t="str">
        <f>IF('Planner Import'!E999="","",IF('Planner Import'!B999='Planner Import'!B998,"same as above",'Planner Import'!E999))</f>
        <v/>
      </c>
      <c r="F1009" s="33" t="str">
        <f>IF('Planner Import'!F999="","",IF('Planner Import'!B999='Planner Import'!B998,"same as above",'Planner Import'!F999))</f>
        <v/>
      </c>
      <c r="G1009" s="33" t="str">
        <f>IF('Planner Import'!G999="","",IF('Planner Import'!B999='Planner Import'!B998,"same as above",'Planner Import'!G999))</f>
        <v/>
      </c>
      <c r="H1009" s="37" t="str">
        <f>IF('Planner Import'!H999="","",IF('Planner Import'!B999='Planner Import'!B998,"same as above",DATE(RIGHT('Planner Import'!H999,4),LEFT('Planner Import'!H999,2),MID('Planner Import'!H999,4,2))))</f>
        <v/>
      </c>
      <c r="I1009" s="37" t="str">
        <f>IF(ISBLANK('Planner Import'!I999),"",DATE(RIGHT('Planner Import'!I999,4),LEFT('Planner Import'!I999,2),MID('Planner Import'!I999,4,2)))</f>
        <v/>
      </c>
      <c r="J1009" s="37" t="str">
        <f>IF(ISBLANK('Planner Import'!J999),"",'Planner Import'!J999)</f>
        <v/>
      </c>
      <c r="K1009" s="33" t="str">
        <f>IF(ISBLANK('Planner Import'!T999),"",
IF('Planner Import'!T999="Short-Listed","Short-Listed",
IF(AND('Planner Import'!T999="Selection Proposed",'Planner Import'!U999="Yes"),"Selection Approved","Selection Proposed")))</f>
        <v/>
      </c>
      <c r="L1009" s="33" t="str">
        <f>IF(ISBLANK('Planner Import'!K999),"",'Planner Import'!K999)</f>
        <v/>
      </c>
      <c r="M1009" s="53" t="str">
        <f>IF(ISBLANK('Planner Import'!AD999),"",'Planner Import'!AD999)</f>
        <v/>
      </c>
      <c r="N1009" s="53" t="str">
        <f>IF(ISBLANK('Planner Import'!AQ999),"",'Planner Import'!AQ999)</f>
        <v/>
      </c>
      <c r="O1009" s="33" t="str">
        <f>IF(ISBLANK('Planner Import'!AG999),"",'Planner Import'!AG999)</f>
        <v/>
      </c>
      <c r="P1009" s="33" t="str">
        <f>IF(ISBLANK('Planner Import'!L999),"",'Planner Import'!L999)</f>
        <v/>
      </c>
      <c r="Q1009" s="33" t="str">
        <f>IF(ISBLANK('Planner Import'!AC999),"",'Planner Import'!AC999)</f>
        <v/>
      </c>
      <c r="R1009" s="33" t="str">
        <f>IF(ISBLANK('Planner Import'!M999),"",'Planner Import'!M999)</f>
        <v/>
      </c>
      <c r="S1009" s="33" t="str">
        <f>IF(ISBLANK('Planner Import'!N999),"",'Planner Import'!N999)</f>
        <v/>
      </c>
      <c r="T1009" s="33" t="str">
        <f>IF(ISBLANK('Planner Import'!O999),"",'Planner Import'!O999)</f>
        <v/>
      </c>
      <c r="U1009" s="33" t="str">
        <f>IF(ISBLANK('Planner Import'!P999),"",'Planner Import'!P999)</f>
        <v/>
      </c>
      <c r="V1009" s="33" t="str">
        <f>IF(ISBLANK('Planner Import'!Q999),"",'Planner Import'!Q999)</f>
        <v/>
      </c>
      <c r="W1009" s="33" t="str">
        <f>IF(ISBLANK('Planner Import'!R999),"",'Planner Import'!R999)</f>
        <v/>
      </c>
      <c r="X1009" s="33" t="str">
        <f ca="1">IF(OR(G1009="Sole Source",G1009="Single Source high dependency",AND(J1009="not defined",I1009&lt;$B$2),AND(Y1009=0,J1009&lt;&gt;""),Y1009=0,W1009="Not Started"),"Yes",IF('Planner Import'!B999='Planner Import'!B998,X1008,IF('Planner Import'!B999="","","No")))</f>
        <v>Yes</v>
      </c>
    </row>
    <row r="1010" spans="1:24" ht="29.25" customHeight="1" x14ac:dyDescent="0.25">
      <c r="A1010" s="33" t="str">
        <f>IF('Planner Import'!B1000="","",IF('Planner Import'!B1000='Planner Import'!B999,"same as above",'Planner Import'!B1000))</f>
        <v/>
      </c>
      <c r="B1010" s="33" t="str">
        <f>IF('Planner Import'!C1000="","",IF('Planner Import'!B1000='Planner Import'!B999,"same as above",'Planner Import'!C1000))</f>
        <v/>
      </c>
      <c r="C1010" s="33" t="str">
        <f>IF('Planner Import'!D1000="","",IF('Planner Import'!B1000='Planner Import'!B999,"same as above",'Planner Import'!D1000))</f>
        <v/>
      </c>
      <c r="D1010" s="33" t="str">
        <f>IF('Planner Import'!AA1000="","",IF('Planner Import'!B1000='Planner Import'!B999,"same as above",'Planner Import'!AA1000))</f>
        <v/>
      </c>
      <c r="E1010" s="33" t="str">
        <f>IF('Planner Import'!E1000="","",IF('Planner Import'!B1000='Planner Import'!B999,"same as above",'Planner Import'!E1000))</f>
        <v/>
      </c>
      <c r="F1010" s="33" t="str">
        <f>IF('Planner Import'!F1000="","",IF('Planner Import'!B1000='Planner Import'!B999,"same as above",'Planner Import'!F1000))</f>
        <v/>
      </c>
      <c r="G1010" s="33" t="str">
        <f>IF('Planner Import'!G1000="","",IF('Planner Import'!B1000='Planner Import'!B999,"same as above",'Planner Import'!G1000))</f>
        <v/>
      </c>
      <c r="H1010" s="37" t="str">
        <f>IF('Planner Import'!H1000="","",IF('Planner Import'!B1000='Planner Import'!B999,"same as above",DATE(RIGHT('Planner Import'!H1000,4),LEFT('Planner Import'!H1000,2),MID('Planner Import'!H1000,4,2))))</f>
        <v/>
      </c>
      <c r="I1010" s="37" t="str">
        <f>IF(ISBLANK('Planner Import'!I1000),"",DATE(RIGHT('Planner Import'!I1000,4),LEFT('Planner Import'!I1000,2),MID('Planner Import'!I1000,4,2)))</f>
        <v/>
      </c>
      <c r="J1010" s="37" t="str">
        <f>IF(ISBLANK('Planner Import'!J1000),"",'Planner Import'!J1000)</f>
        <v/>
      </c>
      <c r="K1010" s="33" t="str">
        <f>IF(ISBLANK('Planner Import'!T1000),"",
IF('Planner Import'!T1000="Short-Listed","Short-Listed",
IF(AND('Planner Import'!T1000="Selection Proposed",'Planner Import'!U1000="Yes"),"Selection Approved","Selection Proposed")))</f>
        <v/>
      </c>
      <c r="L1010" s="33" t="str">
        <f>IF(ISBLANK('Planner Import'!K1000),"",'Planner Import'!K1000)</f>
        <v/>
      </c>
      <c r="M1010" s="53" t="str">
        <f>IF(ISBLANK('Planner Import'!AD1000),"",'Planner Import'!AD1000)</f>
        <v/>
      </c>
      <c r="N1010" s="53" t="str">
        <f>IF(ISBLANK('Planner Import'!AQ1000),"",'Planner Import'!AQ1000)</f>
        <v/>
      </c>
      <c r="O1010" s="33" t="str">
        <f>IF(ISBLANK('Planner Import'!AG1000),"",'Planner Import'!AG1000)</f>
        <v/>
      </c>
      <c r="P1010" s="33" t="str">
        <f>IF(ISBLANK('Planner Import'!L1000),"",'Planner Import'!L1000)</f>
        <v/>
      </c>
      <c r="Q1010" s="33" t="str">
        <f>IF(ISBLANK('Planner Import'!AC1000),"",'Planner Import'!AC1000)</f>
        <v/>
      </c>
      <c r="R1010" s="33" t="str">
        <f>IF(ISBLANK('Planner Import'!M1000),"",'Planner Import'!M1000)</f>
        <v/>
      </c>
      <c r="S1010" s="33" t="str">
        <f>IF(ISBLANK('Planner Import'!N1000),"",'Planner Import'!N1000)</f>
        <v/>
      </c>
      <c r="T1010" s="33" t="str">
        <f>IF(ISBLANK('Planner Import'!O1000),"",'Planner Import'!O1000)</f>
        <v/>
      </c>
      <c r="U1010" s="33" t="str">
        <f>IF(ISBLANK('Planner Import'!P1000),"",'Planner Import'!P1000)</f>
        <v/>
      </c>
      <c r="V1010" s="33" t="str">
        <f>IF(ISBLANK('Planner Import'!Q1000),"",'Planner Import'!Q1000)</f>
        <v/>
      </c>
      <c r="W1010" s="33" t="str">
        <f>IF(ISBLANK('Planner Import'!R1000),"",'Planner Import'!R1000)</f>
        <v/>
      </c>
      <c r="X1010" s="33" t="str">
        <f ca="1">IF(OR(G1010="Sole Source",G1010="Single Source high dependency",AND(J1010="not defined",I1010&lt;$B$2),AND(Y1010=0,J1010&lt;&gt;""),Y1010=0,W1010="Not Started"),"Yes",IF('Planner Import'!B1000='Planner Import'!B999,X1009,IF('Planner Import'!B1000="","","No")))</f>
        <v>Yes</v>
      </c>
    </row>
    <row r="1011" spans="1:24" ht="29.25" customHeight="1" x14ac:dyDescent="0.25">
      <c r="A1011" s="33" t="str">
        <f>IF('Planner Import'!B1001="","",IF('Planner Import'!B1001='Planner Import'!B1000,"same as above",'Planner Import'!B1001))</f>
        <v/>
      </c>
      <c r="B1011" s="33" t="str">
        <f>IF('Planner Import'!C1001="","",IF('Planner Import'!B1001='Planner Import'!B1000,"same as above",'Planner Import'!C1001))</f>
        <v/>
      </c>
      <c r="C1011" s="33" t="str">
        <f>IF('Planner Import'!D1001="","",IF('Planner Import'!B1001='Planner Import'!B1000,"same as above",'Planner Import'!D1001))</f>
        <v/>
      </c>
      <c r="D1011" s="33" t="str">
        <f>IF('Planner Import'!AA1001="","",IF('Planner Import'!B1001='Planner Import'!B1000,"same as above",'Planner Import'!AA1001))</f>
        <v/>
      </c>
      <c r="E1011" s="33" t="str">
        <f>IF('Planner Import'!E1001="","",IF('Planner Import'!B1001='Planner Import'!B1000,"same as above",'Planner Import'!E1001))</f>
        <v/>
      </c>
      <c r="F1011" s="33" t="str">
        <f>IF('Planner Import'!F1001="","",IF('Planner Import'!B1001='Planner Import'!B1000,"same as above",'Planner Import'!F1001))</f>
        <v/>
      </c>
      <c r="G1011" s="33" t="str">
        <f>IF('Planner Import'!G1001="","",IF('Planner Import'!B1001='Planner Import'!B1000,"same as above",'Planner Import'!G1001))</f>
        <v/>
      </c>
      <c r="H1011" s="37" t="str">
        <f>IF('Planner Import'!H1001="","",IF('Planner Import'!B1001='Planner Import'!B1000,"same as above",DATE(RIGHT('Planner Import'!H1001,4),LEFT('Planner Import'!H1001,2),MID('Planner Import'!H1001,4,2))))</f>
        <v/>
      </c>
      <c r="I1011" s="37" t="str">
        <f>IF(ISBLANK('Planner Import'!I1001),"",DATE(RIGHT('Planner Import'!I1001,4),LEFT('Planner Import'!I1001,2),MID('Planner Import'!I1001,4,2)))</f>
        <v/>
      </c>
      <c r="J1011" s="37" t="str">
        <f>IF(ISBLANK('Planner Import'!J1001),"",'Planner Import'!J1001)</f>
        <v/>
      </c>
      <c r="K1011" s="33" t="str">
        <f>IF(ISBLANK('Planner Import'!T1001),"",
IF('Planner Import'!T1001="Short-Listed","Short-Listed",
IF(AND('Planner Import'!T1001="Selection Proposed",'Planner Import'!U1001="Yes"),"Selection Approved","Selection Proposed")))</f>
        <v/>
      </c>
      <c r="L1011" s="33" t="str">
        <f>IF(ISBLANK('Planner Import'!K1001),"",'Planner Import'!K1001)</f>
        <v/>
      </c>
      <c r="M1011" s="53" t="str">
        <f>IF(ISBLANK('Planner Import'!AD1001),"",'Planner Import'!AD1001)</f>
        <v/>
      </c>
      <c r="N1011" s="53" t="str">
        <f>IF(ISBLANK('Planner Import'!AQ1001),"",'Planner Import'!AQ1001)</f>
        <v/>
      </c>
      <c r="O1011" s="33" t="str">
        <f>IF(ISBLANK('Planner Import'!AG1001),"",'Planner Import'!AG1001)</f>
        <v/>
      </c>
      <c r="P1011" s="33" t="str">
        <f>IF(ISBLANK('Planner Import'!L1001),"",'Planner Import'!L1001)</f>
        <v/>
      </c>
      <c r="Q1011" s="33" t="str">
        <f>IF(ISBLANK('Planner Import'!AC1001),"",'Planner Import'!AC1001)</f>
        <v/>
      </c>
      <c r="R1011" s="33" t="str">
        <f>IF(ISBLANK('Planner Import'!M1001),"",'Planner Import'!M1001)</f>
        <v/>
      </c>
      <c r="S1011" s="33" t="str">
        <f>IF(ISBLANK('Planner Import'!N1001),"",'Planner Import'!N1001)</f>
        <v/>
      </c>
      <c r="T1011" s="33" t="str">
        <f>IF(ISBLANK('Planner Import'!O1001),"",'Planner Import'!O1001)</f>
        <v/>
      </c>
      <c r="U1011" s="33" t="str">
        <f>IF(ISBLANK('Planner Import'!P1001),"",'Planner Import'!P1001)</f>
        <v/>
      </c>
      <c r="V1011" s="33" t="str">
        <f>IF(ISBLANK('Planner Import'!Q1001),"",'Planner Import'!Q1001)</f>
        <v/>
      </c>
      <c r="W1011" s="33" t="str">
        <f>IF(ISBLANK('Planner Import'!R1001),"",'Planner Import'!R1001)</f>
        <v/>
      </c>
      <c r="X1011" s="33" t="str">
        <f ca="1">IF(OR(G1011="Sole Source",G1011="Single Source high dependency",AND(J1011="not defined",I1011&lt;$B$2),AND(Y1011=0,J1011&lt;&gt;""),Y1011=0,W1011="Not Started"),"Yes",IF('Planner Import'!B1001='Planner Import'!B1000,X1010,IF('Planner Import'!B1001="","","No")))</f>
        <v>Yes</v>
      </c>
    </row>
    <row r="1012" spans="1:24" ht="29.25" customHeight="1" x14ac:dyDescent="0.25">
      <c r="A1012" s="33" t="str">
        <f>IF('Planner Import'!B1002="","",IF('Planner Import'!B1002='Planner Import'!B1001,"same as above",'Planner Import'!B1002))</f>
        <v/>
      </c>
      <c r="B1012" s="33" t="str">
        <f>IF('Planner Import'!C1002="","",IF('Planner Import'!B1002='Planner Import'!B1001,"same as above",'Planner Import'!C1002))</f>
        <v/>
      </c>
      <c r="C1012" s="33" t="str">
        <f>IF('Planner Import'!D1002="","",IF('Planner Import'!B1002='Planner Import'!B1001,"same as above",'Planner Import'!D1002))</f>
        <v/>
      </c>
      <c r="D1012" s="33" t="str">
        <f>IF('Planner Import'!AA1002="","",IF('Planner Import'!B1002='Planner Import'!B1001,"same as above",'Planner Import'!AA1002))</f>
        <v/>
      </c>
      <c r="E1012" s="33" t="str">
        <f>IF('Planner Import'!E1002="","",IF('Planner Import'!B1002='Planner Import'!B1001,"same as above",'Planner Import'!E1002))</f>
        <v/>
      </c>
      <c r="F1012" s="33" t="str">
        <f>IF('Planner Import'!F1002="","",IF('Planner Import'!B1002='Planner Import'!B1001,"same as above",'Planner Import'!F1002))</f>
        <v/>
      </c>
      <c r="G1012" s="33" t="str">
        <f>IF('Planner Import'!G1002="","",IF('Planner Import'!B1002='Planner Import'!B1001,"same as above",'Planner Import'!G1002))</f>
        <v/>
      </c>
      <c r="H1012" s="37" t="str">
        <f>IF('Planner Import'!H1002="","",IF('Planner Import'!B1002='Planner Import'!B1001,"same as above",DATE(RIGHT('Planner Import'!H1002,4),LEFT('Planner Import'!H1002,2),MID('Planner Import'!H1002,4,2))))</f>
        <v/>
      </c>
      <c r="I1012" s="37" t="str">
        <f>IF(ISBLANK('Planner Import'!I1002),"",DATE(RIGHT('Planner Import'!I1002,4),LEFT('Planner Import'!I1002,2),MID('Planner Import'!I1002,4,2)))</f>
        <v/>
      </c>
      <c r="J1012" s="37" t="str">
        <f>IF(ISBLANK('Planner Import'!J1002),"",'Planner Import'!J1002)</f>
        <v/>
      </c>
      <c r="K1012" s="33" t="str">
        <f>IF(ISBLANK('Planner Import'!T1002),"",
IF('Planner Import'!T1002="Short-Listed","Short-Listed",
IF(AND('Planner Import'!T1002="Selection Proposed",'Planner Import'!U1002="Yes"),"Selection Approved","Selection Proposed")))</f>
        <v/>
      </c>
      <c r="L1012" s="33" t="str">
        <f>IF(ISBLANK('Planner Import'!K1002),"",'Planner Import'!K1002)</f>
        <v/>
      </c>
      <c r="M1012" s="53" t="str">
        <f>IF(ISBLANK('Planner Import'!AD1002),"",'Planner Import'!AD1002)</f>
        <v/>
      </c>
      <c r="N1012" s="53" t="str">
        <f>IF(ISBLANK('Planner Import'!AQ1002),"",'Planner Import'!AQ1002)</f>
        <v/>
      </c>
      <c r="O1012" s="33" t="str">
        <f>IF(ISBLANK('Planner Import'!AG1002),"",'Planner Import'!AG1002)</f>
        <v/>
      </c>
      <c r="P1012" s="33" t="str">
        <f>IF(ISBLANK('Planner Import'!L1002),"",'Planner Import'!L1002)</f>
        <v/>
      </c>
      <c r="Q1012" s="33" t="str">
        <f>IF(ISBLANK('Planner Import'!AC1002),"",'Planner Import'!AC1002)</f>
        <v/>
      </c>
      <c r="R1012" s="33" t="str">
        <f>IF(ISBLANK('Planner Import'!M1002),"",'Planner Import'!M1002)</f>
        <v/>
      </c>
      <c r="S1012" s="33" t="str">
        <f>IF(ISBLANK('Planner Import'!N1002),"",'Planner Import'!N1002)</f>
        <v/>
      </c>
      <c r="T1012" s="33" t="str">
        <f>IF(ISBLANK('Planner Import'!O1002),"",'Planner Import'!O1002)</f>
        <v/>
      </c>
      <c r="U1012" s="33" t="str">
        <f>IF(ISBLANK('Planner Import'!P1002),"",'Planner Import'!P1002)</f>
        <v/>
      </c>
      <c r="V1012" s="33" t="str">
        <f>IF(ISBLANK('Planner Import'!Q1002),"",'Planner Import'!Q1002)</f>
        <v/>
      </c>
      <c r="W1012" s="33" t="str">
        <f>IF(ISBLANK('Planner Import'!R1002),"",'Planner Import'!R1002)</f>
        <v/>
      </c>
      <c r="X1012" s="33" t="str">
        <f ca="1">IF(OR(G1012="Sole Source",G1012="Single Source high dependency",AND(J1012="not defined",I1012&lt;$B$2),AND(Y1012=0,J1012&lt;&gt;""),Y1012=0,W1012="Not Started"),"Yes",IF('Planner Import'!B1002='Planner Import'!B1001,X1011,IF('Planner Import'!B1002="","","No")))</f>
        <v>Yes</v>
      </c>
    </row>
    <row r="1013" spans="1:24" ht="29.25" customHeight="1" x14ac:dyDescent="0.25">
      <c r="A1013" s="33" t="str">
        <f>IF('Planner Import'!B1003="","",IF('Planner Import'!B1003='Planner Import'!B1002,"same as above",'Planner Import'!B1003))</f>
        <v/>
      </c>
      <c r="B1013" s="33" t="str">
        <f>IF('Planner Import'!C1003="","",IF('Planner Import'!B1003='Planner Import'!B1002,"same as above",'Planner Import'!C1003))</f>
        <v/>
      </c>
      <c r="C1013" s="33" t="str">
        <f>IF('Planner Import'!D1003="","",IF('Planner Import'!B1003='Planner Import'!B1002,"same as above",'Planner Import'!D1003))</f>
        <v/>
      </c>
      <c r="D1013" s="33" t="str">
        <f>IF('Planner Import'!AA1003="","",IF('Planner Import'!B1003='Planner Import'!B1002,"same as above",'Planner Import'!AA1003))</f>
        <v/>
      </c>
      <c r="E1013" s="33" t="str">
        <f>IF('Planner Import'!E1003="","",IF('Planner Import'!B1003='Planner Import'!B1002,"same as above",'Planner Import'!E1003))</f>
        <v/>
      </c>
      <c r="F1013" s="33" t="str">
        <f>IF('Planner Import'!F1003="","",IF('Planner Import'!B1003='Planner Import'!B1002,"same as above",'Planner Import'!F1003))</f>
        <v/>
      </c>
      <c r="G1013" s="33" t="str">
        <f>IF('Planner Import'!G1003="","",IF('Planner Import'!B1003='Planner Import'!B1002,"same as above",'Planner Import'!G1003))</f>
        <v/>
      </c>
      <c r="H1013" s="37" t="str">
        <f>IF('Planner Import'!H1003="","",IF('Planner Import'!B1003='Planner Import'!B1002,"same as above",DATE(RIGHT('Planner Import'!H1003,4),LEFT('Planner Import'!H1003,2),MID('Planner Import'!H1003,4,2))))</f>
        <v/>
      </c>
      <c r="I1013" s="37" t="str">
        <f>IF(ISBLANK('Planner Import'!I1003),"",DATE(RIGHT('Planner Import'!I1003,4),LEFT('Planner Import'!I1003,2),MID('Planner Import'!I1003,4,2)))</f>
        <v/>
      </c>
      <c r="J1013" s="37" t="str">
        <f>IF(ISBLANK('Planner Import'!J1003),"",'Planner Import'!J1003)</f>
        <v/>
      </c>
      <c r="K1013" s="33" t="str">
        <f>IF(ISBLANK('Planner Import'!T1003),"",
IF('Planner Import'!T1003="Short-Listed","Short-Listed",
IF(AND('Planner Import'!T1003="Selection Proposed",'Planner Import'!U1003="Yes"),"Selection Approved","Selection Proposed")))</f>
        <v/>
      </c>
      <c r="L1013" s="33" t="str">
        <f>IF(ISBLANK('Planner Import'!K1003),"",'Planner Import'!K1003)</f>
        <v/>
      </c>
      <c r="M1013" s="53" t="str">
        <f>IF(ISBLANK('Planner Import'!AD1003),"",'Planner Import'!AD1003)</f>
        <v/>
      </c>
      <c r="N1013" s="53" t="str">
        <f>IF(ISBLANK('Planner Import'!AQ1003),"",'Planner Import'!AQ1003)</f>
        <v/>
      </c>
      <c r="O1013" s="33" t="str">
        <f>IF(ISBLANK('Planner Import'!AG1003),"",'Planner Import'!AG1003)</f>
        <v/>
      </c>
      <c r="P1013" s="33" t="str">
        <f>IF(ISBLANK('Planner Import'!L1003),"",'Planner Import'!L1003)</f>
        <v/>
      </c>
      <c r="Q1013" s="33" t="str">
        <f>IF(ISBLANK('Planner Import'!AC1003),"",'Planner Import'!AC1003)</f>
        <v/>
      </c>
      <c r="R1013" s="33" t="str">
        <f>IF(ISBLANK('Planner Import'!M1003),"",'Planner Import'!M1003)</f>
        <v/>
      </c>
      <c r="S1013" s="33" t="str">
        <f>IF(ISBLANK('Planner Import'!N1003),"",'Planner Import'!N1003)</f>
        <v/>
      </c>
      <c r="T1013" s="33" t="str">
        <f>IF(ISBLANK('Planner Import'!O1003),"",'Planner Import'!O1003)</f>
        <v/>
      </c>
      <c r="U1013" s="33" t="str">
        <f>IF(ISBLANK('Planner Import'!P1003),"",'Planner Import'!P1003)</f>
        <v/>
      </c>
      <c r="V1013" s="33" t="str">
        <f>IF(ISBLANK('Planner Import'!Q1003),"",'Planner Import'!Q1003)</f>
        <v/>
      </c>
      <c r="W1013" s="33" t="str">
        <f>IF(ISBLANK('Planner Import'!R1003),"",'Planner Import'!R1003)</f>
        <v/>
      </c>
      <c r="X1013" s="33" t="str">
        <f ca="1">IF(OR(G1013="Sole Source",G1013="Single Source high dependency",AND(J1013="not defined",I1013&lt;$B$2),AND(Y1013=0,J1013&lt;&gt;""),Y1013=0,W1013="Not Started"),"Yes",IF('Planner Import'!B1003='Planner Import'!B1002,X1012,IF('Planner Import'!B1003="","","No")))</f>
        <v>Yes</v>
      </c>
    </row>
    <row r="1014" spans="1:24" ht="29.25" customHeight="1" x14ac:dyDescent="0.25">
      <c r="A1014" s="33" t="str">
        <f>IF('Planner Import'!B1004="","",IF('Planner Import'!B1004='Planner Import'!B1003,"same as above",'Planner Import'!B1004))</f>
        <v/>
      </c>
      <c r="B1014" s="33" t="str">
        <f>IF('Planner Import'!C1004="","",IF('Planner Import'!B1004='Planner Import'!B1003,"same as above",'Planner Import'!C1004))</f>
        <v/>
      </c>
      <c r="C1014" s="33" t="str">
        <f>IF('Planner Import'!D1004="","",IF('Planner Import'!B1004='Planner Import'!B1003,"same as above",'Planner Import'!D1004))</f>
        <v/>
      </c>
      <c r="D1014" s="33" t="str">
        <f>IF('Planner Import'!AA1004="","",IF('Planner Import'!B1004='Planner Import'!B1003,"same as above",'Planner Import'!AA1004))</f>
        <v/>
      </c>
      <c r="E1014" s="33" t="str">
        <f>IF('Planner Import'!E1004="","",IF('Planner Import'!B1004='Planner Import'!B1003,"same as above",'Planner Import'!E1004))</f>
        <v/>
      </c>
      <c r="F1014" s="33" t="str">
        <f>IF('Planner Import'!F1004="","",IF('Planner Import'!B1004='Planner Import'!B1003,"same as above",'Planner Import'!F1004))</f>
        <v/>
      </c>
      <c r="G1014" s="33" t="str">
        <f>IF('Planner Import'!G1004="","",IF('Planner Import'!B1004='Planner Import'!B1003,"same as above",'Planner Import'!G1004))</f>
        <v/>
      </c>
      <c r="H1014" s="37" t="str">
        <f>IF('Planner Import'!H1004="","",IF('Planner Import'!B1004='Planner Import'!B1003,"same as above",DATE(RIGHT('Planner Import'!H1004,4),LEFT('Planner Import'!H1004,2),MID('Planner Import'!H1004,4,2))))</f>
        <v/>
      </c>
      <c r="I1014" s="37" t="str">
        <f>IF(ISBLANK('Planner Import'!I1004),"",DATE(RIGHT('Planner Import'!I1004,4),LEFT('Planner Import'!I1004,2),MID('Planner Import'!I1004,4,2)))</f>
        <v/>
      </c>
      <c r="J1014" s="37" t="str">
        <f>IF(ISBLANK('Planner Import'!J1004),"",'Planner Import'!J1004)</f>
        <v/>
      </c>
      <c r="K1014" s="33" t="str">
        <f>IF(ISBLANK('Planner Import'!T1004),"",
IF('Planner Import'!T1004="Short-Listed","Short-Listed",
IF(AND('Planner Import'!T1004="Selection Proposed",'Planner Import'!U1004="Yes"),"Selection Approved","Selection Proposed")))</f>
        <v/>
      </c>
      <c r="L1014" s="33" t="str">
        <f>IF(ISBLANK('Planner Import'!K1004),"",'Planner Import'!K1004)</f>
        <v/>
      </c>
      <c r="M1014" s="53" t="str">
        <f>IF(ISBLANK('Planner Import'!AD1004),"",'Planner Import'!AD1004)</f>
        <v/>
      </c>
      <c r="N1014" s="53" t="str">
        <f>IF(ISBLANK('Planner Import'!AQ1004),"",'Planner Import'!AQ1004)</f>
        <v/>
      </c>
      <c r="O1014" s="33" t="str">
        <f>IF(ISBLANK('Planner Import'!AG1004),"",'Planner Import'!AG1004)</f>
        <v/>
      </c>
      <c r="P1014" s="33" t="str">
        <f>IF(ISBLANK('Planner Import'!L1004),"",'Planner Import'!L1004)</f>
        <v/>
      </c>
      <c r="Q1014" s="33" t="str">
        <f>IF(ISBLANK('Planner Import'!AC1004),"",'Planner Import'!AC1004)</f>
        <v/>
      </c>
      <c r="R1014" s="33" t="str">
        <f>IF(ISBLANK('Planner Import'!M1004),"",'Planner Import'!M1004)</f>
        <v/>
      </c>
      <c r="S1014" s="33" t="str">
        <f>IF(ISBLANK('Planner Import'!N1004),"",'Planner Import'!N1004)</f>
        <v/>
      </c>
      <c r="T1014" s="33" t="str">
        <f>IF(ISBLANK('Planner Import'!O1004),"",'Planner Import'!O1004)</f>
        <v/>
      </c>
      <c r="U1014" s="33" t="str">
        <f>IF(ISBLANK('Planner Import'!P1004),"",'Planner Import'!P1004)</f>
        <v/>
      </c>
      <c r="V1014" s="33" t="str">
        <f>IF(ISBLANK('Planner Import'!Q1004),"",'Planner Import'!Q1004)</f>
        <v/>
      </c>
      <c r="W1014" s="33" t="str">
        <f>IF(ISBLANK('Planner Import'!R1004),"",'Planner Import'!R1004)</f>
        <v/>
      </c>
      <c r="X1014" s="33" t="str">
        <f ca="1">IF(OR(G1014="Sole Source",G1014="Single Source high dependency",AND(J1014="not defined",I1014&lt;$B$2),AND(Y1014=0,J1014&lt;&gt;""),Y1014=0,W1014="Not Started"),"Yes",IF('Planner Import'!B1004='Planner Import'!B1003,X1013,IF('Planner Import'!B1004="","","No")))</f>
        <v>Yes</v>
      </c>
    </row>
    <row r="1015" spans="1:24" ht="29.25" customHeight="1" x14ac:dyDescent="0.25">
      <c r="A1015" s="33" t="str">
        <f>IF('Planner Import'!B1005="","",IF('Planner Import'!B1005='Planner Import'!B1004,"same as above",'Planner Import'!B1005))</f>
        <v/>
      </c>
      <c r="B1015" s="33" t="str">
        <f>IF('Planner Import'!C1005="","",IF('Planner Import'!B1005='Planner Import'!B1004,"same as above",'Planner Import'!C1005))</f>
        <v/>
      </c>
      <c r="C1015" s="33" t="str">
        <f>IF('Planner Import'!D1005="","",IF('Planner Import'!B1005='Planner Import'!B1004,"same as above",'Planner Import'!D1005))</f>
        <v/>
      </c>
      <c r="D1015" s="33" t="str">
        <f>IF('Planner Import'!AA1005="","",IF('Planner Import'!B1005='Planner Import'!B1004,"same as above",'Planner Import'!AA1005))</f>
        <v/>
      </c>
      <c r="E1015" s="33" t="str">
        <f>IF('Planner Import'!E1005="","",IF('Planner Import'!B1005='Planner Import'!B1004,"same as above",'Planner Import'!E1005))</f>
        <v/>
      </c>
      <c r="F1015" s="33" t="str">
        <f>IF('Planner Import'!F1005="","",IF('Planner Import'!B1005='Planner Import'!B1004,"same as above",'Planner Import'!F1005))</f>
        <v/>
      </c>
      <c r="G1015" s="33" t="str">
        <f>IF('Planner Import'!G1005="","",IF('Planner Import'!B1005='Planner Import'!B1004,"same as above",'Planner Import'!G1005))</f>
        <v/>
      </c>
      <c r="H1015" s="37" t="str">
        <f>IF('Planner Import'!H1005="","",IF('Planner Import'!B1005='Planner Import'!B1004,"same as above",DATE(RIGHT('Planner Import'!H1005,4),LEFT('Planner Import'!H1005,2),MID('Planner Import'!H1005,4,2))))</f>
        <v/>
      </c>
      <c r="I1015" s="37" t="str">
        <f>IF(ISBLANK('Planner Import'!I1005),"",DATE(RIGHT('Planner Import'!I1005,4),LEFT('Planner Import'!I1005,2),MID('Planner Import'!I1005,4,2)))</f>
        <v/>
      </c>
      <c r="J1015" s="37" t="str">
        <f>IF(ISBLANK('Planner Import'!J1005),"",'Planner Import'!J1005)</f>
        <v/>
      </c>
      <c r="K1015" s="33" t="str">
        <f>IF(ISBLANK('Planner Import'!T1005),"",
IF('Planner Import'!T1005="Short-Listed","Short-Listed",
IF(AND('Planner Import'!T1005="Selection Proposed",'Planner Import'!U1005="Yes"),"Selection Approved","Selection Proposed")))</f>
        <v/>
      </c>
      <c r="L1015" s="33" t="str">
        <f>IF(ISBLANK('Planner Import'!K1005),"",'Planner Import'!K1005)</f>
        <v/>
      </c>
      <c r="M1015" s="53" t="str">
        <f>IF(ISBLANK('Planner Import'!AD1005),"",'Planner Import'!AD1005)</f>
        <v/>
      </c>
      <c r="N1015" s="53" t="str">
        <f>IF(ISBLANK('Planner Import'!AQ1005),"",'Planner Import'!AQ1005)</f>
        <v/>
      </c>
      <c r="O1015" s="33" t="str">
        <f>IF(ISBLANK('Planner Import'!AG1005),"",'Planner Import'!AG1005)</f>
        <v/>
      </c>
      <c r="P1015" s="33" t="str">
        <f>IF(ISBLANK('Planner Import'!L1005),"",'Planner Import'!L1005)</f>
        <v/>
      </c>
      <c r="Q1015" s="33" t="str">
        <f>IF(ISBLANK('Planner Import'!AC1005),"",'Planner Import'!AC1005)</f>
        <v/>
      </c>
      <c r="R1015" s="33" t="str">
        <f>IF(ISBLANK('Planner Import'!M1005),"",'Planner Import'!M1005)</f>
        <v/>
      </c>
      <c r="S1015" s="33" t="str">
        <f>IF(ISBLANK('Planner Import'!N1005),"",'Planner Import'!N1005)</f>
        <v/>
      </c>
      <c r="T1015" s="33" t="str">
        <f>IF(ISBLANK('Planner Import'!O1005),"",'Planner Import'!O1005)</f>
        <v/>
      </c>
      <c r="U1015" s="33" t="str">
        <f>IF(ISBLANK('Planner Import'!P1005),"",'Planner Import'!P1005)</f>
        <v/>
      </c>
      <c r="V1015" s="33" t="str">
        <f>IF(ISBLANK('Planner Import'!Q1005),"",'Planner Import'!Q1005)</f>
        <v/>
      </c>
      <c r="W1015" s="33" t="str">
        <f>IF(ISBLANK('Planner Import'!R1005),"",'Planner Import'!R1005)</f>
        <v/>
      </c>
      <c r="X1015" s="33" t="str">
        <f ca="1">IF(OR(G1015="Sole Source",G1015="Single Source high dependency",AND(J1015="not defined",I1015&lt;$B$2),AND(Y1015=0,J1015&lt;&gt;""),Y1015=0,W1015="Not Started"),"Yes",IF('Planner Import'!B1005='Planner Import'!B1004,X1014,IF('Planner Import'!B1005="","","No")))</f>
        <v>Yes</v>
      </c>
    </row>
    <row r="1016" spans="1:24" ht="29.25" customHeight="1" x14ac:dyDescent="0.25">
      <c r="A1016" s="33" t="str">
        <f>IF('Planner Import'!B1006="","",IF('Planner Import'!B1006='Planner Import'!B1005,"same as above",'Planner Import'!B1006))</f>
        <v/>
      </c>
      <c r="B1016" s="33" t="str">
        <f>IF('Planner Import'!C1006="","",IF('Planner Import'!B1006='Planner Import'!B1005,"same as above",'Planner Import'!C1006))</f>
        <v/>
      </c>
      <c r="C1016" s="33" t="str">
        <f>IF('Planner Import'!D1006="","",IF('Planner Import'!B1006='Planner Import'!B1005,"same as above",'Planner Import'!D1006))</f>
        <v/>
      </c>
      <c r="D1016" s="33" t="str">
        <f>IF('Planner Import'!AA1006="","",IF('Planner Import'!B1006='Planner Import'!B1005,"same as above",'Planner Import'!AA1006))</f>
        <v/>
      </c>
      <c r="E1016" s="33" t="str">
        <f>IF('Planner Import'!E1006="","",IF('Planner Import'!B1006='Planner Import'!B1005,"same as above",'Planner Import'!E1006))</f>
        <v/>
      </c>
      <c r="F1016" s="33" t="str">
        <f>IF('Planner Import'!F1006="","",IF('Planner Import'!B1006='Planner Import'!B1005,"same as above",'Planner Import'!F1006))</f>
        <v/>
      </c>
      <c r="G1016" s="33" t="str">
        <f>IF('Planner Import'!G1006="","",IF('Planner Import'!B1006='Planner Import'!B1005,"same as above",'Planner Import'!G1006))</f>
        <v/>
      </c>
      <c r="H1016" s="37" t="str">
        <f>IF('Planner Import'!H1006="","",IF('Planner Import'!B1006='Planner Import'!B1005,"same as above",DATE(RIGHT('Planner Import'!H1006,4),LEFT('Planner Import'!H1006,2),MID('Planner Import'!H1006,4,2))))</f>
        <v/>
      </c>
      <c r="I1016" s="37" t="str">
        <f>IF(ISBLANK('Planner Import'!I1006),"",DATE(RIGHT('Planner Import'!I1006,4),LEFT('Planner Import'!I1006,2),MID('Planner Import'!I1006,4,2)))</f>
        <v/>
      </c>
      <c r="J1016" s="37" t="str">
        <f>IF(ISBLANK('Planner Import'!J1006),"",'Planner Import'!J1006)</f>
        <v/>
      </c>
      <c r="K1016" s="33" t="str">
        <f>IF(ISBLANK('Planner Import'!T1006),"",
IF('Planner Import'!T1006="Short-Listed","Short-Listed",
IF(AND('Planner Import'!T1006="Selection Proposed",'Planner Import'!U1006="Yes"),"Selection Approved","Selection Proposed")))</f>
        <v/>
      </c>
      <c r="L1016" s="33" t="str">
        <f>IF(ISBLANK('Planner Import'!K1006),"",'Planner Import'!K1006)</f>
        <v/>
      </c>
      <c r="M1016" s="53" t="str">
        <f>IF(ISBLANK('Planner Import'!AD1006),"",'Planner Import'!AD1006)</f>
        <v/>
      </c>
      <c r="N1016" s="53" t="str">
        <f>IF(ISBLANK('Planner Import'!AQ1006),"",'Planner Import'!AQ1006)</f>
        <v/>
      </c>
      <c r="O1016" s="33" t="str">
        <f>IF(ISBLANK('Planner Import'!AG1006),"",'Planner Import'!AG1006)</f>
        <v/>
      </c>
      <c r="P1016" s="33" t="str">
        <f>IF(ISBLANK('Planner Import'!L1006),"",'Planner Import'!L1006)</f>
        <v/>
      </c>
      <c r="Q1016" s="33" t="str">
        <f>IF(ISBLANK('Planner Import'!AC1006),"",'Planner Import'!AC1006)</f>
        <v/>
      </c>
      <c r="R1016" s="33" t="str">
        <f>IF(ISBLANK('Planner Import'!M1006),"",'Planner Import'!M1006)</f>
        <v/>
      </c>
      <c r="S1016" s="33" t="str">
        <f>IF(ISBLANK('Planner Import'!N1006),"",'Planner Import'!N1006)</f>
        <v/>
      </c>
      <c r="T1016" s="33" t="str">
        <f>IF(ISBLANK('Planner Import'!O1006),"",'Planner Import'!O1006)</f>
        <v/>
      </c>
      <c r="U1016" s="33" t="str">
        <f>IF(ISBLANK('Planner Import'!P1006),"",'Planner Import'!P1006)</f>
        <v/>
      </c>
      <c r="V1016" s="33" t="str">
        <f>IF(ISBLANK('Planner Import'!Q1006),"",'Planner Import'!Q1006)</f>
        <v/>
      </c>
      <c r="W1016" s="33" t="str">
        <f>IF(ISBLANK('Planner Import'!R1006),"",'Planner Import'!R1006)</f>
        <v/>
      </c>
      <c r="X1016" s="33" t="str">
        <f ca="1">IF(OR(G1016="Sole Source",G1016="Single Source high dependency",AND(J1016="not defined",I1016&lt;$B$2),AND(Y1016=0,J1016&lt;&gt;""),Y1016=0,W1016="Not Started"),"Yes",IF('Planner Import'!B1006='Planner Import'!B1005,X1015,IF('Planner Import'!B1006="","","No")))</f>
        <v>Yes</v>
      </c>
    </row>
    <row r="1017" spans="1:24" ht="29.25" customHeight="1" x14ac:dyDescent="0.25">
      <c r="A1017" s="33" t="str">
        <f>IF('Planner Import'!B1007="","",IF('Planner Import'!B1007='Planner Import'!B1006,"same as above",'Planner Import'!B1007))</f>
        <v/>
      </c>
      <c r="B1017" s="33" t="str">
        <f>IF('Planner Import'!C1007="","",IF('Planner Import'!B1007='Planner Import'!B1006,"same as above",'Planner Import'!C1007))</f>
        <v/>
      </c>
      <c r="C1017" s="33" t="str">
        <f>IF('Planner Import'!D1007="","",IF('Planner Import'!B1007='Planner Import'!B1006,"same as above",'Planner Import'!D1007))</f>
        <v/>
      </c>
      <c r="D1017" s="33" t="str">
        <f>IF('Planner Import'!AA1007="","",IF('Planner Import'!B1007='Planner Import'!B1006,"same as above",'Planner Import'!AA1007))</f>
        <v/>
      </c>
      <c r="E1017" s="33" t="str">
        <f>IF('Planner Import'!E1007="","",IF('Planner Import'!B1007='Planner Import'!B1006,"same as above",'Planner Import'!E1007))</f>
        <v/>
      </c>
      <c r="F1017" s="33" t="str">
        <f>IF('Planner Import'!F1007="","",IF('Planner Import'!B1007='Planner Import'!B1006,"same as above",'Planner Import'!F1007))</f>
        <v/>
      </c>
      <c r="G1017" s="33" t="str">
        <f>IF('Planner Import'!G1007="","",IF('Planner Import'!B1007='Planner Import'!B1006,"same as above",'Planner Import'!G1007))</f>
        <v/>
      </c>
      <c r="H1017" s="37" t="str">
        <f>IF('Planner Import'!H1007="","",IF('Planner Import'!B1007='Planner Import'!B1006,"same as above",DATE(RIGHT('Planner Import'!H1007,4),LEFT('Planner Import'!H1007,2),MID('Planner Import'!H1007,4,2))))</f>
        <v/>
      </c>
      <c r="I1017" s="37" t="str">
        <f>IF(ISBLANK('Planner Import'!I1007),"",DATE(RIGHT('Planner Import'!I1007,4),LEFT('Planner Import'!I1007,2),MID('Planner Import'!I1007,4,2)))</f>
        <v/>
      </c>
      <c r="J1017" s="37" t="str">
        <f>IF(ISBLANK('Planner Import'!J1007),"",'Planner Import'!J1007)</f>
        <v/>
      </c>
      <c r="K1017" s="33" t="str">
        <f>IF(ISBLANK('Planner Import'!T1007),"",
IF('Planner Import'!T1007="Short-Listed","Short-Listed",
IF(AND('Planner Import'!T1007="Selection Proposed",'Planner Import'!U1007="Yes"),"Selection Approved","Selection Proposed")))</f>
        <v/>
      </c>
      <c r="L1017" s="33" t="str">
        <f>IF(ISBLANK('Planner Import'!K1007),"",'Planner Import'!K1007)</f>
        <v/>
      </c>
      <c r="M1017" s="53" t="str">
        <f>IF(ISBLANK('Planner Import'!AD1007),"",'Planner Import'!AD1007)</f>
        <v/>
      </c>
      <c r="N1017" s="53" t="str">
        <f>IF(ISBLANK('Planner Import'!AQ1007),"",'Planner Import'!AQ1007)</f>
        <v/>
      </c>
      <c r="O1017" s="33" t="str">
        <f>IF(ISBLANK('Planner Import'!AG1007),"",'Planner Import'!AG1007)</f>
        <v/>
      </c>
      <c r="P1017" s="33" t="str">
        <f>IF(ISBLANK('Planner Import'!L1007),"",'Planner Import'!L1007)</f>
        <v/>
      </c>
      <c r="Q1017" s="33" t="str">
        <f>IF(ISBLANK('Planner Import'!AC1007),"",'Planner Import'!AC1007)</f>
        <v/>
      </c>
      <c r="R1017" s="33" t="str">
        <f>IF(ISBLANK('Planner Import'!M1007),"",'Planner Import'!M1007)</f>
        <v/>
      </c>
      <c r="S1017" s="33" t="str">
        <f>IF(ISBLANK('Planner Import'!N1007),"",'Planner Import'!N1007)</f>
        <v/>
      </c>
      <c r="T1017" s="33" t="str">
        <f>IF(ISBLANK('Planner Import'!O1007),"",'Planner Import'!O1007)</f>
        <v/>
      </c>
      <c r="U1017" s="33" t="str">
        <f>IF(ISBLANK('Planner Import'!P1007),"",'Planner Import'!P1007)</f>
        <v/>
      </c>
      <c r="V1017" s="33" t="str">
        <f>IF(ISBLANK('Planner Import'!Q1007),"",'Planner Import'!Q1007)</f>
        <v/>
      </c>
      <c r="W1017" s="33" t="str">
        <f>IF(ISBLANK('Planner Import'!R1007),"",'Planner Import'!R1007)</f>
        <v/>
      </c>
      <c r="X1017" s="33" t="str">
        <f ca="1">IF(OR(G1017="Sole Source",G1017="Single Source high dependency",AND(J1017="not defined",I1017&lt;$B$2),AND(Y1017=0,J1017&lt;&gt;""),Y1017=0,W1017="Not Started"),"Yes",IF('Planner Import'!B1007='Planner Import'!B1006,X1016,IF('Planner Import'!B1007="","","No")))</f>
        <v>Yes</v>
      </c>
    </row>
    <row r="1018" spans="1:24" ht="29.25" customHeight="1" x14ac:dyDescent="0.25">
      <c r="A1018" s="33" t="str">
        <f>IF('Planner Import'!B1008="","",IF('Planner Import'!B1008='Planner Import'!B1007,"same as above",'Planner Import'!B1008))</f>
        <v/>
      </c>
      <c r="B1018" s="33" t="str">
        <f>IF('Planner Import'!C1008="","",IF('Planner Import'!B1008='Planner Import'!B1007,"same as above",'Planner Import'!C1008))</f>
        <v/>
      </c>
      <c r="C1018" s="33" t="str">
        <f>IF('Planner Import'!D1008="","",IF('Planner Import'!B1008='Planner Import'!B1007,"same as above",'Planner Import'!D1008))</f>
        <v/>
      </c>
      <c r="D1018" s="33" t="str">
        <f>IF('Planner Import'!AA1008="","",IF('Planner Import'!B1008='Planner Import'!B1007,"same as above",'Planner Import'!AA1008))</f>
        <v/>
      </c>
      <c r="E1018" s="33" t="str">
        <f>IF('Planner Import'!E1008="","",IF('Planner Import'!B1008='Planner Import'!B1007,"same as above",'Planner Import'!E1008))</f>
        <v/>
      </c>
      <c r="F1018" s="33" t="str">
        <f>IF('Planner Import'!F1008="","",IF('Planner Import'!B1008='Planner Import'!B1007,"same as above",'Planner Import'!F1008))</f>
        <v/>
      </c>
      <c r="G1018" s="33" t="str">
        <f>IF('Planner Import'!G1008="","",IF('Planner Import'!B1008='Planner Import'!B1007,"same as above",'Planner Import'!G1008))</f>
        <v/>
      </c>
      <c r="H1018" s="37" t="str">
        <f>IF('Planner Import'!H1008="","",IF('Planner Import'!B1008='Planner Import'!B1007,"same as above",DATE(RIGHT('Planner Import'!H1008,4),LEFT('Planner Import'!H1008,2),MID('Planner Import'!H1008,4,2))))</f>
        <v/>
      </c>
      <c r="I1018" s="37" t="str">
        <f>IF(ISBLANK('Planner Import'!I1008),"",DATE(RIGHT('Planner Import'!I1008,4),LEFT('Planner Import'!I1008,2),MID('Planner Import'!I1008,4,2)))</f>
        <v/>
      </c>
      <c r="J1018" s="37" t="str">
        <f>IF(ISBLANK('Planner Import'!J1008),"",'Planner Import'!J1008)</f>
        <v/>
      </c>
      <c r="K1018" s="33" t="str">
        <f>IF(ISBLANK('Planner Import'!T1008),"",
IF('Planner Import'!T1008="Short-Listed","Short-Listed",
IF(AND('Planner Import'!T1008="Selection Proposed",'Planner Import'!U1008="Yes"),"Selection Approved","Selection Proposed")))</f>
        <v/>
      </c>
      <c r="L1018" s="33" t="str">
        <f>IF(ISBLANK('Planner Import'!K1008),"",'Planner Import'!K1008)</f>
        <v/>
      </c>
      <c r="M1018" s="53" t="str">
        <f>IF(ISBLANK('Planner Import'!AD1008),"",'Planner Import'!AD1008)</f>
        <v/>
      </c>
      <c r="N1018" s="53" t="str">
        <f>IF(ISBLANK('Planner Import'!AQ1008),"",'Planner Import'!AQ1008)</f>
        <v/>
      </c>
      <c r="O1018" s="33" t="str">
        <f>IF(ISBLANK('Planner Import'!AG1008),"",'Planner Import'!AG1008)</f>
        <v/>
      </c>
      <c r="P1018" s="33" t="str">
        <f>IF(ISBLANK('Planner Import'!L1008),"",'Planner Import'!L1008)</f>
        <v/>
      </c>
      <c r="Q1018" s="33" t="str">
        <f>IF(ISBLANK('Planner Import'!AC1008),"",'Planner Import'!AC1008)</f>
        <v/>
      </c>
      <c r="R1018" s="33" t="str">
        <f>IF(ISBLANK('Planner Import'!M1008),"",'Planner Import'!M1008)</f>
        <v/>
      </c>
      <c r="S1018" s="33" t="str">
        <f>IF(ISBLANK('Planner Import'!N1008),"",'Planner Import'!N1008)</f>
        <v/>
      </c>
      <c r="T1018" s="33" t="str">
        <f>IF(ISBLANK('Planner Import'!O1008),"",'Planner Import'!O1008)</f>
        <v/>
      </c>
      <c r="U1018" s="33" t="str">
        <f>IF(ISBLANK('Planner Import'!P1008),"",'Planner Import'!P1008)</f>
        <v/>
      </c>
      <c r="V1018" s="33" t="str">
        <f>IF(ISBLANK('Planner Import'!Q1008),"",'Planner Import'!Q1008)</f>
        <v/>
      </c>
      <c r="W1018" s="33" t="str">
        <f>IF(ISBLANK('Planner Import'!R1008),"",'Planner Import'!R1008)</f>
        <v/>
      </c>
      <c r="X1018" s="33" t="str">
        <f ca="1">IF(OR(G1018="Sole Source",G1018="Single Source high dependency",AND(J1018="not defined",I1018&lt;$B$2),AND(Y1018=0,J1018&lt;&gt;""),Y1018=0,W1018="Not Started"),"Yes",IF('Planner Import'!B1008='Planner Import'!B1007,X1017,IF('Planner Import'!B1008="","","No")))</f>
        <v>Yes</v>
      </c>
    </row>
    <row r="1019" spans="1:24" ht="29.25" customHeight="1" x14ac:dyDescent="0.25">
      <c r="A1019" s="33" t="str">
        <f>IF('Planner Import'!B1009="","",IF('Planner Import'!B1009='Planner Import'!B1008,"same as above",'Planner Import'!B1009))</f>
        <v/>
      </c>
      <c r="B1019" s="33" t="str">
        <f>IF('Planner Import'!C1009="","",IF('Planner Import'!B1009='Planner Import'!B1008,"same as above",'Planner Import'!C1009))</f>
        <v/>
      </c>
      <c r="C1019" s="33" t="str">
        <f>IF('Planner Import'!D1009="","",IF('Planner Import'!B1009='Planner Import'!B1008,"same as above",'Planner Import'!D1009))</f>
        <v/>
      </c>
      <c r="D1019" s="33" t="str">
        <f>IF('Planner Import'!AA1009="","",IF('Planner Import'!B1009='Planner Import'!B1008,"same as above",'Planner Import'!AA1009))</f>
        <v/>
      </c>
      <c r="E1019" s="33" t="str">
        <f>IF('Planner Import'!E1009="","",IF('Planner Import'!B1009='Planner Import'!B1008,"same as above",'Planner Import'!E1009))</f>
        <v/>
      </c>
      <c r="F1019" s="33" t="str">
        <f>IF('Planner Import'!F1009="","",IF('Planner Import'!B1009='Planner Import'!B1008,"same as above",'Planner Import'!F1009))</f>
        <v/>
      </c>
      <c r="G1019" s="33" t="str">
        <f>IF('Planner Import'!G1009="","",IF('Planner Import'!B1009='Planner Import'!B1008,"same as above",'Planner Import'!G1009))</f>
        <v/>
      </c>
      <c r="H1019" s="37" t="str">
        <f>IF('Planner Import'!H1009="","",IF('Planner Import'!B1009='Planner Import'!B1008,"same as above",DATE(RIGHT('Planner Import'!H1009,4),LEFT('Planner Import'!H1009,2),MID('Planner Import'!H1009,4,2))))</f>
        <v/>
      </c>
      <c r="I1019" s="37" t="str">
        <f>IF(ISBLANK('Planner Import'!I1009),"",DATE(RIGHT('Planner Import'!I1009,4),LEFT('Planner Import'!I1009,2),MID('Planner Import'!I1009,4,2)))</f>
        <v/>
      </c>
      <c r="J1019" s="37" t="str">
        <f>IF(ISBLANK('Planner Import'!J1009),"",'Planner Import'!J1009)</f>
        <v/>
      </c>
      <c r="K1019" s="33" t="str">
        <f>IF(ISBLANK('Planner Import'!T1009),"",
IF('Planner Import'!T1009="Short-Listed","Short-Listed",
IF(AND('Planner Import'!T1009="Selection Proposed",'Planner Import'!U1009="Yes"),"Selection Approved","Selection Proposed")))</f>
        <v/>
      </c>
      <c r="L1019" s="33" t="str">
        <f>IF(ISBLANK('Planner Import'!K1009),"",'Planner Import'!K1009)</f>
        <v/>
      </c>
      <c r="M1019" s="53" t="str">
        <f>IF(ISBLANK('Planner Import'!AD1009),"",'Planner Import'!AD1009)</f>
        <v/>
      </c>
      <c r="N1019" s="53" t="str">
        <f>IF(ISBLANK('Planner Import'!AQ1009),"",'Planner Import'!AQ1009)</f>
        <v/>
      </c>
      <c r="O1019" s="33" t="str">
        <f>IF(ISBLANK('Planner Import'!AG1009),"",'Planner Import'!AG1009)</f>
        <v/>
      </c>
      <c r="P1019" s="33" t="str">
        <f>IF(ISBLANK('Planner Import'!L1009),"",'Planner Import'!L1009)</f>
        <v/>
      </c>
      <c r="Q1019" s="33" t="str">
        <f>IF(ISBLANK('Planner Import'!AC1009),"",'Planner Import'!AC1009)</f>
        <v/>
      </c>
      <c r="R1019" s="33" t="str">
        <f>IF(ISBLANK('Planner Import'!M1009),"",'Planner Import'!M1009)</f>
        <v/>
      </c>
      <c r="S1019" s="33" t="str">
        <f>IF(ISBLANK('Planner Import'!N1009),"",'Planner Import'!N1009)</f>
        <v/>
      </c>
      <c r="T1019" s="33" t="str">
        <f>IF(ISBLANK('Planner Import'!O1009),"",'Planner Import'!O1009)</f>
        <v/>
      </c>
      <c r="U1019" s="33" t="str">
        <f>IF(ISBLANK('Planner Import'!P1009),"",'Planner Import'!P1009)</f>
        <v/>
      </c>
      <c r="V1019" s="33" t="str">
        <f>IF(ISBLANK('Planner Import'!Q1009),"",'Planner Import'!Q1009)</f>
        <v/>
      </c>
      <c r="W1019" s="33" t="str">
        <f>IF(ISBLANK('Planner Import'!R1009),"",'Planner Import'!R1009)</f>
        <v/>
      </c>
      <c r="X1019" s="33" t="str">
        <f ca="1">IF(OR(G1019="Sole Source",G1019="Single Source high dependency",AND(J1019="not defined",I1019&lt;$B$2),AND(Y1019=0,J1019&lt;&gt;""),Y1019=0,W1019="Not Started"),"Yes",IF('Planner Import'!B1009='Planner Import'!B1008,X1018,IF('Planner Import'!B1009="","","No")))</f>
        <v>Yes</v>
      </c>
    </row>
    <row r="1020" spans="1:24" ht="29.25" customHeight="1" x14ac:dyDescent="0.25">
      <c r="A1020" s="33" t="str">
        <f>IF('Planner Import'!B1010="","",IF('Planner Import'!B1010='Planner Import'!B1009,"same as above",'Planner Import'!B1010))</f>
        <v/>
      </c>
      <c r="B1020" s="33" t="str">
        <f>IF('Planner Import'!C1010="","",IF('Planner Import'!B1010='Planner Import'!B1009,"same as above",'Planner Import'!C1010))</f>
        <v/>
      </c>
      <c r="C1020" s="33" t="str">
        <f>IF('Planner Import'!D1010="","",IF('Planner Import'!B1010='Planner Import'!B1009,"same as above",'Planner Import'!D1010))</f>
        <v/>
      </c>
      <c r="D1020" s="33" t="str">
        <f>IF('Planner Import'!AA1010="","",IF('Planner Import'!B1010='Planner Import'!B1009,"same as above",'Planner Import'!AA1010))</f>
        <v/>
      </c>
      <c r="E1020" s="33" t="str">
        <f>IF('Planner Import'!E1010="","",IF('Planner Import'!B1010='Planner Import'!B1009,"same as above",'Planner Import'!E1010))</f>
        <v/>
      </c>
      <c r="F1020" s="33" t="str">
        <f>IF('Planner Import'!F1010="","",IF('Planner Import'!B1010='Planner Import'!B1009,"same as above",'Planner Import'!F1010))</f>
        <v/>
      </c>
      <c r="G1020" s="33" t="str">
        <f>IF('Planner Import'!G1010="","",IF('Planner Import'!B1010='Planner Import'!B1009,"same as above",'Planner Import'!G1010))</f>
        <v/>
      </c>
      <c r="H1020" s="37" t="str">
        <f>IF('Planner Import'!H1010="","",IF('Planner Import'!B1010='Planner Import'!B1009,"same as above",DATE(RIGHT('Planner Import'!H1010,4),LEFT('Planner Import'!H1010,2),MID('Planner Import'!H1010,4,2))))</f>
        <v/>
      </c>
      <c r="I1020" s="37" t="str">
        <f>IF(ISBLANK('Planner Import'!I1010),"",DATE(RIGHT('Planner Import'!I1010,4),LEFT('Planner Import'!I1010,2),MID('Planner Import'!I1010,4,2)))</f>
        <v/>
      </c>
      <c r="J1020" s="37" t="str">
        <f>IF(ISBLANK('Planner Import'!J1010),"",'Planner Import'!J1010)</f>
        <v/>
      </c>
      <c r="K1020" s="33" t="str">
        <f>IF(ISBLANK('Planner Import'!T1010),"",
IF('Planner Import'!T1010="Short-Listed","Short-Listed",
IF(AND('Planner Import'!T1010="Selection Proposed",'Planner Import'!U1010="Yes"),"Selection Approved","Selection Proposed")))</f>
        <v/>
      </c>
      <c r="L1020" s="33" t="str">
        <f>IF(ISBLANK('Planner Import'!K1010),"",'Planner Import'!K1010)</f>
        <v/>
      </c>
      <c r="M1020" s="53" t="str">
        <f>IF(ISBLANK('Planner Import'!AD1010),"",'Planner Import'!AD1010)</f>
        <v/>
      </c>
      <c r="N1020" s="53" t="str">
        <f>IF(ISBLANK('Planner Import'!AQ1010),"",'Planner Import'!AQ1010)</f>
        <v/>
      </c>
      <c r="O1020" s="33" t="str">
        <f>IF(ISBLANK('Planner Import'!AG1010),"",'Planner Import'!AG1010)</f>
        <v/>
      </c>
      <c r="P1020" s="33" t="str">
        <f>IF(ISBLANK('Planner Import'!L1010),"",'Planner Import'!L1010)</f>
        <v/>
      </c>
      <c r="Q1020" s="33" t="str">
        <f>IF(ISBLANK('Planner Import'!AC1010),"",'Planner Import'!AC1010)</f>
        <v/>
      </c>
      <c r="R1020" s="33" t="str">
        <f>IF(ISBLANK('Planner Import'!M1010),"",'Planner Import'!M1010)</f>
        <v/>
      </c>
      <c r="S1020" s="33" t="str">
        <f>IF(ISBLANK('Planner Import'!N1010),"",'Planner Import'!N1010)</f>
        <v/>
      </c>
      <c r="T1020" s="33" t="str">
        <f>IF(ISBLANK('Planner Import'!O1010),"",'Planner Import'!O1010)</f>
        <v/>
      </c>
      <c r="U1020" s="33" t="str">
        <f>IF(ISBLANK('Planner Import'!P1010),"",'Planner Import'!P1010)</f>
        <v/>
      </c>
      <c r="V1020" s="33" t="str">
        <f>IF(ISBLANK('Planner Import'!Q1010),"",'Planner Import'!Q1010)</f>
        <v/>
      </c>
      <c r="W1020" s="33" t="str">
        <f>IF(ISBLANK('Planner Import'!R1010),"",'Planner Import'!R1010)</f>
        <v/>
      </c>
      <c r="X1020" s="33" t="str">
        <f ca="1">IF(OR(G1020="Sole Source",G1020="Single Source high dependency",AND(J1020="not defined",I1020&lt;$B$2),AND(Y1020=0,J1020&lt;&gt;""),Y1020=0,W1020="Not Started"),"Yes",IF('Planner Import'!B1010='Planner Import'!B1009,X1019,IF('Planner Import'!B1010="","","No")))</f>
        <v>Yes</v>
      </c>
    </row>
    <row r="1021" spans="1:24" ht="29.25" customHeight="1" x14ac:dyDescent="0.25">
      <c r="A1021" s="33" t="str">
        <f>IF('Planner Import'!B1011="","",IF('Planner Import'!B1011='Planner Import'!B1010,"same as above",'Planner Import'!B1011))</f>
        <v/>
      </c>
      <c r="B1021" s="33" t="str">
        <f>IF('Planner Import'!C1011="","",IF('Planner Import'!B1011='Planner Import'!B1010,"same as above",'Planner Import'!C1011))</f>
        <v/>
      </c>
      <c r="C1021" s="33" t="str">
        <f>IF('Planner Import'!D1011="","",IF('Planner Import'!B1011='Planner Import'!B1010,"same as above",'Planner Import'!D1011))</f>
        <v/>
      </c>
      <c r="D1021" s="33" t="str">
        <f>IF('Planner Import'!AA1011="","",IF('Planner Import'!B1011='Planner Import'!B1010,"same as above",'Planner Import'!AA1011))</f>
        <v/>
      </c>
      <c r="E1021" s="33" t="str">
        <f>IF('Planner Import'!E1011="","",IF('Planner Import'!B1011='Planner Import'!B1010,"same as above",'Planner Import'!E1011))</f>
        <v/>
      </c>
      <c r="F1021" s="33" t="str">
        <f>IF('Planner Import'!F1011="","",IF('Planner Import'!B1011='Planner Import'!B1010,"same as above",'Planner Import'!F1011))</f>
        <v/>
      </c>
      <c r="G1021" s="33" t="str">
        <f>IF('Planner Import'!G1011="","",IF('Planner Import'!B1011='Planner Import'!B1010,"same as above",'Planner Import'!G1011))</f>
        <v/>
      </c>
      <c r="H1021" s="37" t="str">
        <f>IF('Planner Import'!H1011="","",IF('Planner Import'!B1011='Planner Import'!B1010,"same as above",DATE(RIGHT('Planner Import'!H1011,4),LEFT('Planner Import'!H1011,2),MID('Planner Import'!H1011,4,2))))</f>
        <v/>
      </c>
      <c r="I1021" s="37" t="str">
        <f>IF(ISBLANK('Planner Import'!I1011),"",DATE(RIGHT('Planner Import'!I1011,4),LEFT('Planner Import'!I1011,2),MID('Planner Import'!I1011,4,2)))</f>
        <v/>
      </c>
      <c r="J1021" s="37" t="str">
        <f>IF(ISBLANK('Planner Import'!J1011),"",'Planner Import'!J1011)</f>
        <v/>
      </c>
      <c r="K1021" s="33" t="str">
        <f>IF(ISBLANK('Planner Import'!T1011),"",
IF('Planner Import'!T1011="Short-Listed","Short-Listed",
IF(AND('Planner Import'!T1011="Selection Proposed",'Planner Import'!U1011="Yes"),"Selection Approved","Selection Proposed")))</f>
        <v/>
      </c>
      <c r="L1021" s="33" t="str">
        <f>IF(ISBLANK('Planner Import'!K1011),"",'Planner Import'!K1011)</f>
        <v/>
      </c>
      <c r="M1021" s="53" t="str">
        <f>IF(ISBLANK('Planner Import'!AD1011),"",'Planner Import'!AD1011)</f>
        <v/>
      </c>
      <c r="N1021" s="53" t="str">
        <f>IF(ISBLANK('Planner Import'!AQ1011),"",'Planner Import'!AQ1011)</f>
        <v/>
      </c>
      <c r="O1021" s="33" t="str">
        <f>IF(ISBLANK('Planner Import'!AG1011),"",'Planner Import'!AG1011)</f>
        <v/>
      </c>
      <c r="P1021" s="33" t="str">
        <f>IF(ISBLANK('Planner Import'!L1011),"",'Planner Import'!L1011)</f>
        <v/>
      </c>
      <c r="Q1021" s="33" t="str">
        <f>IF(ISBLANK('Planner Import'!AC1011),"",'Planner Import'!AC1011)</f>
        <v/>
      </c>
      <c r="R1021" s="33" t="str">
        <f>IF(ISBLANK('Planner Import'!M1011),"",'Planner Import'!M1011)</f>
        <v/>
      </c>
      <c r="S1021" s="33" t="str">
        <f>IF(ISBLANK('Planner Import'!N1011),"",'Planner Import'!N1011)</f>
        <v/>
      </c>
      <c r="T1021" s="33" t="str">
        <f>IF(ISBLANK('Planner Import'!O1011),"",'Planner Import'!O1011)</f>
        <v/>
      </c>
      <c r="U1021" s="33" t="str">
        <f>IF(ISBLANK('Planner Import'!P1011),"",'Planner Import'!P1011)</f>
        <v/>
      </c>
      <c r="V1021" s="33" t="str">
        <f>IF(ISBLANK('Planner Import'!Q1011),"",'Planner Import'!Q1011)</f>
        <v/>
      </c>
      <c r="W1021" s="33" t="str">
        <f>IF(ISBLANK('Planner Import'!R1011),"",'Planner Import'!R1011)</f>
        <v/>
      </c>
      <c r="X1021" s="33" t="str">
        <f ca="1">IF(OR(G1021="Sole Source",G1021="Single Source high dependency",AND(J1021="not defined",I1021&lt;$B$2),AND(Y1021=0,J1021&lt;&gt;""),Y1021=0,W1021="Not Started"),"Yes",IF('Planner Import'!B1011='Planner Import'!B1010,X1020,IF('Planner Import'!B1011="","","No")))</f>
        <v>Yes</v>
      </c>
    </row>
    <row r="1022" spans="1:24" ht="29.25" customHeight="1" x14ac:dyDescent="0.25">
      <c r="A1022" s="33" t="str">
        <f>IF('Planner Import'!B1012="","",IF('Planner Import'!B1012='Planner Import'!B1011,"same as above",'Planner Import'!B1012))</f>
        <v/>
      </c>
      <c r="B1022" s="33" t="str">
        <f>IF('Planner Import'!C1012="","",IF('Planner Import'!B1012='Planner Import'!B1011,"same as above",'Planner Import'!C1012))</f>
        <v/>
      </c>
      <c r="C1022" s="33" t="str">
        <f>IF('Planner Import'!D1012="","",IF('Planner Import'!B1012='Planner Import'!B1011,"same as above",'Planner Import'!D1012))</f>
        <v/>
      </c>
      <c r="D1022" s="33" t="str">
        <f>IF('Planner Import'!AA1012="","",IF('Planner Import'!B1012='Planner Import'!B1011,"same as above",'Planner Import'!AA1012))</f>
        <v/>
      </c>
      <c r="E1022" s="33" t="str">
        <f>IF('Planner Import'!E1012="","",IF('Planner Import'!B1012='Planner Import'!B1011,"same as above",'Planner Import'!E1012))</f>
        <v/>
      </c>
      <c r="F1022" s="33" t="str">
        <f>IF('Planner Import'!F1012="","",IF('Planner Import'!B1012='Planner Import'!B1011,"same as above",'Planner Import'!F1012))</f>
        <v/>
      </c>
      <c r="G1022" s="33" t="str">
        <f>IF('Planner Import'!G1012="","",IF('Planner Import'!B1012='Planner Import'!B1011,"same as above",'Planner Import'!G1012))</f>
        <v/>
      </c>
      <c r="H1022" s="37" t="str">
        <f>IF('Planner Import'!H1012="","",IF('Planner Import'!B1012='Planner Import'!B1011,"same as above",DATE(RIGHT('Planner Import'!H1012,4),LEFT('Planner Import'!H1012,2),MID('Planner Import'!H1012,4,2))))</f>
        <v/>
      </c>
      <c r="I1022" s="37" t="str">
        <f>IF(ISBLANK('Planner Import'!I1012),"",DATE(RIGHT('Planner Import'!I1012,4),LEFT('Planner Import'!I1012,2),MID('Planner Import'!I1012,4,2)))</f>
        <v/>
      </c>
      <c r="J1022" s="37" t="str">
        <f>IF(ISBLANK('Planner Import'!J1012),"",'Planner Import'!J1012)</f>
        <v/>
      </c>
      <c r="K1022" s="33" t="str">
        <f>IF(ISBLANK('Planner Import'!T1012),"",
IF('Planner Import'!T1012="Short-Listed","Short-Listed",
IF(AND('Planner Import'!T1012="Selection Proposed",'Planner Import'!U1012="Yes"),"Selection Approved","Selection Proposed")))</f>
        <v/>
      </c>
      <c r="L1022" s="33" t="str">
        <f>IF(ISBLANK('Planner Import'!K1012),"",'Planner Import'!K1012)</f>
        <v/>
      </c>
      <c r="M1022" s="53" t="str">
        <f>IF(ISBLANK('Planner Import'!AD1012),"",'Planner Import'!AD1012)</f>
        <v/>
      </c>
      <c r="N1022" s="53" t="str">
        <f>IF(ISBLANK('Planner Import'!AQ1012),"",'Planner Import'!AQ1012)</f>
        <v/>
      </c>
      <c r="O1022" s="33" t="str">
        <f>IF(ISBLANK('Planner Import'!AG1012),"",'Planner Import'!AG1012)</f>
        <v/>
      </c>
      <c r="P1022" s="33" t="str">
        <f>IF(ISBLANK('Planner Import'!L1012),"",'Planner Import'!L1012)</f>
        <v/>
      </c>
      <c r="Q1022" s="33" t="str">
        <f>IF(ISBLANK('Planner Import'!AC1012),"",'Planner Import'!AC1012)</f>
        <v/>
      </c>
      <c r="R1022" s="33" t="str">
        <f>IF(ISBLANK('Planner Import'!M1012),"",'Planner Import'!M1012)</f>
        <v/>
      </c>
      <c r="S1022" s="33" t="str">
        <f>IF(ISBLANK('Planner Import'!N1012),"",'Planner Import'!N1012)</f>
        <v/>
      </c>
      <c r="T1022" s="33" t="str">
        <f>IF(ISBLANK('Planner Import'!O1012),"",'Planner Import'!O1012)</f>
        <v/>
      </c>
      <c r="U1022" s="33" t="str">
        <f>IF(ISBLANK('Planner Import'!P1012),"",'Planner Import'!P1012)</f>
        <v/>
      </c>
      <c r="V1022" s="33" t="str">
        <f>IF(ISBLANK('Planner Import'!Q1012),"",'Planner Import'!Q1012)</f>
        <v/>
      </c>
      <c r="W1022" s="33" t="str">
        <f>IF(ISBLANK('Planner Import'!R1012),"",'Planner Import'!R1012)</f>
        <v/>
      </c>
      <c r="X1022" s="33" t="str">
        <f ca="1">IF(OR(G1022="Sole Source",G1022="Single Source high dependency",AND(J1022="not defined",I1022&lt;$B$2),AND(Y1022=0,J1022&lt;&gt;""),Y1022=0,W1022="Not Started"),"Yes",IF('Planner Import'!B1012='Planner Import'!B1011,X1021,IF('Planner Import'!B1012="","","No")))</f>
        <v>Yes</v>
      </c>
    </row>
    <row r="1023" spans="1:24" ht="29.25" customHeight="1" x14ac:dyDescent="0.25">
      <c r="A1023" s="33" t="str">
        <f>IF('Planner Import'!B1013="","",IF('Planner Import'!B1013='Planner Import'!B1012,"same as above",'Planner Import'!B1013))</f>
        <v/>
      </c>
      <c r="B1023" s="33" t="str">
        <f>IF('Planner Import'!C1013="","",IF('Planner Import'!B1013='Planner Import'!B1012,"same as above",'Planner Import'!C1013))</f>
        <v/>
      </c>
      <c r="C1023" s="33" t="str">
        <f>IF('Planner Import'!D1013="","",IF('Planner Import'!B1013='Planner Import'!B1012,"same as above",'Planner Import'!D1013))</f>
        <v/>
      </c>
      <c r="D1023" s="33" t="str">
        <f>IF('Planner Import'!AA1013="","",IF('Planner Import'!B1013='Planner Import'!B1012,"same as above",'Planner Import'!AA1013))</f>
        <v/>
      </c>
      <c r="E1023" s="33" t="str">
        <f>IF('Planner Import'!E1013="","",IF('Planner Import'!B1013='Planner Import'!B1012,"same as above",'Planner Import'!E1013))</f>
        <v/>
      </c>
      <c r="F1023" s="33" t="str">
        <f>IF('Planner Import'!F1013="","",IF('Planner Import'!B1013='Planner Import'!B1012,"same as above",'Planner Import'!F1013))</f>
        <v/>
      </c>
      <c r="G1023" s="33" t="str">
        <f>IF('Planner Import'!G1013="","",IF('Planner Import'!B1013='Planner Import'!B1012,"same as above",'Planner Import'!G1013))</f>
        <v/>
      </c>
      <c r="H1023" s="37" t="str">
        <f>IF('Planner Import'!H1013="","",IF('Planner Import'!B1013='Planner Import'!B1012,"same as above",DATE(RIGHT('Planner Import'!H1013,4),LEFT('Planner Import'!H1013,2),MID('Planner Import'!H1013,4,2))))</f>
        <v/>
      </c>
      <c r="I1023" s="37" t="str">
        <f>IF(ISBLANK('Planner Import'!I1013),"",DATE(RIGHT('Planner Import'!I1013,4),LEFT('Planner Import'!I1013,2),MID('Planner Import'!I1013,4,2)))</f>
        <v/>
      </c>
      <c r="J1023" s="37" t="str">
        <f>IF(ISBLANK('Planner Import'!J1013),"",'Planner Import'!J1013)</f>
        <v/>
      </c>
      <c r="K1023" s="33" t="str">
        <f>IF(ISBLANK('Planner Import'!T1013),"",
IF('Planner Import'!T1013="Short-Listed","Short-Listed",
IF(AND('Planner Import'!T1013="Selection Proposed",'Planner Import'!U1013="Yes"),"Selection Approved","Selection Proposed")))</f>
        <v/>
      </c>
      <c r="L1023" s="33" t="str">
        <f>IF(ISBLANK('Planner Import'!K1013),"",'Planner Import'!K1013)</f>
        <v/>
      </c>
      <c r="M1023" s="53" t="str">
        <f>IF(ISBLANK('Planner Import'!AD1013),"",'Planner Import'!AD1013)</f>
        <v/>
      </c>
      <c r="N1023" s="53" t="str">
        <f>IF(ISBLANK('Planner Import'!AQ1013),"",'Planner Import'!AQ1013)</f>
        <v/>
      </c>
      <c r="O1023" s="33" t="str">
        <f>IF(ISBLANK('Planner Import'!AG1013),"",'Planner Import'!AG1013)</f>
        <v/>
      </c>
      <c r="P1023" s="33" t="str">
        <f>IF(ISBLANK('Planner Import'!L1013),"",'Planner Import'!L1013)</f>
        <v/>
      </c>
      <c r="Q1023" s="33" t="str">
        <f>IF(ISBLANK('Planner Import'!AC1013),"",'Planner Import'!AC1013)</f>
        <v/>
      </c>
      <c r="R1023" s="33" t="str">
        <f>IF(ISBLANK('Planner Import'!M1013),"",'Planner Import'!M1013)</f>
        <v/>
      </c>
      <c r="S1023" s="33" t="str">
        <f>IF(ISBLANK('Planner Import'!N1013),"",'Planner Import'!N1013)</f>
        <v/>
      </c>
      <c r="T1023" s="33" t="str">
        <f>IF(ISBLANK('Planner Import'!O1013),"",'Planner Import'!O1013)</f>
        <v/>
      </c>
      <c r="U1023" s="33" t="str">
        <f>IF(ISBLANK('Planner Import'!P1013),"",'Planner Import'!P1013)</f>
        <v/>
      </c>
      <c r="V1023" s="33" t="str">
        <f>IF(ISBLANK('Planner Import'!Q1013),"",'Planner Import'!Q1013)</f>
        <v/>
      </c>
      <c r="W1023" s="33" t="str">
        <f>IF(ISBLANK('Planner Import'!R1013),"",'Planner Import'!R1013)</f>
        <v/>
      </c>
      <c r="X1023" s="33" t="str">
        <f ca="1">IF(OR(G1023="Sole Source",G1023="Single Source high dependency",AND(J1023="not defined",I1023&lt;$B$2),AND(Y1023=0,J1023&lt;&gt;""),Y1023=0,W1023="Not Started"),"Yes",IF('Planner Import'!B1013='Planner Import'!B1012,X1022,IF('Planner Import'!B1013="","","No")))</f>
        <v>Yes</v>
      </c>
    </row>
    <row r="1024" spans="1:24" ht="29.25" customHeight="1" x14ac:dyDescent="0.25">
      <c r="A1024" s="33" t="str">
        <f>IF('Planner Import'!B1014="","",IF('Planner Import'!B1014='Planner Import'!B1013,"same as above",'Planner Import'!B1014))</f>
        <v/>
      </c>
      <c r="B1024" s="33" t="str">
        <f>IF('Planner Import'!C1014="","",IF('Planner Import'!B1014='Planner Import'!B1013,"same as above",'Planner Import'!C1014))</f>
        <v/>
      </c>
      <c r="C1024" s="33" t="str">
        <f>IF('Planner Import'!D1014="","",IF('Planner Import'!B1014='Planner Import'!B1013,"same as above",'Planner Import'!D1014))</f>
        <v/>
      </c>
      <c r="D1024" s="33" t="str">
        <f>IF('Planner Import'!AA1014="","",IF('Planner Import'!B1014='Planner Import'!B1013,"same as above",'Planner Import'!AA1014))</f>
        <v/>
      </c>
      <c r="E1024" s="33" t="str">
        <f>IF('Planner Import'!E1014="","",IF('Planner Import'!B1014='Planner Import'!B1013,"same as above",'Planner Import'!E1014))</f>
        <v/>
      </c>
      <c r="F1024" s="33" t="str">
        <f>IF('Planner Import'!F1014="","",IF('Planner Import'!B1014='Planner Import'!B1013,"same as above",'Planner Import'!F1014))</f>
        <v/>
      </c>
      <c r="G1024" s="33" t="str">
        <f>IF('Planner Import'!G1014="","",IF('Planner Import'!B1014='Planner Import'!B1013,"same as above",'Planner Import'!G1014))</f>
        <v/>
      </c>
      <c r="H1024" s="37" t="str">
        <f>IF('Planner Import'!H1014="","",IF('Planner Import'!B1014='Planner Import'!B1013,"same as above",DATE(RIGHT('Planner Import'!H1014,4),LEFT('Planner Import'!H1014,2),MID('Planner Import'!H1014,4,2))))</f>
        <v/>
      </c>
      <c r="I1024" s="37" t="str">
        <f>IF(ISBLANK('Planner Import'!I1014),"",DATE(RIGHT('Planner Import'!I1014,4),LEFT('Planner Import'!I1014,2),MID('Planner Import'!I1014,4,2)))</f>
        <v/>
      </c>
      <c r="J1024" s="37" t="str">
        <f>IF(ISBLANK('Planner Import'!J1014),"",'Planner Import'!J1014)</f>
        <v/>
      </c>
      <c r="K1024" s="33" t="str">
        <f>IF(ISBLANK('Planner Import'!T1014),"",
IF('Planner Import'!T1014="Short-Listed","Short-Listed",
IF(AND('Planner Import'!T1014="Selection Proposed",'Planner Import'!U1014="Yes"),"Selection Approved","Selection Proposed")))</f>
        <v/>
      </c>
      <c r="L1024" s="33" t="str">
        <f>IF(ISBLANK('Planner Import'!K1014),"",'Planner Import'!K1014)</f>
        <v/>
      </c>
      <c r="M1024" s="53" t="str">
        <f>IF(ISBLANK('Planner Import'!AD1014),"",'Planner Import'!AD1014)</f>
        <v/>
      </c>
      <c r="N1024" s="53" t="str">
        <f>IF(ISBLANK('Planner Import'!AQ1014),"",'Planner Import'!AQ1014)</f>
        <v/>
      </c>
      <c r="O1024" s="33" t="str">
        <f>IF(ISBLANK('Planner Import'!AG1014),"",'Planner Import'!AG1014)</f>
        <v/>
      </c>
      <c r="P1024" s="33" t="str">
        <f>IF(ISBLANK('Planner Import'!L1014),"",'Planner Import'!L1014)</f>
        <v/>
      </c>
      <c r="Q1024" s="33" t="str">
        <f>IF(ISBLANK('Planner Import'!AC1014),"",'Planner Import'!AC1014)</f>
        <v/>
      </c>
      <c r="R1024" s="33" t="str">
        <f>IF(ISBLANK('Planner Import'!M1014),"",'Planner Import'!M1014)</f>
        <v/>
      </c>
      <c r="S1024" s="33" t="str">
        <f>IF(ISBLANK('Planner Import'!N1014),"",'Planner Import'!N1014)</f>
        <v/>
      </c>
      <c r="T1024" s="33" t="str">
        <f>IF(ISBLANK('Planner Import'!O1014),"",'Planner Import'!O1014)</f>
        <v/>
      </c>
      <c r="U1024" s="33" t="str">
        <f>IF(ISBLANK('Planner Import'!P1014),"",'Planner Import'!P1014)</f>
        <v/>
      </c>
      <c r="V1024" s="33" t="str">
        <f>IF(ISBLANK('Planner Import'!Q1014),"",'Planner Import'!Q1014)</f>
        <v/>
      </c>
      <c r="W1024" s="33" t="str">
        <f>IF(ISBLANK('Planner Import'!R1014),"",'Planner Import'!R1014)</f>
        <v/>
      </c>
      <c r="X1024" s="33" t="str">
        <f ca="1">IF(OR(G1024="Sole Source",G1024="Single Source high dependency",AND(J1024="not defined",I1024&lt;$B$2),AND(Y1024=0,J1024&lt;&gt;""),Y1024=0,W1024="Not Started"),"Yes",IF('Planner Import'!B1014='Planner Import'!B1013,X1023,IF('Planner Import'!B1014="","","No")))</f>
        <v>Yes</v>
      </c>
    </row>
    <row r="1025" spans="1:24" ht="29.25" customHeight="1" x14ac:dyDescent="0.25">
      <c r="A1025" s="33" t="str">
        <f>IF('Planner Import'!B1015="","",IF('Planner Import'!B1015='Planner Import'!B1014,"same as above",'Planner Import'!B1015))</f>
        <v/>
      </c>
      <c r="B1025" s="33" t="str">
        <f>IF('Planner Import'!C1015="","",IF('Planner Import'!B1015='Planner Import'!B1014,"same as above",'Planner Import'!C1015))</f>
        <v/>
      </c>
      <c r="C1025" s="33" t="str">
        <f>IF('Planner Import'!D1015="","",IF('Planner Import'!B1015='Planner Import'!B1014,"same as above",'Planner Import'!D1015))</f>
        <v/>
      </c>
      <c r="D1025" s="33" t="str">
        <f>IF('Planner Import'!AA1015="","",IF('Planner Import'!B1015='Planner Import'!B1014,"same as above",'Planner Import'!AA1015))</f>
        <v/>
      </c>
      <c r="E1025" s="33" t="str">
        <f>IF('Planner Import'!E1015="","",IF('Planner Import'!B1015='Planner Import'!B1014,"same as above",'Planner Import'!E1015))</f>
        <v/>
      </c>
      <c r="F1025" s="33" t="str">
        <f>IF('Planner Import'!F1015="","",IF('Planner Import'!B1015='Planner Import'!B1014,"same as above",'Planner Import'!F1015))</f>
        <v/>
      </c>
      <c r="G1025" s="33" t="str">
        <f>IF('Planner Import'!G1015="","",IF('Planner Import'!B1015='Planner Import'!B1014,"same as above",'Planner Import'!G1015))</f>
        <v/>
      </c>
      <c r="H1025" s="37" t="str">
        <f>IF('Planner Import'!H1015="","",IF('Planner Import'!B1015='Planner Import'!B1014,"same as above",DATE(RIGHT('Planner Import'!H1015,4),LEFT('Planner Import'!H1015,2),MID('Planner Import'!H1015,4,2))))</f>
        <v/>
      </c>
      <c r="I1025" s="37" t="str">
        <f>IF(ISBLANK('Planner Import'!I1015),"",DATE(RIGHT('Planner Import'!I1015,4),LEFT('Planner Import'!I1015,2),MID('Planner Import'!I1015,4,2)))</f>
        <v/>
      </c>
      <c r="J1025" s="37" t="str">
        <f>IF(ISBLANK('Planner Import'!J1015),"",'Planner Import'!J1015)</f>
        <v/>
      </c>
      <c r="K1025" s="33" t="str">
        <f>IF(ISBLANK('Planner Import'!T1015),"",
IF('Planner Import'!T1015="Short-Listed","Short-Listed",
IF(AND('Planner Import'!T1015="Selection Proposed",'Planner Import'!U1015="Yes"),"Selection Approved","Selection Proposed")))</f>
        <v/>
      </c>
      <c r="L1025" s="33" t="str">
        <f>IF(ISBLANK('Planner Import'!K1015),"",'Planner Import'!K1015)</f>
        <v/>
      </c>
      <c r="M1025" s="53" t="str">
        <f>IF(ISBLANK('Planner Import'!AD1015),"",'Planner Import'!AD1015)</f>
        <v/>
      </c>
      <c r="N1025" s="53" t="str">
        <f>IF(ISBLANK('Planner Import'!AQ1015),"",'Planner Import'!AQ1015)</f>
        <v/>
      </c>
      <c r="O1025" s="33" t="str">
        <f>IF(ISBLANK('Planner Import'!AG1015),"",'Planner Import'!AG1015)</f>
        <v/>
      </c>
      <c r="P1025" s="33" t="str">
        <f>IF(ISBLANK('Planner Import'!L1015),"",'Planner Import'!L1015)</f>
        <v/>
      </c>
      <c r="Q1025" s="33" t="str">
        <f>IF(ISBLANK('Planner Import'!AC1015),"",'Planner Import'!AC1015)</f>
        <v/>
      </c>
      <c r="R1025" s="33" t="str">
        <f>IF(ISBLANK('Planner Import'!M1015),"",'Planner Import'!M1015)</f>
        <v/>
      </c>
      <c r="S1025" s="33" t="str">
        <f>IF(ISBLANK('Planner Import'!N1015),"",'Planner Import'!N1015)</f>
        <v/>
      </c>
      <c r="T1025" s="33" t="str">
        <f>IF(ISBLANK('Planner Import'!O1015),"",'Planner Import'!O1015)</f>
        <v/>
      </c>
      <c r="U1025" s="33" t="str">
        <f>IF(ISBLANK('Planner Import'!P1015),"",'Planner Import'!P1015)</f>
        <v/>
      </c>
      <c r="V1025" s="33" t="str">
        <f>IF(ISBLANK('Planner Import'!Q1015),"",'Planner Import'!Q1015)</f>
        <v/>
      </c>
      <c r="W1025" s="33" t="str">
        <f>IF(ISBLANK('Planner Import'!R1015),"",'Planner Import'!R1015)</f>
        <v/>
      </c>
      <c r="X1025" s="33" t="str">
        <f ca="1">IF(OR(G1025="Sole Source",G1025="Single Source high dependency",AND(J1025="not defined",I1025&lt;$B$2),AND(Y1025=0,J1025&lt;&gt;""),Y1025=0,W1025="Not Started"),"Yes",IF('Planner Import'!B1015='Planner Import'!B1014,X1024,IF('Planner Import'!B1015="","","No")))</f>
        <v>Yes</v>
      </c>
    </row>
    <row r="1026" spans="1:24" ht="29.25" customHeight="1" x14ac:dyDescent="0.25">
      <c r="A1026" s="33" t="str">
        <f>IF('Planner Import'!B1016="","",IF('Planner Import'!B1016='Planner Import'!B1015,"same as above",'Planner Import'!B1016))</f>
        <v/>
      </c>
      <c r="B1026" s="33" t="str">
        <f>IF('Planner Import'!C1016="","",IF('Planner Import'!B1016='Planner Import'!B1015,"same as above",'Planner Import'!C1016))</f>
        <v/>
      </c>
      <c r="C1026" s="33" t="str">
        <f>IF('Planner Import'!D1016="","",IF('Planner Import'!B1016='Planner Import'!B1015,"same as above",'Planner Import'!D1016))</f>
        <v/>
      </c>
      <c r="D1026" s="33" t="str">
        <f>IF('Planner Import'!AA1016="","",IF('Planner Import'!B1016='Planner Import'!B1015,"same as above",'Planner Import'!AA1016))</f>
        <v/>
      </c>
      <c r="E1026" s="33" t="str">
        <f>IF('Planner Import'!E1016="","",IF('Planner Import'!B1016='Planner Import'!B1015,"same as above",'Planner Import'!E1016))</f>
        <v/>
      </c>
      <c r="F1026" s="33" t="str">
        <f>IF('Planner Import'!F1016="","",IF('Planner Import'!B1016='Planner Import'!B1015,"same as above",'Planner Import'!F1016))</f>
        <v/>
      </c>
      <c r="G1026" s="33" t="str">
        <f>IF('Planner Import'!G1016="","",IF('Planner Import'!B1016='Planner Import'!B1015,"same as above",'Planner Import'!G1016))</f>
        <v/>
      </c>
      <c r="H1026" s="37" t="str">
        <f>IF('Planner Import'!H1016="","",IF('Planner Import'!B1016='Planner Import'!B1015,"same as above",DATE(RIGHT('Planner Import'!H1016,4),LEFT('Planner Import'!H1016,2),MID('Planner Import'!H1016,4,2))))</f>
        <v/>
      </c>
      <c r="I1026" s="37" t="str">
        <f>IF(ISBLANK('Planner Import'!I1016),"",DATE(RIGHT('Planner Import'!I1016,4),LEFT('Planner Import'!I1016,2),MID('Planner Import'!I1016,4,2)))</f>
        <v/>
      </c>
      <c r="J1026" s="37" t="str">
        <f>IF(ISBLANK('Planner Import'!J1016),"",'Planner Import'!J1016)</f>
        <v/>
      </c>
      <c r="K1026" s="33" t="str">
        <f>IF(ISBLANK('Planner Import'!T1016),"",
IF('Planner Import'!T1016="Short-Listed","Short-Listed",
IF(AND('Planner Import'!T1016="Selection Proposed",'Planner Import'!U1016="Yes"),"Selection Approved","Selection Proposed")))</f>
        <v/>
      </c>
      <c r="L1026" s="33" t="str">
        <f>IF(ISBLANK('Planner Import'!K1016),"",'Planner Import'!K1016)</f>
        <v/>
      </c>
      <c r="M1026" s="53" t="str">
        <f>IF(ISBLANK('Planner Import'!AD1016),"",'Planner Import'!AD1016)</f>
        <v/>
      </c>
      <c r="N1026" s="53" t="str">
        <f>IF(ISBLANK('Planner Import'!AQ1016),"",'Planner Import'!AQ1016)</f>
        <v/>
      </c>
      <c r="O1026" s="33" t="str">
        <f>IF(ISBLANK('Planner Import'!AG1016),"",'Planner Import'!AG1016)</f>
        <v/>
      </c>
      <c r="P1026" s="33" t="str">
        <f>IF(ISBLANK('Planner Import'!L1016),"",'Planner Import'!L1016)</f>
        <v/>
      </c>
      <c r="Q1026" s="33" t="str">
        <f>IF(ISBLANK('Planner Import'!AC1016),"",'Planner Import'!AC1016)</f>
        <v/>
      </c>
      <c r="R1026" s="33" t="str">
        <f>IF(ISBLANK('Planner Import'!M1016),"",'Planner Import'!M1016)</f>
        <v/>
      </c>
      <c r="S1026" s="33" t="str">
        <f>IF(ISBLANK('Planner Import'!N1016),"",'Planner Import'!N1016)</f>
        <v/>
      </c>
      <c r="T1026" s="33" t="str">
        <f>IF(ISBLANK('Planner Import'!O1016),"",'Planner Import'!O1016)</f>
        <v/>
      </c>
      <c r="U1026" s="33" t="str">
        <f>IF(ISBLANK('Planner Import'!P1016),"",'Planner Import'!P1016)</f>
        <v/>
      </c>
      <c r="V1026" s="33" t="str">
        <f>IF(ISBLANK('Planner Import'!Q1016),"",'Planner Import'!Q1016)</f>
        <v/>
      </c>
      <c r="W1026" s="33" t="str">
        <f>IF(ISBLANK('Planner Import'!R1016),"",'Planner Import'!R1016)</f>
        <v/>
      </c>
      <c r="X1026" s="33" t="str">
        <f ca="1">IF(OR(G1026="Sole Source",G1026="Single Source high dependency",AND(J1026="not defined",I1026&lt;$B$2),AND(Y1026=0,J1026&lt;&gt;""),Y1026=0,W1026="Not Started"),"Yes",IF('Planner Import'!B1016='Planner Import'!B1015,X1025,IF('Planner Import'!B1016="","","No")))</f>
        <v>Yes</v>
      </c>
    </row>
    <row r="1027" spans="1:24" ht="29.25" customHeight="1" x14ac:dyDescent="0.25">
      <c r="A1027" s="33" t="str">
        <f>IF('Planner Import'!B1017="","",IF('Planner Import'!B1017='Planner Import'!B1016,"same as above",'Planner Import'!B1017))</f>
        <v/>
      </c>
      <c r="B1027" s="33" t="str">
        <f>IF('Planner Import'!C1017="","",IF('Planner Import'!B1017='Planner Import'!B1016,"same as above",'Planner Import'!C1017))</f>
        <v/>
      </c>
      <c r="C1027" s="33" t="str">
        <f>IF('Planner Import'!D1017="","",IF('Planner Import'!B1017='Planner Import'!B1016,"same as above",'Planner Import'!D1017))</f>
        <v/>
      </c>
      <c r="D1027" s="33" t="str">
        <f>IF('Planner Import'!AA1017="","",IF('Planner Import'!B1017='Planner Import'!B1016,"same as above",'Planner Import'!AA1017))</f>
        <v/>
      </c>
      <c r="E1027" s="33" t="str">
        <f>IF('Planner Import'!E1017="","",IF('Planner Import'!B1017='Planner Import'!B1016,"same as above",'Planner Import'!E1017))</f>
        <v/>
      </c>
      <c r="F1027" s="33" t="str">
        <f>IF('Planner Import'!F1017="","",IF('Planner Import'!B1017='Planner Import'!B1016,"same as above",'Planner Import'!F1017))</f>
        <v/>
      </c>
      <c r="G1027" s="33" t="str">
        <f>IF('Planner Import'!G1017="","",IF('Planner Import'!B1017='Planner Import'!B1016,"same as above",'Planner Import'!G1017))</f>
        <v/>
      </c>
      <c r="H1027" s="37" t="str">
        <f>IF('Planner Import'!H1017="","",IF('Planner Import'!B1017='Planner Import'!B1016,"same as above",DATE(RIGHT('Planner Import'!H1017,4),LEFT('Planner Import'!H1017,2),MID('Planner Import'!H1017,4,2))))</f>
        <v/>
      </c>
      <c r="I1027" s="37" t="str">
        <f>IF(ISBLANK('Planner Import'!I1017),"",DATE(RIGHT('Planner Import'!I1017,4),LEFT('Planner Import'!I1017,2),MID('Planner Import'!I1017,4,2)))</f>
        <v/>
      </c>
      <c r="J1027" s="37" t="str">
        <f>IF(ISBLANK('Planner Import'!J1017),"",'Planner Import'!J1017)</f>
        <v/>
      </c>
      <c r="K1027" s="33" t="str">
        <f>IF(ISBLANK('Planner Import'!T1017),"",
IF('Planner Import'!T1017="Short-Listed","Short-Listed",
IF(AND('Planner Import'!T1017="Selection Proposed",'Planner Import'!U1017="Yes"),"Selection Approved","Selection Proposed")))</f>
        <v/>
      </c>
      <c r="L1027" s="33" t="str">
        <f>IF(ISBLANK('Planner Import'!K1017),"",'Planner Import'!K1017)</f>
        <v/>
      </c>
      <c r="M1027" s="53" t="str">
        <f>IF(ISBLANK('Planner Import'!AD1017),"",'Planner Import'!AD1017)</f>
        <v/>
      </c>
      <c r="N1027" s="53" t="str">
        <f>IF(ISBLANK('Planner Import'!AQ1017),"",'Planner Import'!AQ1017)</f>
        <v/>
      </c>
      <c r="O1027" s="33" t="str">
        <f>IF(ISBLANK('Planner Import'!AG1017),"",'Planner Import'!AG1017)</f>
        <v/>
      </c>
      <c r="P1027" s="33" t="str">
        <f>IF(ISBLANK('Planner Import'!L1017),"",'Planner Import'!L1017)</f>
        <v/>
      </c>
      <c r="Q1027" s="33" t="str">
        <f>IF(ISBLANK('Planner Import'!AC1017),"",'Planner Import'!AC1017)</f>
        <v/>
      </c>
      <c r="R1027" s="33" t="str">
        <f>IF(ISBLANK('Planner Import'!M1017),"",'Planner Import'!M1017)</f>
        <v/>
      </c>
      <c r="S1027" s="33" t="str">
        <f>IF(ISBLANK('Planner Import'!N1017),"",'Planner Import'!N1017)</f>
        <v/>
      </c>
      <c r="T1027" s="33" t="str">
        <f>IF(ISBLANK('Planner Import'!O1017),"",'Planner Import'!O1017)</f>
        <v/>
      </c>
      <c r="U1027" s="33" t="str">
        <f>IF(ISBLANK('Planner Import'!P1017),"",'Planner Import'!P1017)</f>
        <v/>
      </c>
      <c r="V1027" s="33" t="str">
        <f>IF(ISBLANK('Planner Import'!Q1017),"",'Planner Import'!Q1017)</f>
        <v/>
      </c>
      <c r="W1027" s="33" t="str">
        <f>IF(ISBLANK('Planner Import'!R1017),"",'Planner Import'!R1017)</f>
        <v/>
      </c>
      <c r="X1027" s="33" t="str">
        <f ca="1">IF(OR(G1027="Sole Source",G1027="Single Source high dependency",AND(J1027="not defined",I1027&lt;$B$2),AND(Y1027=0,J1027&lt;&gt;""),Y1027=0,W1027="Not Started"),"Yes",IF('Planner Import'!B1017='Planner Import'!B1016,X1026,IF('Planner Import'!B1017="","","No")))</f>
        <v>Yes</v>
      </c>
    </row>
    <row r="1028" spans="1:24" ht="29.25" customHeight="1" x14ac:dyDescent="0.25">
      <c r="A1028" s="33" t="str">
        <f>IF('Planner Import'!B1018="","",IF('Planner Import'!B1018='Planner Import'!B1017,"same as above",'Planner Import'!B1018))</f>
        <v/>
      </c>
      <c r="B1028" s="33" t="str">
        <f>IF('Planner Import'!C1018="","",IF('Planner Import'!B1018='Planner Import'!B1017,"same as above",'Planner Import'!C1018))</f>
        <v/>
      </c>
      <c r="C1028" s="33" t="str">
        <f>IF('Planner Import'!D1018="","",IF('Planner Import'!B1018='Planner Import'!B1017,"same as above",'Planner Import'!D1018))</f>
        <v/>
      </c>
      <c r="D1028" s="33" t="str">
        <f>IF('Planner Import'!AA1018="","",IF('Planner Import'!B1018='Planner Import'!B1017,"same as above",'Planner Import'!AA1018))</f>
        <v/>
      </c>
      <c r="E1028" s="33" t="str">
        <f>IF('Planner Import'!E1018="","",IF('Planner Import'!B1018='Planner Import'!B1017,"same as above",'Planner Import'!E1018))</f>
        <v/>
      </c>
      <c r="F1028" s="33" t="str">
        <f>IF('Planner Import'!F1018="","",IF('Planner Import'!B1018='Planner Import'!B1017,"same as above",'Planner Import'!F1018))</f>
        <v/>
      </c>
      <c r="G1028" s="33" t="str">
        <f>IF('Planner Import'!G1018="","",IF('Planner Import'!B1018='Planner Import'!B1017,"same as above",'Planner Import'!G1018))</f>
        <v/>
      </c>
      <c r="H1028" s="37" t="str">
        <f>IF('Planner Import'!H1018="","",IF('Planner Import'!B1018='Planner Import'!B1017,"same as above",DATE(RIGHT('Planner Import'!H1018,4),LEFT('Planner Import'!H1018,2),MID('Planner Import'!H1018,4,2))))</f>
        <v/>
      </c>
      <c r="I1028" s="37" t="str">
        <f>IF(ISBLANK('Planner Import'!I1018),"",DATE(RIGHT('Planner Import'!I1018,4),LEFT('Planner Import'!I1018,2),MID('Planner Import'!I1018,4,2)))</f>
        <v/>
      </c>
      <c r="J1028" s="37" t="str">
        <f>IF(ISBLANK('Planner Import'!J1018),"",'Planner Import'!J1018)</f>
        <v/>
      </c>
      <c r="K1028" s="33" t="str">
        <f>IF(ISBLANK('Planner Import'!T1018),"",
IF('Planner Import'!T1018="Short-Listed","Short-Listed",
IF(AND('Planner Import'!T1018="Selection Proposed",'Planner Import'!U1018="Yes"),"Selection Approved","Selection Proposed")))</f>
        <v/>
      </c>
      <c r="L1028" s="33" t="str">
        <f>IF(ISBLANK('Planner Import'!K1018),"",'Planner Import'!K1018)</f>
        <v/>
      </c>
      <c r="M1028" s="53" t="str">
        <f>IF(ISBLANK('Planner Import'!AD1018),"",'Planner Import'!AD1018)</f>
        <v/>
      </c>
      <c r="N1028" s="53" t="str">
        <f>IF(ISBLANK('Planner Import'!AQ1018),"",'Planner Import'!AQ1018)</f>
        <v/>
      </c>
      <c r="O1028" s="33" t="str">
        <f>IF(ISBLANK('Planner Import'!AG1018),"",'Planner Import'!AG1018)</f>
        <v/>
      </c>
      <c r="P1028" s="33" t="str">
        <f>IF(ISBLANK('Planner Import'!L1018),"",'Planner Import'!L1018)</f>
        <v/>
      </c>
      <c r="Q1028" s="33" t="str">
        <f>IF(ISBLANK('Planner Import'!AC1018),"",'Planner Import'!AC1018)</f>
        <v/>
      </c>
      <c r="R1028" s="33" t="str">
        <f>IF(ISBLANK('Planner Import'!M1018),"",'Planner Import'!M1018)</f>
        <v/>
      </c>
      <c r="S1028" s="33" t="str">
        <f>IF(ISBLANK('Planner Import'!N1018),"",'Planner Import'!N1018)</f>
        <v/>
      </c>
      <c r="T1028" s="33" t="str">
        <f>IF(ISBLANK('Planner Import'!O1018),"",'Planner Import'!O1018)</f>
        <v/>
      </c>
      <c r="U1028" s="33" t="str">
        <f>IF(ISBLANK('Planner Import'!P1018),"",'Planner Import'!P1018)</f>
        <v/>
      </c>
      <c r="V1028" s="33" t="str">
        <f>IF(ISBLANK('Planner Import'!Q1018),"",'Planner Import'!Q1018)</f>
        <v/>
      </c>
      <c r="W1028" s="33" t="str">
        <f>IF(ISBLANK('Planner Import'!R1018),"",'Planner Import'!R1018)</f>
        <v/>
      </c>
      <c r="X1028" s="33" t="str">
        <f ca="1">IF(OR(G1028="Sole Source",G1028="Single Source high dependency",AND(J1028="not defined",I1028&lt;$B$2),AND(Y1028=0,J1028&lt;&gt;""),Y1028=0,W1028="Not Started"),"Yes",IF('Planner Import'!B1018='Planner Import'!B1017,X1027,IF('Planner Import'!B1018="","","No")))</f>
        <v>Yes</v>
      </c>
    </row>
    <row r="1029" spans="1:24" ht="29.25" customHeight="1" x14ac:dyDescent="0.25">
      <c r="A1029" s="33" t="str">
        <f>IF('Planner Import'!B1019="","",IF('Planner Import'!B1019='Planner Import'!B1018,"same as above",'Planner Import'!B1019))</f>
        <v/>
      </c>
      <c r="B1029" s="33" t="str">
        <f>IF('Planner Import'!C1019="","",IF('Planner Import'!B1019='Planner Import'!B1018,"same as above",'Planner Import'!C1019))</f>
        <v/>
      </c>
      <c r="C1029" s="33" t="str">
        <f>IF('Planner Import'!D1019="","",IF('Planner Import'!B1019='Planner Import'!B1018,"same as above",'Planner Import'!D1019))</f>
        <v/>
      </c>
      <c r="D1029" s="33" t="str">
        <f>IF('Planner Import'!AA1019="","",IF('Planner Import'!B1019='Planner Import'!B1018,"same as above",'Planner Import'!AA1019))</f>
        <v/>
      </c>
      <c r="E1029" s="33" t="str">
        <f>IF('Planner Import'!E1019="","",IF('Planner Import'!B1019='Planner Import'!B1018,"same as above",'Planner Import'!E1019))</f>
        <v/>
      </c>
      <c r="F1029" s="33" t="str">
        <f>IF('Planner Import'!F1019="","",IF('Planner Import'!B1019='Planner Import'!B1018,"same as above",'Planner Import'!F1019))</f>
        <v/>
      </c>
      <c r="G1029" s="33" t="str">
        <f>IF('Planner Import'!G1019="","",IF('Planner Import'!B1019='Planner Import'!B1018,"same as above",'Planner Import'!G1019))</f>
        <v/>
      </c>
      <c r="H1029" s="37" t="str">
        <f>IF('Planner Import'!H1019="","",IF('Planner Import'!B1019='Planner Import'!B1018,"same as above",DATE(RIGHT('Planner Import'!H1019,4),LEFT('Planner Import'!H1019,2),MID('Planner Import'!H1019,4,2))))</f>
        <v/>
      </c>
      <c r="I1029" s="37" t="str">
        <f>IF(ISBLANK('Planner Import'!I1019),"",DATE(RIGHT('Planner Import'!I1019,4),LEFT('Planner Import'!I1019,2),MID('Planner Import'!I1019,4,2)))</f>
        <v/>
      </c>
      <c r="J1029" s="37" t="str">
        <f>IF(ISBLANK('Planner Import'!J1019),"",'Planner Import'!J1019)</f>
        <v/>
      </c>
      <c r="K1029" s="33" t="str">
        <f>IF(ISBLANK('Planner Import'!T1019),"",
IF('Planner Import'!T1019="Short-Listed","Short-Listed",
IF(AND('Planner Import'!T1019="Selection Proposed",'Planner Import'!U1019="Yes"),"Selection Approved","Selection Proposed")))</f>
        <v/>
      </c>
      <c r="L1029" s="33" t="str">
        <f>IF(ISBLANK('Planner Import'!K1019),"",'Planner Import'!K1019)</f>
        <v/>
      </c>
      <c r="M1029" s="53" t="str">
        <f>IF(ISBLANK('Planner Import'!AD1019),"",'Planner Import'!AD1019)</f>
        <v/>
      </c>
      <c r="N1029" s="53" t="str">
        <f>IF(ISBLANK('Planner Import'!AQ1019),"",'Planner Import'!AQ1019)</f>
        <v/>
      </c>
      <c r="O1029" s="33" t="str">
        <f>IF(ISBLANK('Planner Import'!AG1019),"",'Planner Import'!AG1019)</f>
        <v/>
      </c>
      <c r="P1029" s="33" t="str">
        <f>IF(ISBLANK('Planner Import'!L1019),"",'Planner Import'!L1019)</f>
        <v/>
      </c>
      <c r="Q1029" s="33" t="str">
        <f>IF(ISBLANK('Planner Import'!AC1019),"",'Planner Import'!AC1019)</f>
        <v/>
      </c>
      <c r="R1029" s="33" t="str">
        <f>IF(ISBLANK('Planner Import'!M1019),"",'Planner Import'!M1019)</f>
        <v/>
      </c>
      <c r="S1029" s="33" t="str">
        <f>IF(ISBLANK('Planner Import'!N1019),"",'Planner Import'!N1019)</f>
        <v/>
      </c>
      <c r="T1029" s="33" t="str">
        <f>IF(ISBLANK('Planner Import'!O1019),"",'Planner Import'!O1019)</f>
        <v/>
      </c>
      <c r="U1029" s="33" t="str">
        <f>IF(ISBLANK('Planner Import'!P1019),"",'Planner Import'!P1019)</f>
        <v/>
      </c>
      <c r="V1029" s="33" t="str">
        <f>IF(ISBLANK('Planner Import'!Q1019),"",'Planner Import'!Q1019)</f>
        <v/>
      </c>
      <c r="W1029" s="33" t="str">
        <f>IF(ISBLANK('Planner Import'!R1019),"",'Planner Import'!R1019)</f>
        <v/>
      </c>
      <c r="X1029" s="33" t="str">
        <f ca="1">IF(OR(G1029="Sole Source",G1029="Single Source high dependency",AND(J1029="not defined",I1029&lt;$B$2),AND(Y1029=0,J1029&lt;&gt;""),Y1029=0,W1029="Not Started"),"Yes",IF('Planner Import'!B1019='Planner Import'!B1018,X1028,IF('Planner Import'!B1019="","","No")))</f>
        <v>Yes</v>
      </c>
    </row>
    <row r="1030" spans="1:24" ht="29.25" customHeight="1" x14ac:dyDescent="0.25">
      <c r="A1030" s="33" t="str">
        <f>IF('Planner Import'!B1020="","",IF('Planner Import'!B1020='Planner Import'!B1019,"same as above",'Planner Import'!B1020))</f>
        <v/>
      </c>
      <c r="B1030" s="33" t="str">
        <f>IF('Planner Import'!C1020="","",IF('Planner Import'!B1020='Planner Import'!B1019,"same as above",'Planner Import'!C1020))</f>
        <v/>
      </c>
      <c r="C1030" s="33" t="str">
        <f>IF('Planner Import'!D1020="","",IF('Planner Import'!B1020='Planner Import'!B1019,"same as above",'Planner Import'!D1020))</f>
        <v/>
      </c>
      <c r="D1030" s="33" t="str">
        <f>IF('Planner Import'!AA1020="","",IF('Planner Import'!B1020='Planner Import'!B1019,"same as above",'Planner Import'!AA1020))</f>
        <v/>
      </c>
      <c r="E1030" s="33" t="str">
        <f>IF('Planner Import'!E1020="","",IF('Planner Import'!B1020='Planner Import'!B1019,"same as above",'Planner Import'!E1020))</f>
        <v/>
      </c>
      <c r="F1030" s="33" t="str">
        <f>IF('Planner Import'!F1020="","",IF('Planner Import'!B1020='Planner Import'!B1019,"same as above",'Planner Import'!F1020))</f>
        <v/>
      </c>
      <c r="G1030" s="33" t="str">
        <f>IF('Planner Import'!G1020="","",IF('Planner Import'!B1020='Planner Import'!B1019,"same as above",'Planner Import'!G1020))</f>
        <v/>
      </c>
      <c r="H1030" s="37" t="str">
        <f>IF('Planner Import'!H1020="","",IF('Planner Import'!B1020='Planner Import'!B1019,"same as above",DATE(RIGHT('Planner Import'!H1020,4),LEFT('Planner Import'!H1020,2),MID('Planner Import'!H1020,4,2))))</f>
        <v/>
      </c>
      <c r="I1030" s="37" t="str">
        <f>IF(ISBLANK('Planner Import'!I1020),"",DATE(RIGHT('Planner Import'!I1020,4),LEFT('Planner Import'!I1020,2),MID('Planner Import'!I1020,4,2)))</f>
        <v/>
      </c>
      <c r="J1030" s="37" t="str">
        <f>IF(ISBLANK('Planner Import'!J1020),"",'Planner Import'!J1020)</f>
        <v/>
      </c>
      <c r="K1030" s="33" t="str">
        <f>IF(ISBLANK('Planner Import'!T1020),"",
IF('Planner Import'!T1020="Short-Listed","Short-Listed",
IF(AND('Planner Import'!T1020="Selection Proposed",'Planner Import'!U1020="Yes"),"Selection Approved","Selection Proposed")))</f>
        <v/>
      </c>
      <c r="L1030" s="33" t="str">
        <f>IF(ISBLANK('Planner Import'!K1020),"",'Planner Import'!K1020)</f>
        <v/>
      </c>
      <c r="M1030" s="53" t="str">
        <f>IF(ISBLANK('Planner Import'!AD1020),"",'Planner Import'!AD1020)</f>
        <v/>
      </c>
      <c r="N1030" s="53" t="str">
        <f>IF(ISBLANK('Planner Import'!AQ1020),"",'Planner Import'!AQ1020)</f>
        <v/>
      </c>
      <c r="O1030" s="33" t="str">
        <f>IF(ISBLANK('Planner Import'!AG1020),"",'Planner Import'!AG1020)</f>
        <v/>
      </c>
      <c r="P1030" s="33" t="str">
        <f>IF(ISBLANK('Planner Import'!L1020),"",'Planner Import'!L1020)</f>
        <v/>
      </c>
      <c r="Q1030" s="33" t="str">
        <f>IF(ISBLANK('Planner Import'!AC1020),"",'Planner Import'!AC1020)</f>
        <v/>
      </c>
      <c r="R1030" s="33" t="str">
        <f>IF(ISBLANK('Planner Import'!M1020),"",'Planner Import'!M1020)</f>
        <v/>
      </c>
      <c r="S1030" s="33" t="str">
        <f>IF(ISBLANK('Planner Import'!N1020),"",'Planner Import'!N1020)</f>
        <v/>
      </c>
      <c r="T1030" s="33" t="str">
        <f>IF(ISBLANK('Planner Import'!O1020),"",'Planner Import'!O1020)</f>
        <v/>
      </c>
      <c r="U1030" s="33" t="str">
        <f>IF(ISBLANK('Planner Import'!P1020),"",'Planner Import'!P1020)</f>
        <v/>
      </c>
      <c r="V1030" s="33" t="str">
        <f>IF(ISBLANK('Planner Import'!Q1020),"",'Planner Import'!Q1020)</f>
        <v/>
      </c>
      <c r="W1030" s="33" t="str">
        <f>IF(ISBLANK('Planner Import'!R1020),"",'Planner Import'!R1020)</f>
        <v/>
      </c>
      <c r="X1030" s="33" t="str">
        <f ca="1">IF(OR(G1030="Sole Source",G1030="Single Source high dependency",AND(J1030="not defined",I1030&lt;$B$2),AND(Y1030=0,J1030&lt;&gt;""),Y1030=0,W1030="Not Started"),"Yes",IF('Planner Import'!B1020='Planner Import'!B1019,X1029,IF('Planner Import'!B1020="","","No")))</f>
        <v>Yes</v>
      </c>
    </row>
    <row r="1031" spans="1:24" ht="29.25" customHeight="1" x14ac:dyDescent="0.25">
      <c r="A1031" s="33" t="str">
        <f>IF('Planner Import'!B1021="","",IF('Planner Import'!B1021='Planner Import'!B1020,"same as above",'Planner Import'!B1021))</f>
        <v/>
      </c>
      <c r="B1031" s="33" t="str">
        <f>IF('Planner Import'!C1021="","",IF('Planner Import'!B1021='Planner Import'!B1020,"same as above",'Planner Import'!C1021))</f>
        <v/>
      </c>
      <c r="C1031" s="33" t="str">
        <f>IF('Planner Import'!D1021="","",IF('Planner Import'!B1021='Planner Import'!B1020,"same as above",'Planner Import'!D1021))</f>
        <v/>
      </c>
      <c r="D1031" s="33" t="str">
        <f>IF('Planner Import'!AA1021="","",IF('Planner Import'!B1021='Planner Import'!B1020,"same as above",'Planner Import'!AA1021))</f>
        <v/>
      </c>
      <c r="E1031" s="33" t="str">
        <f>IF('Planner Import'!E1021="","",IF('Planner Import'!B1021='Planner Import'!B1020,"same as above",'Planner Import'!E1021))</f>
        <v/>
      </c>
      <c r="F1031" s="33" t="str">
        <f>IF('Planner Import'!F1021="","",IF('Planner Import'!B1021='Planner Import'!B1020,"same as above",'Planner Import'!F1021))</f>
        <v/>
      </c>
      <c r="G1031" s="33" t="str">
        <f>IF('Planner Import'!G1021="","",IF('Planner Import'!B1021='Planner Import'!B1020,"same as above",'Planner Import'!G1021))</f>
        <v/>
      </c>
      <c r="H1031" s="37" t="str">
        <f>IF('Planner Import'!H1021="","",IF('Planner Import'!B1021='Planner Import'!B1020,"same as above",DATE(RIGHT('Planner Import'!H1021,4),LEFT('Planner Import'!H1021,2),MID('Planner Import'!H1021,4,2))))</f>
        <v/>
      </c>
      <c r="I1031" s="37" t="str">
        <f>IF(ISBLANK('Planner Import'!I1021),"",DATE(RIGHT('Planner Import'!I1021,4),LEFT('Planner Import'!I1021,2),MID('Planner Import'!I1021,4,2)))</f>
        <v/>
      </c>
      <c r="J1031" s="37" t="str">
        <f>IF(ISBLANK('Planner Import'!J1021),"",'Planner Import'!J1021)</f>
        <v/>
      </c>
      <c r="K1031" s="33" t="str">
        <f>IF(ISBLANK('Planner Import'!T1021),"",
IF('Planner Import'!T1021="Short-Listed","Short-Listed",
IF(AND('Planner Import'!T1021="Selection Proposed",'Planner Import'!U1021="Yes"),"Selection Approved","Selection Proposed")))</f>
        <v/>
      </c>
      <c r="L1031" s="33" t="str">
        <f>IF(ISBLANK('Planner Import'!K1021),"",'Planner Import'!K1021)</f>
        <v/>
      </c>
      <c r="M1031" s="53" t="str">
        <f>IF(ISBLANK('Planner Import'!AD1021),"",'Planner Import'!AD1021)</f>
        <v/>
      </c>
      <c r="N1031" s="53" t="str">
        <f>IF(ISBLANK('Planner Import'!AQ1021),"",'Planner Import'!AQ1021)</f>
        <v/>
      </c>
      <c r="O1031" s="33" t="str">
        <f>IF(ISBLANK('Planner Import'!AG1021),"",'Planner Import'!AG1021)</f>
        <v/>
      </c>
      <c r="P1031" s="33" t="str">
        <f>IF(ISBLANK('Planner Import'!L1021),"",'Planner Import'!L1021)</f>
        <v/>
      </c>
      <c r="Q1031" s="33" t="str">
        <f>IF(ISBLANK('Planner Import'!AC1021),"",'Planner Import'!AC1021)</f>
        <v/>
      </c>
      <c r="R1031" s="33" t="str">
        <f>IF(ISBLANK('Planner Import'!M1021),"",'Planner Import'!M1021)</f>
        <v/>
      </c>
      <c r="S1031" s="33" t="str">
        <f>IF(ISBLANK('Planner Import'!N1021),"",'Planner Import'!N1021)</f>
        <v/>
      </c>
      <c r="T1031" s="33" t="str">
        <f>IF(ISBLANK('Planner Import'!O1021),"",'Planner Import'!O1021)</f>
        <v/>
      </c>
      <c r="U1031" s="33" t="str">
        <f>IF(ISBLANK('Planner Import'!P1021),"",'Planner Import'!P1021)</f>
        <v/>
      </c>
      <c r="V1031" s="33" t="str">
        <f>IF(ISBLANK('Planner Import'!Q1021),"",'Planner Import'!Q1021)</f>
        <v/>
      </c>
      <c r="W1031" s="33" t="str">
        <f>IF(ISBLANK('Planner Import'!R1021),"",'Planner Import'!R1021)</f>
        <v/>
      </c>
      <c r="X1031" s="33" t="str">
        <f ca="1">IF(OR(G1031="Sole Source",G1031="Single Source high dependency",AND(J1031="not defined",I1031&lt;$B$2),AND(Y1031=0,J1031&lt;&gt;""),Y1031=0,W1031="Not Started"),"Yes",IF('Planner Import'!B1021='Planner Import'!B1020,X1030,IF('Planner Import'!B1021="","","No")))</f>
        <v>Yes</v>
      </c>
    </row>
    <row r="1032" spans="1:24" ht="29.25" customHeight="1" x14ac:dyDescent="0.25">
      <c r="A1032" s="33" t="str">
        <f>IF('Planner Import'!B1022="","",IF('Planner Import'!B1022='Planner Import'!B1021,"same as above",'Planner Import'!B1022))</f>
        <v/>
      </c>
      <c r="B1032" s="33" t="str">
        <f>IF('Planner Import'!C1022="","",IF('Planner Import'!B1022='Planner Import'!B1021,"same as above",'Planner Import'!C1022))</f>
        <v/>
      </c>
      <c r="C1032" s="33" t="str">
        <f>IF('Planner Import'!D1022="","",IF('Planner Import'!B1022='Planner Import'!B1021,"same as above",'Planner Import'!D1022))</f>
        <v/>
      </c>
      <c r="D1032" s="33" t="str">
        <f>IF('Planner Import'!AA1022="","",IF('Planner Import'!B1022='Planner Import'!B1021,"same as above",'Planner Import'!AA1022))</f>
        <v/>
      </c>
      <c r="E1032" s="33" t="str">
        <f>IF('Planner Import'!E1022="","",IF('Planner Import'!B1022='Planner Import'!B1021,"same as above",'Planner Import'!E1022))</f>
        <v/>
      </c>
      <c r="F1032" s="33" t="str">
        <f>IF('Planner Import'!F1022="","",IF('Planner Import'!B1022='Planner Import'!B1021,"same as above",'Planner Import'!F1022))</f>
        <v/>
      </c>
      <c r="G1032" s="33" t="str">
        <f>IF('Planner Import'!G1022="","",IF('Planner Import'!B1022='Planner Import'!B1021,"same as above",'Planner Import'!G1022))</f>
        <v/>
      </c>
      <c r="H1032" s="37" t="str">
        <f>IF('Planner Import'!H1022="","",IF('Planner Import'!B1022='Planner Import'!B1021,"same as above",DATE(RIGHT('Planner Import'!H1022,4),LEFT('Planner Import'!H1022,2),MID('Planner Import'!H1022,4,2))))</f>
        <v/>
      </c>
      <c r="I1032" s="37" t="str">
        <f>IF(ISBLANK('Planner Import'!I1022),"",DATE(RIGHT('Planner Import'!I1022,4),LEFT('Planner Import'!I1022,2),MID('Planner Import'!I1022,4,2)))</f>
        <v/>
      </c>
      <c r="J1032" s="37" t="str">
        <f>IF(ISBLANK('Planner Import'!J1022),"",'Planner Import'!J1022)</f>
        <v/>
      </c>
      <c r="K1032" s="33" t="str">
        <f>IF(ISBLANK('Planner Import'!T1022),"",
IF('Planner Import'!T1022="Short-Listed","Short-Listed",
IF(AND('Planner Import'!T1022="Selection Proposed",'Planner Import'!U1022="Yes"),"Selection Approved","Selection Proposed")))</f>
        <v/>
      </c>
      <c r="L1032" s="33" t="str">
        <f>IF(ISBLANK('Planner Import'!K1022),"",'Planner Import'!K1022)</f>
        <v/>
      </c>
      <c r="M1032" s="53" t="str">
        <f>IF(ISBLANK('Planner Import'!AD1022),"",'Planner Import'!AD1022)</f>
        <v/>
      </c>
      <c r="N1032" s="53" t="str">
        <f>IF(ISBLANK('Planner Import'!AQ1022),"",'Planner Import'!AQ1022)</f>
        <v/>
      </c>
      <c r="O1032" s="33" t="str">
        <f>IF(ISBLANK('Planner Import'!AG1022),"",'Planner Import'!AG1022)</f>
        <v/>
      </c>
      <c r="P1032" s="33" t="str">
        <f>IF(ISBLANK('Planner Import'!L1022),"",'Planner Import'!L1022)</f>
        <v/>
      </c>
      <c r="Q1032" s="33" t="str">
        <f>IF(ISBLANK('Planner Import'!AC1022),"",'Planner Import'!AC1022)</f>
        <v/>
      </c>
      <c r="R1032" s="33" t="str">
        <f>IF(ISBLANK('Planner Import'!M1022),"",'Planner Import'!M1022)</f>
        <v/>
      </c>
      <c r="S1032" s="33" t="str">
        <f>IF(ISBLANK('Planner Import'!N1022),"",'Planner Import'!N1022)</f>
        <v/>
      </c>
      <c r="T1032" s="33" t="str">
        <f>IF(ISBLANK('Planner Import'!O1022),"",'Planner Import'!O1022)</f>
        <v/>
      </c>
      <c r="U1032" s="33" t="str">
        <f>IF(ISBLANK('Planner Import'!P1022),"",'Planner Import'!P1022)</f>
        <v/>
      </c>
      <c r="V1032" s="33" t="str">
        <f>IF(ISBLANK('Planner Import'!Q1022),"",'Planner Import'!Q1022)</f>
        <v/>
      </c>
      <c r="W1032" s="33" t="str">
        <f>IF(ISBLANK('Planner Import'!R1022),"",'Planner Import'!R1022)</f>
        <v/>
      </c>
      <c r="X1032" s="33" t="str">
        <f ca="1">IF(OR(G1032="Sole Source",G1032="Single Source high dependency",AND(J1032="not defined",I1032&lt;$B$2),AND(Y1032=0,J1032&lt;&gt;""),Y1032=0,W1032="Not Started"),"Yes",IF('Planner Import'!B1022='Planner Import'!B1021,X1031,IF('Planner Import'!B1022="","","No")))</f>
        <v>Yes</v>
      </c>
    </row>
    <row r="1033" spans="1:24" ht="29.25" customHeight="1" x14ac:dyDescent="0.25">
      <c r="A1033" s="33" t="str">
        <f>IF('Planner Import'!B1023="","",IF('Planner Import'!B1023='Planner Import'!B1022,"same as above",'Planner Import'!B1023))</f>
        <v/>
      </c>
      <c r="B1033" s="33" t="str">
        <f>IF('Planner Import'!C1023="","",IF('Planner Import'!B1023='Planner Import'!B1022,"same as above",'Planner Import'!C1023))</f>
        <v/>
      </c>
      <c r="C1033" s="33" t="str">
        <f>IF('Planner Import'!D1023="","",IF('Planner Import'!B1023='Planner Import'!B1022,"same as above",'Planner Import'!D1023))</f>
        <v/>
      </c>
      <c r="D1033" s="33" t="str">
        <f>IF('Planner Import'!AA1023="","",IF('Planner Import'!B1023='Planner Import'!B1022,"same as above",'Planner Import'!AA1023))</f>
        <v/>
      </c>
      <c r="E1033" s="33" t="str">
        <f>IF('Planner Import'!E1023="","",IF('Planner Import'!B1023='Planner Import'!B1022,"same as above",'Planner Import'!E1023))</f>
        <v/>
      </c>
      <c r="F1033" s="33" t="str">
        <f>IF('Planner Import'!F1023="","",IF('Planner Import'!B1023='Planner Import'!B1022,"same as above",'Planner Import'!F1023))</f>
        <v/>
      </c>
      <c r="G1033" s="33" t="str">
        <f>IF('Planner Import'!G1023="","",IF('Planner Import'!B1023='Planner Import'!B1022,"same as above",'Planner Import'!G1023))</f>
        <v/>
      </c>
      <c r="H1033" s="37" t="str">
        <f>IF('Planner Import'!H1023="","",IF('Planner Import'!B1023='Planner Import'!B1022,"same as above",DATE(RIGHT('Planner Import'!H1023,4),LEFT('Planner Import'!H1023,2),MID('Planner Import'!H1023,4,2))))</f>
        <v/>
      </c>
      <c r="I1033" s="37" t="str">
        <f>IF(ISBLANK('Planner Import'!I1023),"",DATE(RIGHT('Planner Import'!I1023,4),LEFT('Planner Import'!I1023,2),MID('Planner Import'!I1023,4,2)))</f>
        <v/>
      </c>
      <c r="J1033" s="37" t="str">
        <f>IF(ISBLANK('Planner Import'!J1023),"",'Planner Import'!J1023)</f>
        <v/>
      </c>
      <c r="K1033" s="33" t="str">
        <f>IF(ISBLANK('Planner Import'!T1023),"",
IF('Planner Import'!T1023="Short-Listed","Short-Listed",
IF(AND('Planner Import'!T1023="Selection Proposed",'Planner Import'!U1023="Yes"),"Selection Approved","Selection Proposed")))</f>
        <v/>
      </c>
      <c r="L1033" s="33" t="str">
        <f>IF(ISBLANK('Planner Import'!K1023),"",'Planner Import'!K1023)</f>
        <v/>
      </c>
      <c r="M1033" s="53" t="str">
        <f>IF(ISBLANK('Planner Import'!AD1023),"",'Planner Import'!AD1023)</f>
        <v/>
      </c>
      <c r="N1033" s="53" t="str">
        <f>IF(ISBLANK('Planner Import'!AQ1023),"",'Planner Import'!AQ1023)</f>
        <v/>
      </c>
      <c r="O1033" s="33" t="str">
        <f>IF(ISBLANK('Planner Import'!AG1023),"",'Planner Import'!AG1023)</f>
        <v/>
      </c>
      <c r="P1033" s="33" t="str">
        <f>IF(ISBLANK('Planner Import'!L1023),"",'Planner Import'!L1023)</f>
        <v/>
      </c>
      <c r="Q1033" s="33" t="str">
        <f>IF(ISBLANK('Planner Import'!AC1023),"",'Planner Import'!AC1023)</f>
        <v/>
      </c>
      <c r="R1033" s="33" t="str">
        <f>IF(ISBLANK('Planner Import'!M1023),"",'Planner Import'!M1023)</f>
        <v/>
      </c>
      <c r="S1033" s="33" t="str">
        <f>IF(ISBLANK('Planner Import'!N1023),"",'Planner Import'!N1023)</f>
        <v/>
      </c>
      <c r="T1033" s="33" t="str">
        <f>IF(ISBLANK('Planner Import'!O1023),"",'Planner Import'!O1023)</f>
        <v/>
      </c>
      <c r="U1033" s="33" t="str">
        <f>IF(ISBLANK('Planner Import'!P1023),"",'Planner Import'!P1023)</f>
        <v/>
      </c>
      <c r="V1033" s="33" t="str">
        <f>IF(ISBLANK('Planner Import'!Q1023),"",'Planner Import'!Q1023)</f>
        <v/>
      </c>
      <c r="W1033" s="33" t="str">
        <f>IF(ISBLANK('Planner Import'!R1023),"",'Planner Import'!R1023)</f>
        <v/>
      </c>
      <c r="X1033" s="33" t="str">
        <f ca="1">IF(OR(G1033="Sole Source",G1033="Single Source high dependency",AND(J1033="not defined",I1033&lt;$B$2),AND(Y1033=0,J1033&lt;&gt;""),Y1033=0,W1033="Not Started"),"Yes",IF('Planner Import'!B1023='Planner Import'!B1022,X1032,IF('Planner Import'!B1023="","","No")))</f>
        <v>Yes</v>
      </c>
    </row>
    <row r="1034" spans="1:24" ht="29.25" customHeight="1" x14ac:dyDescent="0.25">
      <c r="A1034" s="33" t="str">
        <f>IF('Planner Import'!B1024="","",IF('Planner Import'!B1024='Planner Import'!B1023,"same as above",'Planner Import'!B1024))</f>
        <v/>
      </c>
      <c r="B1034" s="33" t="str">
        <f>IF('Planner Import'!C1024="","",IF('Planner Import'!B1024='Planner Import'!B1023,"same as above",'Planner Import'!C1024))</f>
        <v/>
      </c>
      <c r="C1034" s="33" t="str">
        <f>IF('Planner Import'!D1024="","",IF('Planner Import'!B1024='Planner Import'!B1023,"same as above",'Planner Import'!D1024))</f>
        <v/>
      </c>
      <c r="D1034" s="33" t="str">
        <f>IF('Planner Import'!AA1024="","",IF('Planner Import'!B1024='Planner Import'!B1023,"same as above",'Planner Import'!AA1024))</f>
        <v/>
      </c>
      <c r="E1034" s="33" t="str">
        <f>IF('Planner Import'!E1024="","",IF('Planner Import'!B1024='Planner Import'!B1023,"same as above",'Planner Import'!E1024))</f>
        <v/>
      </c>
      <c r="F1034" s="33" t="str">
        <f>IF('Planner Import'!F1024="","",IF('Planner Import'!B1024='Planner Import'!B1023,"same as above",'Planner Import'!F1024))</f>
        <v/>
      </c>
      <c r="G1034" s="33" t="str">
        <f>IF('Planner Import'!G1024="","",IF('Planner Import'!B1024='Planner Import'!B1023,"same as above",'Planner Import'!G1024))</f>
        <v/>
      </c>
      <c r="H1034" s="37" t="str">
        <f>IF('Planner Import'!H1024="","",IF('Planner Import'!B1024='Planner Import'!B1023,"same as above",DATE(RIGHT('Planner Import'!H1024,4),LEFT('Planner Import'!H1024,2),MID('Planner Import'!H1024,4,2))))</f>
        <v/>
      </c>
      <c r="I1034" s="37" t="str">
        <f>IF(ISBLANK('Planner Import'!I1024),"",DATE(RIGHT('Planner Import'!I1024,4),LEFT('Planner Import'!I1024,2),MID('Planner Import'!I1024,4,2)))</f>
        <v/>
      </c>
      <c r="J1034" s="37" t="str">
        <f>IF(ISBLANK('Planner Import'!J1024),"",'Planner Import'!J1024)</f>
        <v/>
      </c>
      <c r="K1034" s="33" t="str">
        <f>IF(ISBLANK('Planner Import'!T1024),"",
IF('Planner Import'!T1024="Short-Listed","Short-Listed",
IF(AND('Planner Import'!T1024="Selection Proposed",'Planner Import'!U1024="Yes"),"Selection Approved","Selection Proposed")))</f>
        <v/>
      </c>
      <c r="L1034" s="33" t="str">
        <f>IF(ISBLANK('Planner Import'!K1024),"",'Planner Import'!K1024)</f>
        <v/>
      </c>
      <c r="M1034" s="53" t="str">
        <f>IF(ISBLANK('Planner Import'!AD1024),"",'Planner Import'!AD1024)</f>
        <v/>
      </c>
      <c r="N1034" s="53" t="str">
        <f>IF(ISBLANK('Planner Import'!AQ1024),"",'Planner Import'!AQ1024)</f>
        <v/>
      </c>
      <c r="O1034" s="33" t="str">
        <f>IF(ISBLANK('Planner Import'!AG1024),"",'Planner Import'!AG1024)</f>
        <v/>
      </c>
      <c r="P1034" s="33" t="str">
        <f>IF(ISBLANK('Planner Import'!L1024),"",'Planner Import'!L1024)</f>
        <v/>
      </c>
      <c r="Q1034" s="33" t="str">
        <f>IF(ISBLANK('Planner Import'!AC1024),"",'Planner Import'!AC1024)</f>
        <v/>
      </c>
      <c r="R1034" s="33" t="str">
        <f>IF(ISBLANK('Planner Import'!M1024),"",'Planner Import'!M1024)</f>
        <v/>
      </c>
      <c r="S1034" s="33" t="str">
        <f>IF(ISBLANK('Planner Import'!N1024),"",'Planner Import'!N1024)</f>
        <v/>
      </c>
      <c r="T1034" s="33" t="str">
        <f>IF(ISBLANK('Planner Import'!O1024),"",'Planner Import'!O1024)</f>
        <v/>
      </c>
      <c r="U1034" s="33" t="str">
        <f>IF(ISBLANK('Planner Import'!P1024),"",'Planner Import'!P1024)</f>
        <v/>
      </c>
      <c r="V1034" s="33" t="str">
        <f>IF(ISBLANK('Planner Import'!Q1024),"",'Planner Import'!Q1024)</f>
        <v/>
      </c>
      <c r="W1034" s="33" t="str">
        <f>IF(ISBLANK('Planner Import'!R1024),"",'Planner Import'!R1024)</f>
        <v/>
      </c>
      <c r="X1034" s="33" t="str">
        <f ca="1">IF(OR(G1034="Sole Source",G1034="Single Source high dependency",AND(J1034="not defined",I1034&lt;$B$2),AND(Y1034=0,J1034&lt;&gt;""),Y1034=0,W1034="Not Started"),"Yes",IF('Planner Import'!B1024='Planner Import'!B1023,X1033,IF('Planner Import'!B1024="","","No")))</f>
        <v>Yes</v>
      </c>
    </row>
    <row r="1035" spans="1:24" ht="29.25" customHeight="1" x14ac:dyDescent="0.25">
      <c r="A1035" s="33" t="str">
        <f>IF('Planner Import'!B1025="","",IF('Planner Import'!B1025='Planner Import'!B1024,"same as above",'Planner Import'!B1025))</f>
        <v/>
      </c>
      <c r="B1035" s="33" t="str">
        <f>IF('Planner Import'!C1025="","",IF('Planner Import'!B1025='Planner Import'!B1024,"same as above",'Planner Import'!C1025))</f>
        <v/>
      </c>
      <c r="C1035" s="33" t="str">
        <f>IF('Planner Import'!D1025="","",IF('Planner Import'!B1025='Planner Import'!B1024,"same as above",'Planner Import'!D1025))</f>
        <v/>
      </c>
      <c r="D1035" s="33" t="str">
        <f>IF('Planner Import'!AA1025="","",IF('Planner Import'!B1025='Planner Import'!B1024,"same as above",'Planner Import'!AA1025))</f>
        <v/>
      </c>
      <c r="E1035" s="33" t="str">
        <f>IF('Planner Import'!E1025="","",IF('Planner Import'!B1025='Planner Import'!B1024,"same as above",'Planner Import'!E1025))</f>
        <v/>
      </c>
      <c r="F1035" s="33" t="str">
        <f>IF('Planner Import'!F1025="","",IF('Planner Import'!B1025='Planner Import'!B1024,"same as above",'Planner Import'!F1025))</f>
        <v/>
      </c>
      <c r="G1035" s="33" t="str">
        <f>IF('Planner Import'!G1025="","",IF('Planner Import'!B1025='Planner Import'!B1024,"same as above",'Planner Import'!G1025))</f>
        <v/>
      </c>
      <c r="H1035" s="37" t="str">
        <f>IF('Planner Import'!H1025="","",IF('Planner Import'!B1025='Planner Import'!B1024,"same as above",DATE(RIGHT('Planner Import'!H1025,4),LEFT('Planner Import'!H1025,2),MID('Planner Import'!H1025,4,2))))</f>
        <v/>
      </c>
      <c r="I1035" s="37" t="str">
        <f>IF(ISBLANK('Planner Import'!I1025),"",DATE(RIGHT('Planner Import'!I1025,4),LEFT('Planner Import'!I1025,2),MID('Planner Import'!I1025,4,2)))</f>
        <v/>
      </c>
      <c r="J1035" s="37" t="str">
        <f>IF(ISBLANK('Planner Import'!J1025),"",'Planner Import'!J1025)</f>
        <v/>
      </c>
      <c r="K1035" s="33" t="str">
        <f>IF(ISBLANK('Planner Import'!T1025),"",
IF('Planner Import'!T1025="Short-Listed","Short-Listed",
IF(AND('Planner Import'!T1025="Selection Proposed",'Planner Import'!U1025="Yes"),"Selection Approved","Selection Proposed")))</f>
        <v/>
      </c>
      <c r="L1035" s="33" t="str">
        <f>IF(ISBLANK('Planner Import'!K1025),"",'Planner Import'!K1025)</f>
        <v/>
      </c>
      <c r="M1035" s="53" t="str">
        <f>IF(ISBLANK('Planner Import'!AD1025),"",'Planner Import'!AD1025)</f>
        <v/>
      </c>
      <c r="N1035" s="53" t="str">
        <f>IF(ISBLANK('Planner Import'!AQ1025),"",'Planner Import'!AQ1025)</f>
        <v/>
      </c>
      <c r="O1035" s="33" t="str">
        <f>IF(ISBLANK('Planner Import'!AG1025),"",'Planner Import'!AG1025)</f>
        <v/>
      </c>
      <c r="P1035" s="33" t="str">
        <f>IF(ISBLANK('Planner Import'!L1025),"",'Planner Import'!L1025)</f>
        <v/>
      </c>
      <c r="Q1035" s="33" t="str">
        <f>IF(ISBLANK('Planner Import'!AC1025),"",'Planner Import'!AC1025)</f>
        <v/>
      </c>
      <c r="R1035" s="33" t="str">
        <f>IF(ISBLANK('Planner Import'!M1025),"",'Planner Import'!M1025)</f>
        <v/>
      </c>
      <c r="S1035" s="33" t="str">
        <f>IF(ISBLANK('Planner Import'!N1025),"",'Planner Import'!N1025)</f>
        <v/>
      </c>
      <c r="T1035" s="33" t="str">
        <f>IF(ISBLANK('Planner Import'!O1025),"",'Planner Import'!O1025)</f>
        <v/>
      </c>
      <c r="U1035" s="33" t="str">
        <f>IF(ISBLANK('Planner Import'!P1025),"",'Planner Import'!P1025)</f>
        <v/>
      </c>
      <c r="V1035" s="33" t="str">
        <f>IF(ISBLANK('Planner Import'!Q1025),"",'Planner Import'!Q1025)</f>
        <v/>
      </c>
      <c r="W1035" s="33" t="str">
        <f>IF(ISBLANK('Planner Import'!R1025),"",'Planner Import'!R1025)</f>
        <v/>
      </c>
      <c r="X1035" s="33" t="str">
        <f ca="1">IF(OR(G1035="Sole Source",G1035="Single Source high dependency",AND(J1035="not defined",I1035&lt;$B$2),AND(Y1035=0,J1035&lt;&gt;""),Y1035=0,W1035="Not Started"),"Yes",IF('Planner Import'!B1025='Planner Import'!B1024,X1034,IF('Planner Import'!B1025="","","No")))</f>
        <v>Yes</v>
      </c>
    </row>
    <row r="1036" spans="1:24" ht="29.25" customHeight="1" x14ac:dyDescent="0.25">
      <c r="A1036" s="33" t="str">
        <f>IF('Planner Import'!B1026="","",IF('Planner Import'!B1026='Planner Import'!B1025,"same as above",'Planner Import'!B1026))</f>
        <v/>
      </c>
      <c r="B1036" s="33" t="str">
        <f>IF('Planner Import'!C1026="","",IF('Planner Import'!B1026='Planner Import'!B1025,"same as above",'Planner Import'!C1026))</f>
        <v/>
      </c>
      <c r="C1036" s="33" t="str">
        <f>IF('Planner Import'!D1026="","",IF('Planner Import'!B1026='Planner Import'!B1025,"same as above",'Planner Import'!D1026))</f>
        <v/>
      </c>
      <c r="D1036" s="33" t="str">
        <f>IF('Planner Import'!AA1026="","",IF('Planner Import'!B1026='Planner Import'!B1025,"same as above",'Planner Import'!AA1026))</f>
        <v/>
      </c>
      <c r="E1036" s="33" t="str">
        <f>IF('Planner Import'!E1026="","",IF('Planner Import'!B1026='Planner Import'!B1025,"same as above",'Planner Import'!E1026))</f>
        <v/>
      </c>
      <c r="F1036" s="33" t="str">
        <f>IF('Planner Import'!F1026="","",IF('Planner Import'!B1026='Planner Import'!B1025,"same as above",'Planner Import'!F1026))</f>
        <v/>
      </c>
      <c r="G1036" s="33" t="str">
        <f>IF('Planner Import'!G1026="","",IF('Planner Import'!B1026='Planner Import'!B1025,"same as above",'Planner Import'!G1026))</f>
        <v/>
      </c>
      <c r="H1036" s="37" t="str">
        <f>IF('Planner Import'!H1026="","",IF('Planner Import'!B1026='Planner Import'!B1025,"same as above",DATE(RIGHT('Planner Import'!H1026,4),LEFT('Planner Import'!H1026,2),MID('Planner Import'!H1026,4,2))))</f>
        <v/>
      </c>
      <c r="I1036" s="37" t="str">
        <f>IF(ISBLANK('Planner Import'!I1026),"",DATE(RIGHT('Planner Import'!I1026,4),LEFT('Planner Import'!I1026,2),MID('Planner Import'!I1026,4,2)))</f>
        <v/>
      </c>
      <c r="J1036" s="37" t="str">
        <f>IF(ISBLANK('Planner Import'!J1026),"",'Planner Import'!J1026)</f>
        <v/>
      </c>
      <c r="K1036" s="33" t="str">
        <f>IF(ISBLANK('Planner Import'!T1026),"",
IF('Planner Import'!T1026="Short-Listed","Short-Listed",
IF(AND('Planner Import'!T1026="Selection Proposed",'Planner Import'!U1026="Yes"),"Selection Approved","Selection Proposed")))</f>
        <v/>
      </c>
      <c r="L1036" s="33" t="str">
        <f>IF(ISBLANK('Planner Import'!K1026),"",'Planner Import'!K1026)</f>
        <v/>
      </c>
      <c r="M1036" s="53" t="str">
        <f>IF(ISBLANK('Planner Import'!AD1026),"",'Planner Import'!AD1026)</f>
        <v/>
      </c>
      <c r="N1036" s="53" t="str">
        <f>IF(ISBLANK('Planner Import'!AQ1026),"",'Planner Import'!AQ1026)</f>
        <v/>
      </c>
      <c r="O1036" s="33" t="str">
        <f>IF(ISBLANK('Planner Import'!AG1026),"",'Planner Import'!AG1026)</f>
        <v/>
      </c>
      <c r="P1036" s="33" t="str">
        <f>IF(ISBLANK('Planner Import'!L1026),"",'Planner Import'!L1026)</f>
        <v/>
      </c>
      <c r="Q1036" s="33" t="str">
        <f>IF(ISBLANK('Planner Import'!AC1026),"",'Planner Import'!AC1026)</f>
        <v/>
      </c>
      <c r="R1036" s="33" t="str">
        <f>IF(ISBLANK('Planner Import'!M1026),"",'Planner Import'!M1026)</f>
        <v/>
      </c>
      <c r="S1036" s="33" t="str">
        <f>IF(ISBLANK('Planner Import'!N1026),"",'Planner Import'!N1026)</f>
        <v/>
      </c>
      <c r="T1036" s="33" t="str">
        <f>IF(ISBLANK('Planner Import'!O1026),"",'Planner Import'!O1026)</f>
        <v/>
      </c>
      <c r="U1036" s="33" t="str">
        <f>IF(ISBLANK('Planner Import'!P1026),"",'Planner Import'!P1026)</f>
        <v/>
      </c>
      <c r="V1036" s="33" t="str">
        <f>IF(ISBLANK('Planner Import'!Q1026),"",'Planner Import'!Q1026)</f>
        <v/>
      </c>
      <c r="W1036" s="33" t="str">
        <f>IF(ISBLANK('Planner Import'!R1026),"",'Planner Import'!R1026)</f>
        <v/>
      </c>
      <c r="X1036" s="33" t="str">
        <f ca="1">IF(OR(G1036="Sole Source",G1036="Single Source high dependency",AND(J1036="not defined",I1036&lt;$B$2),AND(Y1036=0,J1036&lt;&gt;""),Y1036=0,W1036="Not Started"),"Yes",IF('Planner Import'!B1026='Planner Import'!B1025,X1035,IF('Planner Import'!B1026="","","No")))</f>
        <v>Yes</v>
      </c>
    </row>
    <row r="1037" spans="1:24" ht="29.25" customHeight="1" x14ac:dyDescent="0.25">
      <c r="A1037" s="33" t="str">
        <f>IF('Planner Import'!B1027="","",IF('Planner Import'!B1027='Planner Import'!B1026,"same as above",'Planner Import'!B1027))</f>
        <v/>
      </c>
      <c r="B1037" s="33" t="str">
        <f>IF('Planner Import'!C1027="","",IF('Planner Import'!B1027='Planner Import'!B1026,"same as above",'Planner Import'!C1027))</f>
        <v/>
      </c>
      <c r="C1037" s="33" t="str">
        <f>IF('Planner Import'!D1027="","",IF('Planner Import'!B1027='Planner Import'!B1026,"same as above",'Planner Import'!D1027))</f>
        <v/>
      </c>
      <c r="D1037" s="33" t="str">
        <f>IF('Planner Import'!AA1027="","",IF('Planner Import'!B1027='Planner Import'!B1026,"same as above",'Planner Import'!AA1027))</f>
        <v/>
      </c>
      <c r="E1037" s="33" t="str">
        <f>IF('Planner Import'!E1027="","",IF('Planner Import'!B1027='Planner Import'!B1026,"same as above",'Planner Import'!E1027))</f>
        <v/>
      </c>
      <c r="F1037" s="33" t="str">
        <f>IF('Planner Import'!F1027="","",IF('Planner Import'!B1027='Planner Import'!B1026,"same as above",'Planner Import'!F1027))</f>
        <v/>
      </c>
      <c r="G1037" s="33" t="str">
        <f>IF('Planner Import'!G1027="","",IF('Planner Import'!B1027='Planner Import'!B1026,"same as above",'Planner Import'!G1027))</f>
        <v/>
      </c>
      <c r="H1037" s="37" t="str">
        <f>IF('Planner Import'!H1027="","",IF('Planner Import'!B1027='Planner Import'!B1026,"same as above",DATE(RIGHT('Planner Import'!H1027,4),LEFT('Planner Import'!H1027,2),MID('Planner Import'!H1027,4,2))))</f>
        <v/>
      </c>
      <c r="I1037" s="37" t="str">
        <f>IF(ISBLANK('Planner Import'!I1027),"",DATE(RIGHT('Planner Import'!I1027,4),LEFT('Planner Import'!I1027,2),MID('Planner Import'!I1027,4,2)))</f>
        <v/>
      </c>
      <c r="J1037" s="37" t="str">
        <f>IF(ISBLANK('Planner Import'!J1027),"",'Planner Import'!J1027)</f>
        <v/>
      </c>
      <c r="K1037" s="33" t="str">
        <f>IF(ISBLANK('Planner Import'!T1027),"",
IF('Planner Import'!T1027="Short-Listed","Short-Listed",
IF(AND('Planner Import'!T1027="Selection Proposed",'Planner Import'!U1027="Yes"),"Selection Approved","Selection Proposed")))</f>
        <v/>
      </c>
      <c r="L1037" s="33" t="str">
        <f>IF(ISBLANK('Planner Import'!K1027),"",'Planner Import'!K1027)</f>
        <v/>
      </c>
      <c r="M1037" s="53" t="str">
        <f>IF(ISBLANK('Planner Import'!AD1027),"",'Planner Import'!AD1027)</f>
        <v/>
      </c>
      <c r="N1037" s="53" t="str">
        <f>IF(ISBLANK('Planner Import'!AQ1027),"",'Planner Import'!AQ1027)</f>
        <v/>
      </c>
      <c r="O1037" s="33" t="str">
        <f>IF(ISBLANK('Planner Import'!AG1027),"",'Planner Import'!AG1027)</f>
        <v/>
      </c>
      <c r="P1037" s="33" t="str">
        <f>IF(ISBLANK('Planner Import'!L1027),"",'Planner Import'!L1027)</f>
        <v/>
      </c>
      <c r="Q1037" s="33" t="str">
        <f>IF(ISBLANK('Planner Import'!AC1027),"",'Planner Import'!AC1027)</f>
        <v/>
      </c>
      <c r="R1037" s="33" t="str">
        <f>IF(ISBLANK('Planner Import'!M1027),"",'Planner Import'!M1027)</f>
        <v/>
      </c>
      <c r="S1037" s="33" t="str">
        <f>IF(ISBLANK('Planner Import'!N1027),"",'Planner Import'!N1027)</f>
        <v/>
      </c>
      <c r="T1037" s="33" t="str">
        <f>IF(ISBLANK('Planner Import'!O1027),"",'Planner Import'!O1027)</f>
        <v/>
      </c>
      <c r="U1037" s="33" t="str">
        <f>IF(ISBLANK('Planner Import'!P1027),"",'Planner Import'!P1027)</f>
        <v/>
      </c>
      <c r="V1037" s="33" t="str">
        <f>IF(ISBLANK('Planner Import'!Q1027),"",'Planner Import'!Q1027)</f>
        <v/>
      </c>
      <c r="W1037" s="33" t="str">
        <f>IF(ISBLANK('Planner Import'!R1027),"",'Planner Import'!R1027)</f>
        <v/>
      </c>
      <c r="X1037" s="33" t="str">
        <f ca="1">IF(OR(G1037="Sole Source",G1037="Single Source high dependency",AND(J1037="not defined",I1037&lt;$B$2),AND(Y1037=0,J1037&lt;&gt;""),Y1037=0,W1037="Not Started"),"Yes",IF('Planner Import'!B1027='Planner Import'!B1026,X1036,IF('Planner Import'!B1027="","","No")))</f>
        <v>Yes</v>
      </c>
    </row>
    <row r="1038" spans="1:24" ht="29.25" customHeight="1" x14ac:dyDescent="0.25">
      <c r="A1038" s="33" t="str">
        <f>IF('Planner Import'!B1028="","",IF('Planner Import'!B1028='Planner Import'!B1027,"same as above",'Planner Import'!B1028))</f>
        <v/>
      </c>
      <c r="B1038" s="33" t="str">
        <f>IF('Planner Import'!C1028="","",IF('Planner Import'!B1028='Planner Import'!B1027,"same as above",'Planner Import'!C1028))</f>
        <v/>
      </c>
      <c r="C1038" s="33" t="str">
        <f>IF('Planner Import'!D1028="","",IF('Planner Import'!B1028='Planner Import'!B1027,"same as above",'Planner Import'!D1028))</f>
        <v/>
      </c>
      <c r="D1038" s="33" t="str">
        <f>IF('Planner Import'!AA1028="","",IF('Planner Import'!B1028='Planner Import'!B1027,"same as above",'Planner Import'!AA1028))</f>
        <v/>
      </c>
      <c r="E1038" s="33" t="str">
        <f>IF('Planner Import'!E1028="","",IF('Planner Import'!B1028='Planner Import'!B1027,"same as above",'Planner Import'!E1028))</f>
        <v/>
      </c>
      <c r="F1038" s="33" t="str">
        <f>IF('Planner Import'!F1028="","",IF('Planner Import'!B1028='Planner Import'!B1027,"same as above",'Planner Import'!F1028))</f>
        <v/>
      </c>
      <c r="G1038" s="33" t="str">
        <f>IF('Planner Import'!G1028="","",IF('Planner Import'!B1028='Planner Import'!B1027,"same as above",'Planner Import'!G1028))</f>
        <v/>
      </c>
      <c r="H1038" s="37" t="str">
        <f>IF('Planner Import'!H1028="","",IF('Planner Import'!B1028='Planner Import'!B1027,"same as above",DATE(RIGHT('Planner Import'!H1028,4),LEFT('Planner Import'!H1028,2),MID('Planner Import'!H1028,4,2))))</f>
        <v/>
      </c>
      <c r="I1038" s="37" t="str">
        <f>IF(ISBLANK('Planner Import'!I1028),"",DATE(RIGHT('Planner Import'!I1028,4),LEFT('Planner Import'!I1028,2),MID('Planner Import'!I1028,4,2)))</f>
        <v/>
      </c>
      <c r="J1038" s="37" t="str">
        <f>IF(ISBLANK('Planner Import'!J1028),"",'Planner Import'!J1028)</f>
        <v/>
      </c>
      <c r="K1038" s="33" t="str">
        <f>IF(ISBLANK('Planner Import'!T1028),"",
IF('Planner Import'!T1028="Short-Listed","Short-Listed",
IF(AND('Planner Import'!T1028="Selection Proposed",'Planner Import'!U1028="Yes"),"Selection Approved","Selection Proposed")))</f>
        <v/>
      </c>
      <c r="L1038" s="33" t="str">
        <f>IF(ISBLANK('Planner Import'!K1028),"",'Planner Import'!K1028)</f>
        <v/>
      </c>
      <c r="M1038" s="53" t="str">
        <f>IF(ISBLANK('Planner Import'!AD1028),"",'Planner Import'!AD1028)</f>
        <v/>
      </c>
      <c r="N1038" s="53" t="str">
        <f>IF(ISBLANK('Planner Import'!AQ1028),"",'Planner Import'!AQ1028)</f>
        <v/>
      </c>
      <c r="O1038" s="33" t="str">
        <f>IF(ISBLANK('Planner Import'!AG1028),"",'Planner Import'!AG1028)</f>
        <v/>
      </c>
      <c r="P1038" s="33" t="str">
        <f>IF(ISBLANK('Planner Import'!L1028),"",'Planner Import'!L1028)</f>
        <v/>
      </c>
      <c r="Q1038" s="33" t="str">
        <f>IF(ISBLANK('Planner Import'!AC1028),"",'Planner Import'!AC1028)</f>
        <v/>
      </c>
      <c r="R1038" s="33" t="str">
        <f>IF(ISBLANK('Planner Import'!M1028),"",'Planner Import'!M1028)</f>
        <v/>
      </c>
      <c r="S1038" s="33" t="str">
        <f>IF(ISBLANK('Planner Import'!N1028),"",'Planner Import'!N1028)</f>
        <v/>
      </c>
      <c r="T1038" s="33" t="str">
        <f>IF(ISBLANK('Planner Import'!O1028),"",'Planner Import'!O1028)</f>
        <v/>
      </c>
      <c r="U1038" s="33" t="str">
        <f>IF(ISBLANK('Planner Import'!P1028),"",'Planner Import'!P1028)</f>
        <v/>
      </c>
      <c r="V1038" s="33" t="str">
        <f>IF(ISBLANK('Planner Import'!Q1028),"",'Planner Import'!Q1028)</f>
        <v/>
      </c>
      <c r="W1038" s="33" t="str">
        <f>IF(ISBLANK('Planner Import'!R1028),"",'Planner Import'!R1028)</f>
        <v/>
      </c>
      <c r="X1038" s="33" t="str">
        <f ca="1">IF(OR(G1038="Sole Source",G1038="Single Source high dependency",AND(J1038="not defined",I1038&lt;$B$2),AND(Y1038=0,J1038&lt;&gt;""),Y1038=0,W1038="Not Started"),"Yes",IF('Planner Import'!B1028='Planner Import'!B1027,X1037,IF('Planner Import'!B1028="","","No")))</f>
        <v>Yes</v>
      </c>
    </row>
    <row r="1039" spans="1:24" ht="29.25" customHeight="1" x14ac:dyDescent="0.25">
      <c r="A1039" s="33" t="str">
        <f>IF('Planner Import'!B1029="","",IF('Planner Import'!B1029='Planner Import'!B1028,"same as above",'Planner Import'!B1029))</f>
        <v/>
      </c>
      <c r="B1039" s="33" t="str">
        <f>IF('Planner Import'!C1029="","",IF('Planner Import'!B1029='Planner Import'!B1028,"same as above",'Planner Import'!C1029))</f>
        <v/>
      </c>
      <c r="C1039" s="33" t="str">
        <f>IF('Planner Import'!D1029="","",IF('Planner Import'!B1029='Planner Import'!B1028,"same as above",'Planner Import'!D1029))</f>
        <v/>
      </c>
      <c r="D1039" s="33" t="str">
        <f>IF('Planner Import'!AA1029="","",IF('Planner Import'!B1029='Planner Import'!B1028,"same as above",'Planner Import'!AA1029))</f>
        <v/>
      </c>
      <c r="E1039" s="33" t="str">
        <f>IF('Planner Import'!E1029="","",IF('Planner Import'!B1029='Planner Import'!B1028,"same as above",'Planner Import'!E1029))</f>
        <v/>
      </c>
      <c r="F1039" s="33" t="str">
        <f>IF('Planner Import'!F1029="","",IF('Planner Import'!B1029='Planner Import'!B1028,"same as above",'Planner Import'!F1029))</f>
        <v/>
      </c>
      <c r="G1039" s="33" t="str">
        <f>IF('Planner Import'!G1029="","",IF('Planner Import'!B1029='Planner Import'!B1028,"same as above",'Planner Import'!G1029))</f>
        <v/>
      </c>
      <c r="H1039" s="37" t="str">
        <f>IF('Planner Import'!H1029="","",IF('Planner Import'!B1029='Planner Import'!B1028,"same as above",DATE(RIGHT('Planner Import'!H1029,4),LEFT('Planner Import'!H1029,2),MID('Planner Import'!H1029,4,2))))</f>
        <v/>
      </c>
      <c r="I1039" s="37" t="str">
        <f>IF(ISBLANK('Planner Import'!I1029),"",DATE(RIGHT('Planner Import'!I1029,4),LEFT('Planner Import'!I1029,2),MID('Planner Import'!I1029,4,2)))</f>
        <v/>
      </c>
      <c r="J1039" s="37" t="str">
        <f>IF(ISBLANK('Planner Import'!J1029),"",'Planner Import'!J1029)</f>
        <v/>
      </c>
      <c r="K1039" s="33" t="str">
        <f>IF(ISBLANK('Planner Import'!T1029),"",
IF('Planner Import'!T1029="Short-Listed","Short-Listed",
IF(AND('Planner Import'!T1029="Selection Proposed",'Planner Import'!U1029="Yes"),"Selection Approved","Selection Proposed")))</f>
        <v/>
      </c>
      <c r="L1039" s="33" t="str">
        <f>IF(ISBLANK('Planner Import'!K1029),"",'Planner Import'!K1029)</f>
        <v/>
      </c>
      <c r="M1039" s="53" t="str">
        <f>IF(ISBLANK('Planner Import'!AD1029),"",'Planner Import'!AD1029)</f>
        <v/>
      </c>
      <c r="N1039" s="53" t="str">
        <f>IF(ISBLANK('Planner Import'!AQ1029),"",'Planner Import'!AQ1029)</f>
        <v/>
      </c>
      <c r="O1039" s="33" t="str">
        <f>IF(ISBLANK('Planner Import'!AG1029),"",'Planner Import'!AG1029)</f>
        <v/>
      </c>
      <c r="P1039" s="33" t="str">
        <f>IF(ISBLANK('Planner Import'!L1029),"",'Planner Import'!L1029)</f>
        <v/>
      </c>
      <c r="Q1039" s="33" t="str">
        <f>IF(ISBLANK('Planner Import'!AC1029),"",'Planner Import'!AC1029)</f>
        <v/>
      </c>
      <c r="R1039" s="33" t="str">
        <f>IF(ISBLANK('Planner Import'!M1029),"",'Planner Import'!M1029)</f>
        <v/>
      </c>
      <c r="S1039" s="33" t="str">
        <f>IF(ISBLANK('Planner Import'!N1029),"",'Planner Import'!N1029)</f>
        <v/>
      </c>
      <c r="T1039" s="33" t="str">
        <f>IF(ISBLANK('Planner Import'!O1029),"",'Planner Import'!O1029)</f>
        <v/>
      </c>
      <c r="U1039" s="33" t="str">
        <f>IF(ISBLANK('Planner Import'!P1029),"",'Planner Import'!P1029)</f>
        <v/>
      </c>
      <c r="V1039" s="33" t="str">
        <f>IF(ISBLANK('Planner Import'!Q1029),"",'Planner Import'!Q1029)</f>
        <v/>
      </c>
      <c r="W1039" s="33" t="str">
        <f>IF(ISBLANK('Planner Import'!R1029),"",'Planner Import'!R1029)</f>
        <v/>
      </c>
      <c r="X1039" s="33" t="str">
        <f ca="1">IF(OR(G1039="Sole Source",G1039="Single Source high dependency",AND(J1039="not defined",I1039&lt;$B$2),AND(Y1039=0,J1039&lt;&gt;""),Y1039=0,W1039="Not Started"),"Yes",IF('Planner Import'!B1029='Planner Import'!B1028,X1038,IF('Planner Import'!B1029="","","No")))</f>
        <v>Yes</v>
      </c>
    </row>
    <row r="1040" spans="1:24" ht="29.25" customHeight="1" x14ac:dyDescent="0.25">
      <c r="A1040" s="33" t="str">
        <f>IF('Planner Import'!B1030="","",IF('Planner Import'!B1030='Planner Import'!B1029,"same as above",'Planner Import'!B1030))</f>
        <v/>
      </c>
      <c r="B1040" s="33" t="str">
        <f>IF('Planner Import'!C1030="","",IF('Planner Import'!B1030='Planner Import'!B1029,"same as above",'Planner Import'!C1030))</f>
        <v/>
      </c>
      <c r="C1040" s="33" t="str">
        <f>IF('Planner Import'!D1030="","",IF('Planner Import'!B1030='Planner Import'!B1029,"same as above",'Planner Import'!D1030))</f>
        <v/>
      </c>
      <c r="D1040" s="33" t="str">
        <f>IF('Planner Import'!AA1030="","",IF('Planner Import'!B1030='Planner Import'!B1029,"same as above",'Planner Import'!AA1030))</f>
        <v/>
      </c>
      <c r="E1040" s="33" t="str">
        <f>IF('Planner Import'!E1030="","",IF('Planner Import'!B1030='Planner Import'!B1029,"same as above",'Planner Import'!E1030))</f>
        <v/>
      </c>
      <c r="F1040" s="33" t="str">
        <f>IF('Planner Import'!F1030="","",IF('Planner Import'!B1030='Planner Import'!B1029,"same as above",'Planner Import'!F1030))</f>
        <v/>
      </c>
      <c r="G1040" s="33" t="str">
        <f>IF('Planner Import'!G1030="","",IF('Planner Import'!B1030='Planner Import'!B1029,"same as above",'Planner Import'!G1030))</f>
        <v/>
      </c>
      <c r="H1040" s="37" t="str">
        <f>IF('Planner Import'!H1030="","",IF('Planner Import'!B1030='Planner Import'!B1029,"same as above",DATE(RIGHT('Planner Import'!H1030,4),LEFT('Planner Import'!H1030,2),MID('Planner Import'!H1030,4,2))))</f>
        <v/>
      </c>
      <c r="I1040" s="37" t="str">
        <f>IF(ISBLANK('Planner Import'!I1030),"",DATE(RIGHT('Planner Import'!I1030,4),LEFT('Planner Import'!I1030,2),MID('Planner Import'!I1030,4,2)))</f>
        <v/>
      </c>
      <c r="J1040" s="37" t="str">
        <f>IF(ISBLANK('Planner Import'!J1030),"",'Planner Import'!J1030)</f>
        <v/>
      </c>
      <c r="K1040" s="33" t="str">
        <f>IF(ISBLANK('Planner Import'!T1030),"",
IF('Planner Import'!T1030="Short-Listed","Short-Listed",
IF(AND('Planner Import'!T1030="Selection Proposed",'Planner Import'!U1030="Yes"),"Selection Approved","Selection Proposed")))</f>
        <v/>
      </c>
      <c r="L1040" s="33" t="str">
        <f>IF(ISBLANK('Planner Import'!K1030),"",'Planner Import'!K1030)</f>
        <v/>
      </c>
      <c r="M1040" s="53" t="str">
        <f>IF(ISBLANK('Planner Import'!AD1030),"",'Planner Import'!AD1030)</f>
        <v/>
      </c>
      <c r="N1040" s="53" t="str">
        <f>IF(ISBLANK('Planner Import'!AQ1030),"",'Planner Import'!AQ1030)</f>
        <v/>
      </c>
      <c r="O1040" s="33" t="str">
        <f>IF(ISBLANK('Planner Import'!AG1030),"",'Planner Import'!AG1030)</f>
        <v/>
      </c>
      <c r="P1040" s="33" t="str">
        <f>IF(ISBLANK('Planner Import'!L1030),"",'Planner Import'!L1030)</f>
        <v/>
      </c>
      <c r="Q1040" s="33" t="str">
        <f>IF(ISBLANK('Planner Import'!AC1030),"",'Planner Import'!AC1030)</f>
        <v/>
      </c>
      <c r="R1040" s="33" t="str">
        <f>IF(ISBLANK('Planner Import'!M1030),"",'Planner Import'!M1030)</f>
        <v/>
      </c>
      <c r="S1040" s="33" t="str">
        <f>IF(ISBLANK('Planner Import'!N1030),"",'Planner Import'!N1030)</f>
        <v/>
      </c>
      <c r="T1040" s="33" t="str">
        <f>IF(ISBLANK('Planner Import'!O1030),"",'Planner Import'!O1030)</f>
        <v/>
      </c>
      <c r="U1040" s="33" t="str">
        <f>IF(ISBLANK('Planner Import'!P1030),"",'Planner Import'!P1030)</f>
        <v/>
      </c>
      <c r="V1040" s="33" t="str">
        <f>IF(ISBLANK('Planner Import'!Q1030),"",'Planner Import'!Q1030)</f>
        <v/>
      </c>
      <c r="W1040" s="33" t="str">
        <f>IF(ISBLANK('Planner Import'!R1030),"",'Planner Import'!R1030)</f>
        <v/>
      </c>
      <c r="X1040" s="33" t="str">
        <f ca="1">IF(OR(G1040="Sole Source",G1040="Single Source high dependency",AND(J1040="not defined",I1040&lt;$B$2),AND(Y1040=0,J1040&lt;&gt;""),Y1040=0,W1040="Not Started"),"Yes",IF('Planner Import'!B1030='Planner Import'!B1029,X1039,IF('Planner Import'!B1030="","","No")))</f>
        <v>Yes</v>
      </c>
    </row>
    <row r="1041" spans="1:24" ht="29.25" customHeight="1" x14ac:dyDescent="0.25">
      <c r="A1041" s="33" t="str">
        <f>IF('Planner Import'!B1031="","",IF('Planner Import'!B1031='Planner Import'!B1030,"same as above",'Planner Import'!B1031))</f>
        <v/>
      </c>
      <c r="B1041" s="33" t="str">
        <f>IF('Planner Import'!C1031="","",IF('Planner Import'!B1031='Planner Import'!B1030,"same as above",'Planner Import'!C1031))</f>
        <v/>
      </c>
      <c r="C1041" s="33" t="str">
        <f>IF('Planner Import'!D1031="","",IF('Planner Import'!B1031='Planner Import'!B1030,"same as above",'Planner Import'!D1031))</f>
        <v/>
      </c>
      <c r="D1041" s="33" t="str">
        <f>IF('Planner Import'!AA1031="","",IF('Planner Import'!B1031='Planner Import'!B1030,"same as above",'Planner Import'!AA1031))</f>
        <v/>
      </c>
      <c r="E1041" s="33" t="str">
        <f>IF('Planner Import'!E1031="","",IF('Planner Import'!B1031='Planner Import'!B1030,"same as above",'Planner Import'!E1031))</f>
        <v/>
      </c>
      <c r="F1041" s="33" t="str">
        <f>IF('Planner Import'!F1031="","",IF('Planner Import'!B1031='Planner Import'!B1030,"same as above",'Planner Import'!F1031))</f>
        <v/>
      </c>
      <c r="G1041" s="33" t="str">
        <f>IF('Planner Import'!G1031="","",IF('Planner Import'!B1031='Planner Import'!B1030,"same as above",'Planner Import'!G1031))</f>
        <v/>
      </c>
      <c r="H1041" s="37" t="str">
        <f>IF('Planner Import'!H1031="","",IF('Planner Import'!B1031='Planner Import'!B1030,"same as above",DATE(RIGHT('Planner Import'!H1031,4),LEFT('Planner Import'!H1031,2),MID('Planner Import'!H1031,4,2))))</f>
        <v/>
      </c>
      <c r="I1041" s="37" t="str">
        <f>IF(ISBLANK('Planner Import'!I1031),"",DATE(RIGHT('Planner Import'!I1031,4),LEFT('Planner Import'!I1031,2),MID('Planner Import'!I1031,4,2)))</f>
        <v/>
      </c>
      <c r="J1041" s="37" t="str">
        <f>IF(ISBLANK('Planner Import'!J1031),"",'Planner Import'!J1031)</f>
        <v/>
      </c>
      <c r="K1041" s="33" t="str">
        <f>IF(ISBLANK('Planner Import'!T1031),"",
IF('Planner Import'!T1031="Short-Listed","Short-Listed",
IF(AND('Planner Import'!T1031="Selection Proposed",'Planner Import'!U1031="Yes"),"Selection Approved","Selection Proposed")))</f>
        <v/>
      </c>
      <c r="L1041" s="33" t="str">
        <f>IF(ISBLANK('Planner Import'!K1031),"",'Planner Import'!K1031)</f>
        <v/>
      </c>
      <c r="M1041" s="53" t="str">
        <f>IF(ISBLANK('Planner Import'!AD1031),"",'Planner Import'!AD1031)</f>
        <v/>
      </c>
      <c r="N1041" s="53" t="str">
        <f>IF(ISBLANK('Planner Import'!AQ1031),"",'Planner Import'!AQ1031)</f>
        <v/>
      </c>
      <c r="O1041" s="33" t="str">
        <f>IF(ISBLANK('Planner Import'!AG1031),"",'Planner Import'!AG1031)</f>
        <v/>
      </c>
      <c r="P1041" s="33" t="str">
        <f>IF(ISBLANK('Planner Import'!L1031),"",'Planner Import'!L1031)</f>
        <v/>
      </c>
      <c r="Q1041" s="33" t="str">
        <f>IF(ISBLANK('Planner Import'!AC1031),"",'Planner Import'!AC1031)</f>
        <v/>
      </c>
      <c r="R1041" s="33" t="str">
        <f>IF(ISBLANK('Planner Import'!M1031),"",'Planner Import'!M1031)</f>
        <v/>
      </c>
      <c r="S1041" s="33" t="str">
        <f>IF(ISBLANK('Planner Import'!N1031),"",'Planner Import'!N1031)</f>
        <v/>
      </c>
      <c r="T1041" s="33" t="str">
        <f>IF(ISBLANK('Planner Import'!O1031),"",'Planner Import'!O1031)</f>
        <v/>
      </c>
      <c r="U1041" s="33" t="str">
        <f>IF(ISBLANK('Planner Import'!P1031),"",'Planner Import'!P1031)</f>
        <v/>
      </c>
      <c r="V1041" s="33" t="str">
        <f>IF(ISBLANK('Planner Import'!Q1031),"",'Planner Import'!Q1031)</f>
        <v/>
      </c>
      <c r="W1041" s="33" t="str">
        <f>IF(ISBLANK('Planner Import'!R1031),"",'Planner Import'!R1031)</f>
        <v/>
      </c>
      <c r="X1041" s="33" t="str">
        <f ca="1">IF(OR(G1041="Sole Source",G1041="Single Source high dependency",AND(J1041="not defined",I1041&lt;$B$2),AND(Y1041=0,J1041&lt;&gt;""),Y1041=0,W1041="Not Started"),"Yes",IF('Planner Import'!B1031='Planner Import'!B1030,X1040,IF('Planner Import'!B1031="","","No")))</f>
        <v>Yes</v>
      </c>
    </row>
    <row r="1042" spans="1:24" ht="29.25" customHeight="1" x14ac:dyDescent="0.25">
      <c r="A1042" s="33" t="str">
        <f>IF('Planner Import'!B1032="","",IF('Planner Import'!B1032='Planner Import'!B1031,"same as above",'Planner Import'!B1032))</f>
        <v/>
      </c>
      <c r="B1042" s="33" t="str">
        <f>IF('Planner Import'!C1032="","",IF('Planner Import'!B1032='Planner Import'!B1031,"same as above",'Planner Import'!C1032))</f>
        <v/>
      </c>
      <c r="C1042" s="33" t="str">
        <f>IF('Planner Import'!D1032="","",IF('Planner Import'!B1032='Planner Import'!B1031,"same as above",'Planner Import'!D1032))</f>
        <v/>
      </c>
      <c r="D1042" s="33" t="str">
        <f>IF('Planner Import'!AA1032="","",IF('Planner Import'!B1032='Planner Import'!B1031,"same as above",'Planner Import'!AA1032))</f>
        <v/>
      </c>
      <c r="E1042" s="33" t="str">
        <f>IF('Planner Import'!E1032="","",IF('Planner Import'!B1032='Planner Import'!B1031,"same as above",'Planner Import'!E1032))</f>
        <v/>
      </c>
      <c r="F1042" s="33" t="str">
        <f>IF('Planner Import'!F1032="","",IF('Planner Import'!B1032='Planner Import'!B1031,"same as above",'Planner Import'!F1032))</f>
        <v/>
      </c>
      <c r="G1042" s="33" t="str">
        <f>IF('Planner Import'!G1032="","",IF('Planner Import'!B1032='Planner Import'!B1031,"same as above",'Planner Import'!G1032))</f>
        <v/>
      </c>
      <c r="H1042" s="37" t="str">
        <f>IF('Planner Import'!H1032="","",IF('Planner Import'!B1032='Planner Import'!B1031,"same as above",DATE(RIGHT('Planner Import'!H1032,4),LEFT('Planner Import'!H1032,2),MID('Planner Import'!H1032,4,2))))</f>
        <v/>
      </c>
      <c r="I1042" s="37" t="str">
        <f>IF(ISBLANK('Planner Import'!I1032),"",DATE(RIGHT('Planner Import'!I1032,4),LEFT('Planner Import'!I1032,2),MID('Planner Import'!I1032,4,2)))</f>
        <v/>
      </c>
      <c r="J1042" s="37" t="str">
        <f>IF(ISBLANK('Planner Import'!J1032),"",'Planner Import'!J1032)</f>
        <v/>
      </c>
      <c r="K1042" s="33" t="str">
        <f>IF(ISBLANK('Planner Import'!T1032),"",
IF('Planner Import'!T1032="Short-Listed","Short-Listed",
IF(AND('Planner Import'!T1032="Selection Proposed",'Planner Import'!U1032="Yes"),"Selection Approved","Selection Proposed")))</f>
        <v/>
      </c>
      <c r="L1042" s="33" t="str">
        <f>IF(ISBLANK('Planner Import'!K1032),"",'Planner Import'!K1032)</f>
        <v/>
      </c>
      <c r="M1042" s="53" t="str">
        <f>IF(ISBLANK('Planner Import'!AD1032),"",'Planner Import'!AD1032)</f>
        <v/>
      </c>
      <c r="N1042" s="53" t="str">
        <f>IF(ISBLANK('Planner Import'!AQ1032),"",'Planner Import'!AQ1032)</f>
        <v/>
      </c>
      <c r="O1042" s="33" t="str">
        <f>IF(ISBLANK('Planner Import'!AG1032),"",'Planner Import'!AG1032)</f>
        <v/>
      </c>
      <c r="P1042" s="33" t="str">
        <f>IF(ISBLANK('Planner Import'!L1032),"",'Planner Import'!L1032)</f>
        <v/>
      </c>
      <c r="Q1042" s="33" t="str">
        <f>IF(ISBLANK('Planner Import'!AC1032),"",'Planner Import'!AC1032)</f>
        <v/>
      </c>
      <c r="R1042" s="33" t="str">
        <f>IF(ISBLANK('Planner Import'!M1032),"",'Planner Import'!M1032)</f>
        <v/>
      </c>
      <c r="S1042" s="33" t="str">
        <f>IF(ISBLANK('Planner Import'!N1032),"",'Planner Import'!N1032)</f>
        <v/>
      </c>
      <c r="T1042" s="33" t="str">
        <f>IF(ISBLANK('Planner Import'!O1032),"",'Planner Import'!O1032)</f>
        <v/>
      </c>
      <c r="U1042" s="33" t="str">
        <f>IF(ISBLANK('Planner Import'!P1032),"",'Planner Import'!P1032)</f>
        <v/>
      </c>
      <c r="V1042" s="33" t="str">
        <f>IF(ISBLANK('Planner Import'!Q1032),"",'Planner Import'!Q1032)</f>
        <v/>
      </c>
      <c r="W1042" s="33" t="str">
        <f>IF(ISBLANK('Planner Import'!R1032),"",'Planner Import'!R1032)</f>
        <v/>
      </c>
      <c r="X1042" s="33" t="str">
        <f ca="1">IF(OR(G1042="Sole Source",G1042="Single Source high dependency",AND(J1042="not defined",I1042&lt;$B$2),AND(Y1042=0,J1042&lt;&gt;""),Y1042=0,W1042="Not Started"),"Yes",IF('Planner Import'!B1032='Planner Import'!B1031,X1041,IF('Planner Import'!B1032="","","No")))</f>
        <v>Yes</v>
      </c>
    </row>
    <row r="1043" spans="1:24" ht="29.25" customHeight="1" x14ac:dyDescent="0.25">
      <c r="A1043" s="33" t="str">
        <f>IF('Planner Import'!B1033="","",IF('Planner Import'!B1033='Planner Import'!B1032,"same as above",'Planner Import'!B1033))</f>
        <v/>
      </c>
      <c r="B1043" s="33" t="str">
        <f>IF('Planner Import'!C1033="","",IF('Planner Import'!B1033='Planner Import'!B1032,"same as above",'Planner Import'!C1033))</f>
        <v/>
      </c>
      <c r="C1043" s="33" t="str">
        <f>IF('Planner Import'!D1033="","",IF('Planner Import'!B1033='Planner Import'!B1032,"same as above",'Planner Import'!D1033))</f>
        <v/>
      </c>
      <c r="D1043" s="33" t="str">
        <f>IF('Planner Import'!AA1033="","",IF('Planner Import'!B1033='Planner Import'!B1032,"same as above",'Planner Import'!AA1033))</f>
        <v/>
      </c>
      <c r="E1043" s="33" t="str">
        <f>IF('Planner Import'!E1033="","",IF('Planner Import'!B1033='Planner Import'!B1032,"same as above",'Planner Import'!E1033))</f>
        <v/>
      </c>
      <c r="F1043" s="33" t="str">
        <f>IF('Planner Import'!F1033="","",IF('Planner Import'!B1033='Planner Import'!B1032,"same as above",'Planner Import'!F1033))</f>
        <v/>
      </c>
      <c r="G1043" s="33" t="str">
        <f>IF('Planner Import'!G1033="","",IF('Planner Import'!B1033='Planner Import'!B1032,"same as above",'Planner Import'!G1033))</f>
        <v/>
      </c>
      <c r="H1043" s="37" t="str">
        <f>IF('Planner Import'!H1033="","",IF('Planner Import'!B1033='Planner Import'!B1032,"same as above",DATE(RIGHT('Planner Import'!H1033,4),LEFT('Planner Import'!H1033,2),MID('Planner Import'!H1033,4,2))))</f>
        <v/>
      </c>
      <c r="I1043" s="37" t="str">
        <f>IF(ISBLANK('Planner Import'!I1033),"",DATE(RIGHT('Planner Import'!I1033,4),LEFT('Planner Import'!I1033,2),MID('Planner Import'!I1033,4,2)))</f>
        <v/>
      </c>
      <c r="J1043" s="37" t="str">
        <f>IF(ISBLANK('Planner Import'!J1033),"",'Planner Import'!J1033)</f>
        <v/>
      </c>
      <c r="K1043" s="33" t="str">
        <f>IF(ISBLANK('Planner Import'!T1033),"",
IF('Planner Import'!T1033="Short-Listed","Short-Listed",
IF(AND('Planner Import'!T1033="Selection Proposed",'Planner Import'!U1033="Yes"),"Selection Approved","Selection Proposed")))</f>
        <v/>
      </c>
      <c r="L1043" s="33" t="str">
        <f>IF(ISBLANK('Planner Import'!K1033),"",'Planner Import'!K1033)</f>
        <v/>
      </c>
      <c r="M1043" s="53" t="str">
        <f>IF(ISBLANK('Planner Import'!AD1033),"",'Planner Import'!AD1033)</f>
        <v/>
      </c>
      <c r="N1043" s="53" t="str">
        <f>IF(ISBLANK('Planner Import'!AQ1033),"",'Planner Import'!AQ1033)</f>
        <v/>
      </c>
      <c r="O1043" s="33" t="str">
        <f>IF(ISBLANK('Planner Import'!AG1033),"",'Planner Import'!AG1033)</f>
        <v/>
      </c>
      <c r="P1043" s="33" t="str">
        <f>IF(ISBLANK('Planner Import'!L1033),"",'Planner Import'!L1033)</f>
        <v/>
      </c>
      <c r="Q1043" s="33" t="str">
        <f>IF(ISBLANK('Planner Import'!AC1033),"",'Planner Import'!AC1033)</f>
        <v/>
      </c>
      <c r="R1043" s="33" t="str">
        <f>IF(ISBLANK('Planner Import'!M1033),"",'Planner Import'!M1033)</f>
        <v/>
      </c>
      <c r="S1043" s="33" t="str">
        <f>IF(ISBLANK('Planner Import'!N1033),"",'Planner Import'!N1033)</f>
        <v/>
      </c>
      <c r="T1043" s="33" t="str">
        <f>IF(ISBLANK('Planner Import'!O1033),"",'Planner Import'!O1033)</f>
        <v/>
      </c>
      <c r="U1043" s="33" t="str">
        <f>IF(ISBLANK('Planner Import'!P1033),"",'Planner Import'!P1033)</f>
        <v/>
      </c>
      <c r="V1043" s="33" t="str">
        <f>IF(ISBLANK('Planner Import'!Q1033),"",'Planner Import'!Q1033)</f>
        <v/>
      </c>
      <c r="W1043" s="33" t="str">
        <f>IF(ISBLANK('Planner Import'!R1033),"",'Planner Import'!R1033)</f>
        <v/>
      </c>
      <c r="X1043" s="33" t="str">
        <f ca="1">IF(OR(G1043="Sole Source",G1043="Single Source high dependency",AND(J1043="not defined",I1043&lt;$B$2),AND(Y1043=0,J1043&lt;&gt;""),Y1043=0,W1043="Not Started"),"Yes",IF('Planner Import'!B1033='Planner Import'!B1032,X1042,IF('Planner Import'!B1033="","","No")))</f>
        <v>Yes</v>
      </c>
    </row>
    <row r="1044" spans="1:24" ht="29.25" customHeight="1" x14ac:dyDescent="0.25">
      <c r="A1044" s="33" t="str">
        <f>IF('Planner Import'!B1034="","",IF('Planner Import'!B1034='Planner Import'!B1033,"same as above",'Planner Import'!B1034))</f>
        <v/>
      </c>
      <c r="B1044" s="33" t="str">
        <f>IF('Planner Import'!C1034="","",IF('Planner Import'!B1034='Planner Import'!B1033,"same as above",'Planner Import'!C1034))</f>
        <v/>
      </c>
      <c r="C1044" s="33" t="str">
        <f>IF('Planner Import'!D1034="","",IF('Planner Import'!B1034='Planner Import'!B1033,"same as above",'Planner Import'!D1034))</f>
        <v/>
      </c>
      <c r="D1044" s="33" t="str">
        <f>IF('Planner Import'!AA1034="","",IF('Planner Import'!B1034='Planner Import'!B1033,"same as above",'Planner Import'!AA1034))</f>
        <v/>
      </c>
      <c r="E1044" s="33" t="str">
        <f>IF('Planner Import'!E1034="","",IF('Planner Import'!B1034='Planner Import'!B1033,"same as above",'Planner Import'!E1034))</f>
        <v/>
      </c>
      <c r="F1044" s="33" t="str">
        <f>IF('Planner Import'!F1034="","",IF('Planner Import'!B1034='Planner Import'!B1033,"same as above",'Planner Import'!F1034))</f>
        <v/>
      </c>
      <c r="G1044" s="33" t="str">
        <f>IF('Planner Import'!G1034="","",IF('Planner Import'!B1034='Planner Import'!B1033,"same as above",'Planner Import'!G1034))</f>
        <v/>
      </c>
      <c r="H1044" s="37" t="str">
        <f>IF('Planner Import'!H1034="","",IF('Planner Import'!B1034='Planner Import'!B1033,"same as above",DATE(RIGHT('Planner Import'!H1034,4),LEFT('Planner Import'!H1034,2),MID('Planner Import'!H1034,4,2))))</f>
        <v/>
      </c>
      <c r="I1044" s="37" t="str">
        <f>IF(ISBLANK('Planner Import'!I1034),"",DATE(RIGHT('Planner Import'!I1034,4),LEFT('Planner Import'!I1034,2),MID('Planner Import'!I1034,4,2)))</f>
        <v/>
      </c>
      <c r="J1044" s="37" t="str">
        <f>IF(ISBLANK('Planner Import'!J1034),"",'Planner Import'!J1034)</f>
        <v/>
      </c>
      <c r="K1044" s="33" t="str">
        <f>IF(ISBLANK('Planner Import'!T1034),"",
IF('Planner Import'!T1034="Short-Listed","Short-Listed",
IF(AND('Planner Import'!T1034="Selection Proposed",'Planner Import'!U1034="Yes"),"Selection Approved","Selection Proposed")))</f>
        <v/>
      </c>
      <c r="L1044" s="33" t="str">
        <f>IF(ISBLANK('Planner Import'!K1034),"",'Planner Import'!K1034)</f>
        <v/>
      </c>
      <c r="M1044" s="53" t="str">
        <f>IF(ISBLANK('Planner Import'!AD1034),"",'Planner Import'!AD1034)</f>
        <v/>
      </c>
      <c r="N1044" s="53" t="str">
        <f>IF(ISBLANK('Planner Import'!AQ1034),"",'Planner Import'!AQ1034)</f>
        <v/>
      </c>
      <c r="O1044" s="33" t="str">
        <f>IF(ISBLANK('Planner Import'!AG1034),"",'Planner Import'!AG1034)</f>
        <v/>
      </c>
      <c r="P1044" s="33" t="str">
        <f>IF(ISBLANK('Planner Import'!L1034),"",'Planner Import'!L1034)</f>
        <v/>
      </c>
      <c r="Q1044" s="33" t="str">
        <f>IF(ISBLANK('Planner Import'!AC1034),"",'Planner Import'!AC1034)</f>
        <v/>
      </c>
      <c r="R1044" s="33" t="str">
        <f>IF(ISBLANK('Planner Import'!M1034),"",'Planner Import'!M1034)</f>
        <v/>
      </c>
      <c r="S1044" s="33" t="str">
        <f>IF(ISBLANK('Planner Import'!N1034),"",'Planner Import'!N1034)</f>
        <v/>
      </c>
      <c r="T1044" s="33" t="str">
        <f>IF(ISBLANK('Planner Import'!O1034),"",'Planner Import'!O1034)</f>
        <v/>
      </c>
      <c r="U1044" s="33" t="str">
        <f>IF(ISBLANK('Planner Import'!P1034),"",'Planner Import'!P1034)</f>
        <v/>
      </c>
      <c r="V1044" s="33" t="str">
        <f>IF(ISBLANK('Planner Import'!Q1034),"",'Planner Import'!Q1034)</f>
        <v/>
      </c>
      <c r="W1044" s="33" t="str">
        <f>IF(ISBLANK('Planner Import'!R1034),"",'Planner Import'!R1034)</f>
        <v/>
      </c>
      <c r="X1044" s="33" t="str">
        <f ca="1">IF(OR(G1044="Sole Source",G1044="Single Source high dependency",AND(J1044="not defined",I1044&lt;$B$2),AND(Y1044=0,J1044&lt;&gt;""),Y1044=0,W1044="Not Started"),"Yes",IF('Planner Import'!B1034='Planner Import'!B1033,X1043,IF('Planner Import'!B1034="","","No")))</f>
        <v>Yes</v>
      </c>
    </row>
    <row r="1045" spans="1:24" ht="29.25" customHeight="1" x14ac:dyDescent="0.25">
      <c r="A1045" s="33" t="str">
        <f>IF('Planner Import'!B1035="","",IF('Planner Import'!B1035='Planner Import'!B1034,"same as above",'Planner Import'!B1035))</f>
        <v/>
      </c>
      <c r="B1045" s="33" t="str">
        <f>IF('Planner Import'!C1035="","",IF('Planner Import'!B1035='Planner Import'!B1034,"same as above",'Planner Import'!C1035))</f>
        <v/>
      </c>
      <c r="C1045" s="33" t="str">
        <f>IF('Planner Import'!D1035="","",IF('Planner Import'!B1035='Planner Import'!B1034,"same as above",'Planner Import'!D1035))</f>
        <v/>
      </c>
      <c r="D1045" s="33" t="str">
        <f>IF('Planner Import'!AA1035="","",IF('Planner Import'!B1035='Planner Import'!B1034,"same as above",'Planner Import'!AA1035))</f>
        <v/>
      </c>
      <c r="E1045" s="33" t="str">
        <f>IF('Planner Import'!E1035="","",IF('Planner Import'!B1035='Planner Import'!B1034,"same as above",'Planner Import'!E1035))</f>
        <v/>
      </c>
      <c r="F1045" s="33" t="str">
        <f>IF('Planner Import'!F1035="","",IF('Planner Import'!B1035='Planner Import'!B1034,"same as above",'Planner Import'!F1035))</f>
        <v/>
      </c>
      <c r="G1045" s="33" t="str">
        <f>IF('Planner Import'!G1035="","",IF('Planner Import'!B1035='Planner Import'!B1034,"same as above",'Planner Import'!G1035))</f>
        <v/>
      </c>
      <c r="H1045" s="37" t="str">
        <f>IF('Planner Import'!H1035="","",IF('Planner Import'!B1035='Planner Import'!B1034,"same as above",DATE(RIGHT('Planner Import'!H1035,4),LEFT('Planner Import'!H1035,2),MID('Planner Import'!H1035,4,2))))</f>
        <v/>
      </c>
      <c r="I1045" s="37" t="str">
        <f>IF(ISBLANK('Planner Import'!I1035),"",DATE(RIGHT('Planner Import'!I1035,4),LEFT('Planner Import'!I1035,2),MID('Planner Import'!I1035,4,2)))</f>
        <v/>
      </c>
      <c r="J1045" s="37" t="str">
        <f>IF(ISBLANK('Planner Import'!J1035),"",'Planner Import'!J1035)</f>
        <v/>
      </c>
      <c r="K1045" s="33" t="str">
        <f>IF(ISBLANK('Planner Import'!T1035),"",
IF('Planner Import'!T1035="Short-Listed","Short-Listed",
IF(AND('Planner Import'!T1035="Selection Proposed",'Planner Import'!U1035="Yes"),"Selection Approved","Selection Proposed")))</f>
        <v/>
      </c>
      <c r="L1045" s="33" t="str">
        <f>IF(ISBLANK('Planner Import'!K1035),"",'Planner Import'!K1035)</f>
        <v/>
      </c>
      <c r="M1045" s="53" t="str">
        <f>IF(ISBLANK('Planner Import'!AD1035),"",'Planner Import'!AD1035)</f>
        <v/>
      </c>
      <c r="N1045" s="53" t="str">
        <f>IF(ISBLANK('Planner Import'!AQ1035),"",'Planner Import'!AQ1035)</f>
        <v/>
      </c>
      <c r="O1045" s="33" t="str">
        <f>IF(ISBLANK('Planner Import'!AG1035),"",'Planner Import'!AG1035)</f>
        <v/>
      </c>
      <c r="P1045" s="33" t="str">
        <f>IF(ISBLANK('Planner Import'!L1035),"",'Planner Import'!L1035)</f>
        <v/>
      </c>
      <c r="Q1045" s="33" t="str">
        <f>IF(ISBLANK('Planner Import'!AC1035),"",'Planner Import'!AC1035)</f>
        <v/>
      </c>
      <c r="R1045" s="33" t="str">
        <f>IF(ISBLANK('Planner Import'!M1035),"",'Planner Import'!M1035)</f>
        <v/>
      </c>
      <c r="S1045" s="33" t="str">
        <f>IF(ISBLANK('Planner Import'!N1035),"",'Planner Import'!N1035)</f>
        <v/>
      </c>
      <c r="T1045" s="33" t="str">
        <f>IF(ISBLANK('Planner Import'!O1035),"",'Planner Import'!O1035)</f>
        <v/>
      </c>
      <c r="U1045" s="33" t="str">
        <f>IF(ISBLANK('Planner Import'!P1035),"",'Planner Import'!P1035)</f>
        <v/>
      </c>
      <c r="V1045" s="33" t="str">
        <f>IF(ISBLANK('Planner Import'!Q1035),"",'Planner Import'!Q1035)</f>
        <v/>
      </c>
      <c r="W1045" s="33" t="str">
        <f>IF(ISBLANK('Planner Import'!R1035),"",'Planner Import'!R1035)</f>
        <v/>
      </c>
      <c r="X1045" s="33" t="str">
        <f ca="1">IF(OR(G1045="Sole Source",G1045="Single Source high dependency",AND(J1045="not defined",I1045&lt;$B$2),AND(Y1045=0,J1045&lt;&gt;""),Y1045=0,W1045="Not Started"),"Yes",IF('Planner Import'!B1035='Planner Import'!B1034,X1044,IF('Planner Import'!B1035="","","No")))</f>
        <v>Yes</v>
      </c>
    </row>
    <row r="1046" spans="1:24" ht="29.25" customHeight="1" x14ac:dyDescent="0.25">
      <c r="A1046" s="33" t="str">
        <f>IF('Planner Import'!B1036="","",IF('Planner Import'!B1036='Planner Import'!B1035,"same as above",'Planner Import'!B1036))</f>
        <v/>
      </c>
      <c r="B1046" s="33" t="str">
        <f>IF('Planner Import'!C1036="","",IF('Planner Import'!B1036='Planner Import'!B1035,"same as above",'Planner Import'!C1036))</f>
        <v/>
      </c>
      <c r="C1046" s="33" t="str">
        <f>IF('Planner Import'!D1036="","",IF('Planner Import'!B1036='Planner Import'!B1035,"same as above",'Planner Import'!D1036))</f>
        <v/>
      </c>
      <c r="D1046" s="33" t="str">
        <f>IF('Planner Import'!AA1036="","",IF('Planner Import'!B1036='Planner Import'!B1035,"same as above",'Planner Import'!AA1036))</f>
        <v/>
      </c>
      <c r="E1046" s="33" t="str">
        <f>IF('Planner Import'!E1036="","",IF('Planner Import'!B1036='Planner Import'!B1035,"same as above",'Planner Import'!E1036))</f>
        <v/>
      </c>
      <c r="F1046" s="33" t="str">
        <f>IF('Planner Import'!F1036="","",IF('Planner Import'!B1036='Planner Import'!B1035,"same as above",'Planner Import'!F1036))</f>
        <v/>
      </c>
      <c r="G1046" s="33" t="str">
        <f>IF('Planner Import'!G1036="","",IF('Planner Import'!B1036='Planner Import'!B1035,"same as above",'Planner Import'!G1036))</f>
        <v/>
      </c>
      <c r="H1046" s="37" t="str">
        <f>IF('Planner Import'!H1036="","",IF('Planner Import'!B1036='Planner Import'!B1035,"same as above",DATE(RIGHT('Planner Import'!H1036,4),LEFT('Planner Import'!H1036,2),MID('Planner Import'!H1036,4,2))))</f>
        <v/>
      </c>
      <c r="I1046" s="37" t="str">
        <f>IF(ISBLANK('Planner Import'!I1036),"",DATE(RIGHT('Planner Import'!I1036,4),LEFT('Planner Import'!I1036,2),MID('Planner Import'!I1036,4,2)))</f>
        <v/>
      </c>
      <c r="J1046" s="37" t="str">
        <f>IF(ISBLANK('Planner Import'!J1036),"",'Planner Import'!J1036)</f>
        <v/>
      </c>
      <c r="K1046" s="33" t="str">
        <f>IF(ISBLANK('Planner Import'!T1036),"",
IF('Planner Import'!T1036="Short-Listed","Short-Listed",
IF(AND('Planner Import'!T1036="Selection Proposed",'Planner Import'!U1036="Yes"),"Selection Approved","Selection Proposed")))</f>
        <v/>
      </c>
      <c r="L1046" s="33" t="str">
        <f>IF(ISBLANK('Planner Import'!K1036),"",'Planner Import'!K1036)</f>
        <v/>
      </c>
      <c r="M1046" s="53" t="str">
        <f>IF(ISBLANK('Planner Import'!AD1036),"",'Planner Import'!AD1036)</f>
        <v/>
      </c>
      <c r="N1046" s="53" t="str">
        <f>IF(ISBLANK('Planner Import'!AQ1036),"",'Planner Import'!AQ1036)</f>
        <v/>
      </c>
      <c r="O1046" s="33" t="str">
        <f>IF(ISBLANK('Planner Import'!AG1036),"",'Planner Import'!AG1036)</f>
        <v/>
      </c>
      <c r="P1046" s="33" t="str">
        <f>IF(ISBLANK('Planner Import'!L1036),"",'Planner Import'!L1036)</f>
        <v/>
      </c>
      <c r="Q1046" s="33" t="str">
        <f>IF(ISBLANK('Planner Import'!AC1036),"",'Planner Import'!AC1036)</f>
        <v/>
      </c>
      <c r="R1046" s="33" t="str">
        <f>IF(ISBLANK('Planner Import'!M1036),"",'Planner Import'!M1036)</f>
        <v/>
      </c>
      <c r="S1046" s="33" t="str">
        <f>IF(ISBLANK('Planner Import'!N1036),"",'Planner Import'!N1036)</f>
        <v/>
      </c>
      <c r="T1046" s="33" t="str">
        <f>IF(ISBLANK('Planner Import'!O1036),"",'Planner Import'!O1036)</f>
        <v/>
      </c>
      <c r="U1046" s="33" t="str">
        <f>IF(ISBLANK('Planner Import'!P1036),"",'Planner Import'!P1036)</f>
        <v/>
      </c>
      <c r="V1046" s="33" t="str">
        <f>IF(ISBLANK('Planner Import'!Q1036),"",'Planner Import'!Q1036)</f>
        <v/>
      </c>
      <c r="W1046" s="33" t="str">
        <f>IF(ISBLANK('Planner Import'!R1036),"",'Planner Import'!R1036)</f>
        <v/>
      </c>
      <c r="X1046" s="33" t="str">
        <f ca="1">IF(OR(G1046="Sole Source",G1046="Single Source high dependency",AND(J1046="not defined",I1046&lt;$B$2),AND(Y1046=0,J1046&lt;&gt;""),Y1046=0,W1046="Not Started"),"Yes",IF('Planner Import'!B1036='Planner Import'!B1035,X1045,IF('Planner Import'!B1036="","","No")))</f>
        <v>Yes</v>
      </c>
    </row>
    <row r="1047" spans="1:24" ht="29.25" customHeight="1" x14ac:dyDescent="0.25">
      <c r="A1047" s="33" t="str">
        <f>IF('Planner Import'!B1037="","",IF('Planner Import'!B1037='Planner Import'!B1036,"same as above",'Planner Import'!B1037))</f>
        <v/>
      </c>
      <c r="B1047" s="33" t="str">
        <f>IF('Planner Import'!C1037="","",IF('Planner Import'!B1037='Planner Import'!B1036,"same as above",'Planner Import'!C1037))</f>
        <v/>
      </c>
      <c r="C1047" s="33" t="str">
        <f>IF('Planner Import'!D1037="","",IF('Planner Import'!B1037='Planner Import'!B1036,"same as above",'Planner Import'!D1037))</f>
        <v/>
      </c>
      <c r="D1047" s="33" t="str">
        <f>IF('Planner Import'!AA1037="","",IF('Planner Import'!B1037='Planner Import'!B1036,"same as above",'Planner Import'!AA1037))</f>
        <v/>
      </c>
      <c r="E1047" s="33" t="str">
        <f>IF('Planner Import'!E1037="","",IF('Planner Import'!B1037='Planner Import'!B1036,"same as above",'Planner Import'!E1037))</f>
        <v/>
      </c>
      <c r="F1047" s="33" t="str">
        <f>IF('Planner Import'!F1037="","",IF('Planner Import'!B1037='Planner Import'!B1036,"same as above",'Planner Import'!F1037))</f>
        <v/>
      </c>
      <c r="G1047" s="33" t="str">
        <f>IF('Planner Import'!G1037="","",IF('Planner Import'!B1037='Planner Import'!B1036,"same as above",'Planner Import'!G1037))</f>
        <v/>
      </c>
      <c r="H1047" s="37" t="str">
        <f>IF('Planner Import'!H1037="","",IF('Planner Import'!B1037='Planner Import'!B1036,"same as above",DATE(RIGHT('Planner Import'!H1037,4),LEFT('Planner Import'!H1037,2),MID('Planner Import'!H1037,4,2))))</f>
        <v/>
      </c>
      <c r="I1047" s="37" t="str">
        <f>IF(ISBLANK('Planner Import'!I1037),"",DATE(RIGHT('Planner Import'!I1037,4),LEFT('Planner Import'!I1037,2),MID('Planner Import'!I1037,4,2)))</f>
        <v/>
      </c>
      <c r="J1047" s="37" t="str">
        <f>IF(ISBLANK('Planner Import'!J1037),"",'Planner Import'!J1037)</f>
        <v/>
      </c>
      <c r="K1047" s="33" t="str">
        <f>IF(ISBLANK('Planner Import'!T1037),"",
IF('Planner Import'!T1037="Short-Listed","Short-Listed",
IF(AND('Planner Import'!T1037="Selection Proposed",'Planner Import'!U1037="Yes"),"Selection Approved","Selection Proposed")))</f>
        <v/>
      </c>
      <c r="L1047" s="33" t="str">
        <f>IF(ISBLANK('Planner Import'!K1037),"",'Planner Import'!K1037)</f>
        <v/>
      </c>
      <c r="M1047" s="53" t="str">
        <f>IF(ISBLANK('Planner Import'!AD1037),"",'Planner Import'!AD1037)</f>
        <v/>
      </c>
      <c r="N1047" s="53" t="str">
        <f>IF(ISBLANK('Planner Import'!AQ1037),"",'Planner Import'!AQ1037)</f>
        <v/>
      </c>
      <c r="O1047" s="33" t="str">
        <f>IF(ISBLANK('Planner Import'!AG1037),"",'Planner Import'!AG1037)</f>
        <v/>
      </c>
      <c r="P1047" s="33" t="str">
        <f>IF(ISBLANK('Planner Import'!L1037),"",'Planner Import'!L1037)</f>
        <v/>
      </c>
      <c r="Q1047" s="33" t="str">
        <f>IF(ISBLANK('Planner Import'!AC1037),"",'Planner Import'!AC1037)</f>
        <v/>
      </c>
      <c r="R1047" s="33" t="str">
        <f>IF(ISBLANK('Planner Import'!M1037),"",'Planner Import'!M1037)</f>
        <v/>
      </c>
      <c r="S1047" s="33" t="str">
        <f>IF(ISBLANK('Planner Import'!N1037),"",'Planner Import'!N1037)</f>
        <v/>
      </c>
      <c r="T1047" s="33" t="str">
        <f>IF(ISBLANK('Planner Import'!O1037),"",'Planner Import'!O1037)</f>
        <v/>
      </c>
      <c r="U1047" s="33" t="str">
        <f>IF(ISBLANK('Planner Import'!P1037),"",'Planner Import'!P1037)</f>
        <v/>
      </c>
      <c r="V1047" s="33" t="str">
        <f>IF(ISBLANK('Planner Import'!Q1037),"",'Planner Import'!Q1037)</f>
        <v/>
      </c>
      <c r="W1047" s="33" t="str">
        <f>IF(ISBLANK('Planner Import'!R1037),"",'Planner Import'!R1037)</f>
        <v/>
      </c>
      <c r="X1047" s="33" t="str">
        <f ca="1">IF(OR(G1047="Sole Source",G1047="Single Source high dependency",AND(J1047="not defined",I1047&lt;$B$2),AND(Y1047=0,J1047&lt;&gt;""),Y1047=0,W1047="Not Started"),"Yes",IF('Planner Import'!B1037='Planner Import'!B1036,X1046,IF('Planner Import'!B1037="","","No")))</f>
        <v>Yes</v>
      </c>
    </row>
    <row r="1048" spans="1:24" ht="29.25" customHeight="1" x14ac:dyDescent="0.25">
      <c r="A1048" s="33" t="str">
        <f>IF('Planner Import'!B1038="","",IF('Planner Import'!B1038='Planner Import'!B1037,"same as above",'Planner Import'!B1038))</f>
        <v/>
      </c>
      <c r="B1048" s="33" t="str">
        <f>IF('Planner Import'!C1038="","",IF('Planner Import'!B1038='Planner Import'!B1037,"same as above",'Planner Import'!C1038))</f>
        <v/>
      </c>
      <c r="C1048" s="33" t="str">
        <f>IF('Planner Import'!D1038="","",IF('Planner Import'!B1038='Planner Import'!B1037,"same as above",'Planner Import'!D1038))</f>
        <v/>
      </c>
      <c r="D1048" s="33" t="str">
        <f>IF('Planner Import'!AA1038="","",IF('Planner Import'!B1038='Planner Import'!B1037,"same as above",'Planner Import'!AA1038))</f>
        <v/>
      </c>
      <c r="E1048" s="33" t="str">
        <f>IF('Planner Import'!E1038="","",IF('Planner Import'!B1038='Planner Import'!B1037,"same as above",'Planner Import'!E1038))</f>
        <v/>
      </c>
      <c r="F1048" s="33" t="str">
        <f>IF('Planner Import'!F1038="","",IF('Planner Import'!B1038='Planner Import'!B1037,"same as above",'Planner Import'!F1038))</f>
        <v/>
      </c>
      <c r="G1048" s="33" t="str">
        <f>IF('Planner Import'!G1038="","",IF('Planner Import'!B1038='Planner Import'!B1037,"same as above",'Planner Import'!G1038))</f>
        <v/>
      </c>
      <c r="H1048" s="37" t="str">
        <f>IF('Planner Import'!H1038="","",IF('Planner Import'!B1038='Planner Import'!B1037,"same as above",DATE(RIGHT('Planner Import'!H1038,4),LEFT('Planner Import'!H1038,2),MID('Planner Import'!H1038,4,2))))</f>
        <v/>
      </c>
      <c r="I1048" s="37" t="str">
        <f>IF(ISBLANK('Planner Import'!I1038),"",DATE(RIGHT('Planner Import'!I1038,4),LEFT('Planner Import'!I1038,2),MID('Planner Import'!I1038,4,2)))</f>
        <v/>
      </c>
      <c r="J1048" s="37" t="str">
        <f>IF(ISBLANK('Planner Import'!J1038),"",'Planner Import'!J1038)</f>
        <v/>
      </c>
      <c r="K1048" s="33" t="str">
        <f>IF(ISBLANK('Planner Import'!T1038),"",
IF('Planner Import'!T1038="Short-Listed","Short-Listed",
IF(AND('Planner Import'!T1038="Selection Proposed",'Planner Import'!U1038="Yes"),"Selection Approved","Selection Proposed")))</f>
        <v/>
      </c>
      <c r="L1048" s="33" t="str">
        <f>IF(ISBLANK('Planner Import'!K1038),"",'Planner Import'!K1038)</f>
        <v/>
      </c>
      <c r="M1048" s="53" t="str">
        <f>IF(ISBLANK('Planner Import'!AD1038),"",'Planner Import'!AD1038)</f>
        <v/>
      </c>
      <c r="N1048" s="53" t="str">
        <f>IF(ISBLANK('Planner Import'!AQ1038),"",'Planner Import'!AQ1038)</f>
        <v/>
      </c>
      <c r="O1048" s="33" t="str">
        <f>IF(ISBLANK('Planner Import'!AG1038),"",'Planner Import'!AG1038)</f>
        <v/>
      </c>
      <c r="P1048" s="33" t="str">
        <f>IF(ISBLANK('Planner Import'!L1038),"",'Planner Import'!L1038)</f>
        <v/>
      </c>
      <c r="Q1048" s="33" t="str">
        <f>IF(ISBLANK('Planner Import'!AC1038),"",'Planner Import'!AC1038)</f>
        <v/>
      </c>
      <c r="R1048" s="33" t="str">
        <f>IF(ISBLANK('Planner Import'!M1038),"",'Planner Import'!M1038)</f>
        <v/>
      </c>
      <c r="S1048" s="33" t="str">
        <f>IF(ISBLANK('Planner Import'!N1038),"",'Planner Import'!N1038)</f>
        <v/>
      </c>
      <c r="T1048" s="33" t="str">
        <f>IF(ISBLANK('Planner Import'!O1038),"",'Planner Import'!O1038)</f>
        <v/>
      </c>
      <c r="U1048" s="33" t="str">
        <f>IF(ISBLANK('Planner Import'!P1038),"",'Planner Import'!P1038)</f>
        <v/>
      </c>
      <c r="V1048" s="33" t="str">
        <f>IF(ISBLANK('Planner Import'!Q1038),"",'Planner Import'!Q1038)</f>
        <v/>
      </c>
      <c r="W1048" s="33" t="str">
        <f>IF(ISBLANK('Planner Import'!R1038),"",'Planner Import'!R1038)</f>
        <v/>
      </c>
      <c r="X1048" s="33" t="str">
        <f ca="1">IF(OR(G1048="Sole Source",G1048="Single Source high dependency",AND(J1048="not defined",I1048&lt;$B$2),AND(Y1048=0,J1048&lt;&gt;""),Y1048=0,W1048="Not Started"),"Yes",IF('Planner Import'!B1038='Planner Import'!B1037,X1047,IF('Planner Import'!B1038="","","No")))</f>
        <v>Yes</v>
      </c>
    </row>
    <row r="1049" spans="1:24" ht="29.25" customHeight="1" x14ac:dyDescent="0.25">
      <c r="A1049" s="33" t="str">
        <f>IF('Planner Import'!B1039="","",IF('Planner Import'!B1039='Planner Import'!B1038,"same as above",'Planner Import'!B1039))</f>
        <v/>
      </c>
      <c r="B1049" s="33" t="str">
        <f>IF('Planner Import'!C1039="","",IF('Planner Import'!B1039='Planner Import'!B1038,"same as above",'Planner Import'!C1039))</f>
        <v/>
      </c>
      <c r="C1049" s="33" t="str">
        <f>IF('Planner Import'!D1039="","",IF('Planner Import'!B1039='Planner Import'!B1038,"same as above",'Planner Import'!D1039))</f>
        <v/>
      </c>
      <c r="D1049" s="33" t="str">
        <f>IF('Planner Import'!AA1039="","",IF('Planner Import'!B1039='Planner Import'!B1038,"same as above",'Planner Import'!AA1039))</f>
        <v/>
      </c>
      <c r="E1049" s="33" t="str">
        <f>IF('Planner Import'!E1039="","",IF('Planner Import'!B1039='Planner Import'!B1038,"same as above",'Planner Import'!E1039))</f>
        <v/>
      </c>
      <c r="F1049" s="33" t="str">
        <f>IF('Planner Import'!F1039="","",IF('Planner Import'!B1039='Planner Import'!B1038,"same as above",'Planner Import'!F1039))</f>
        <v/>
      </c>
      <c r="G1049" s="33" t="str">
        <f>IF('Planner Import'!G1039="","",IF('Planner Import'!B1039='Planner Import'!B1038,"same as above",'Planner Import'!G1039))</f>
        <v/>
      </c>
      <c r="H1049" s="37" t="str">
        <f>IF('Planner Import'!H1039="","",IF('Planner Import'!B1039='Planner Import'!B1038,"same as above",DATE(RIGHT('Planner Import'!H1039,4),LEFT('Planner Import'!H1039,2),MID('Planner Import'!H1039,4,2))))</f>
        <v/>
      </c>
      <c r="I1049" s="37" t="str">
        <f>IF(ISBLANK('Planner Import'!I1039),"",DATE(RIGHT('Planner Import'!I1039,4),LEFT('Planner Import'!I1039,2),MID('Planner Import'!I1039,4,2)))</f>
        <v/>
      </c>
      <c r="J1049" s="37" t="str">
        <f>IF(ISBLANK('Planner Import'!J1039),"",'Planner Import'!J1039)</f>
        <v/>
      </c>
      <c r="K1049" s="33" t="str">
        <f>IF(ISBLANK('Planner Import'!T1039),"",
IF('Planner Import'!T1039="Short-Listed","Short-Listed",
IF(AND('Planner Import'!T1039="Selection Proposed",'Planner Import'!U1039="Yes"),"Selection Approved","Selection Proposed")))</f>
        <v/>
      </c>
      <c r="L1049" s="33" t="str">
        <f>IF(ISBLANK('Planner Import'!K1039),"",'Planner Import'!K1039)</f>
        <v/>
      </c>
      <c r="M1049" s="53" t="str">
        <f>IF(ISBLANK('Planner Import'!AD1039),"",'Planner Import'!AD1039)</f>
        <v/>
      </c>
      <c r="N1049" s="53" t="str">
        <f>IF(ISBLANK('Planner Import'!AQ1039),"",'Planner Import'!AQ1039)</f>
        <v/>
      </c>
      <c r="O1049" s="33" t="str">
        <f>IF(ISBLANK('Planner Import'!AG1039),"",'Planner Import'!AG1039)</f>
        <v/>
      </c>
      <c r="P1049" s="33" t="str">
        <f>IF(ISBLANK('Planner Import'!L1039),"",'Planner Import'!L1039)</f>
        <v/>
      </c>
      <c r="Q1049" s="33" t="str">
        <f>IF(ISBLANK('Planner Import'!AC1039),"",'Planner Import'!AC1039)</f>
        <v/>
      </c>
      <c r="R1049" s="33" t="str">
        <f>IF(ISBLANK('Planner Import'!M1039),"",'Planner Import'!M1039)</f>
        <v/>
      </c>
      <c r="S1049" s="33" t="str">
        <f>IF(ISBLANK('Planner Import'!N1039),"",'Planner Import'!N1039)</f>
        <v/>
      </c>
      <c r="T1049" s="33" t="str">
        <f>IF(ISBLANK('Planner Import'!O1039),"",'Planner Import'!O1039)</f>
        <v/>
      </c>
      <c r="U1049" s="33" t="str">
        <f>IF(ISBLANK('Planner Import'!P1039),"",'Planner Import'!P1039)</f>
        <v/>
      </c>
      <c r="V1049" s="33" t="str">
        <f>IF(ISBLANK('Planner Import'!Q1039),"",'Planner Import'!Q1039)</f>
        <v/>
      </c>
      <c r="W1049" s="33" t="str">
        <f>IF(ISBLANK('Planner Import'!R1039),"",'Planner Import'!R1039)</f>
        <v/>
      </c>
      <c r="X1049" s="33" t="str">
        <f ca="1">IF(OR(G1049="Sole Source",G1049="Single Source high dependency",AND(J1049="not defined",I1049&lt;$B$2),AND(Y1049=0,J1049&lt;&gt;""),Y1049=0,W1049="Not Started"),"Yes",IF('Planner Import'!B1039='Planner Import'!B1038,X1048,IF('Planner Import'!B1039="","","No")))</f>
        <v>Yes</v>
      </c>
    </row>
    <row r="1050" spans="1:24" ht="29.25" customHeight="1" x14ac:dyDescent="0.25">
      <c r="A1050" s="33" t="str">
        <f>IF('Planner Import'!B1040="","",IF('Planner Import'!B1040='Planner Import'!B1039,"same as above",'Planner Import'!B1040))</f>
        <v/>
      </c>
      <c r="B1050" s="33" t="str">
        <f>IF('Planner Import'!C1040="","",IF('Planner Import'!B1040='Planner Import'!B1039,"same as above",'Planner Import'!C1040))</f>
        <v/>
      </c>
      <c r="C1050" s="33" t="str">
        <f>IF('Planner Import'!D1040="","",IF('Planner Import'!B1040='Planner Import'!B1039,"same as above",'Planner Import'!D1040))</f>
        <v/>
      </c>
      <c r="D1050" s="33" t="str">
        <f>IF('Planner Import'!AA1040="","",IF('Planner Import'!B1040='Planner Import'!B1039,"same as above",'Planner Import'!AA1040))</f>
        <v/>
      </c>
      <c r="E1050" s="33" t="str">
        <f>IF('Planner Import'!E1040="","",IF('Planner Import'!B1040='Planner Import'!B1039,"same as above",'Planner Import'!E1040))</f>
        <v/>
      </c>
      <c r="F1050" s="33" t="str">
        <f>IF('Planner Import'!F1040="","",IF('Planner Import'!B1040='Planner Import'!B1039,"same as above",'Planner Import'!F1040))</f>
        <v/>
      </c>
      <c r="G1050" s="33" t="str">
        <f>IF('Planner Import'!G1040="","",IF('Planner Import'!B1040='Planner Import'!B1039,"same as above",'Planner Import'!G1040))</f>
        <v/>
      </c>
      <c r="H1050" s="37" t="str">
        <f>IF('Planner Import'!H1040="","",IF('Planner Import'!B1040='Planner Import'!B1039,"same as above",DATE(RIGHT('Planner Import'!H1040,4),LEFT('Planner Import'!H1040,2),MID('Planner Import'!H1040,4,2))))</f>
        <v/>
      </c>
      <c r="I1050" s="37" t="str">
        <f>IF(ISBLANK('Planner Import'!I1040),"",DATE(RIGHT('Planner Import'!I1040,4),LEFT('Planner Import'!I1040,2),MID('Planner Import'!I1040,4,2)))</f>
        <v/>
      </c>
      <c r="J1050" s="37" t="str">
        <f>IF(ISBLANK('Planner Import'!J1040),"",'Planner Import'!J1040)</f>
        <v/>
      </c>
      <c r="K1050" s="33" t="str">
        <f>IF(ISBLANK('Planner Import'!T1040),"",
IF('Planner Import'!T1040="Short-Listed","Short-Listed",
IF(AND('Planner Import'!T1040="Selection Proposed",'Planner Import'!U1040="Yes"),"Selection Approved","Selection Proposed")))</f>
        <v/>
      </c>
      <c r="L1050" s="33" t="str">
        <f>IF(ISBLANK('Planner Import'!K1040),"",'Planner Import'!K1040)</f>
        <v/>
      </c>
      <c r="M1050" s="53" t="str">
        <f>IF(ISBLANK('Planner Import'!AD1040),"",'Planner Import'!AD1040)</f>
        <v/>
      </c>
      <c r="N1050" s="53" t="str">
        <f>IF(ISBLANK('Planner Import'!AQ1040),"",'Planner Import'!AQ1040)</f>
        <v/>
      </c>
      <c r="O1050" s="33" t="str">
        <f>IF(ISBLANK('Planner Import'!AG1040),"",'Planner Import'!AG1040)</f>
        <v/>
      </c>
      <c r="P1050" s="33" t="str">
        <f>IF(ISBLANK('Planner Import'!L1040),"",'Planner Import'!L1040)</f>
        <v/>
      </c>
      <c r="Q1050" s="33" t="str">
        <f>IF(ISBLANK('Planner Import'!AC1040),"",'Planner Import'!AC1040)</f>
        <v/>
      </c>
      <c r="R1050" s="33" t="str">
        <f>IF(ISBLANK('Planner Import'!M1040),"",'Planner Import'!M1040)</f>
        <v/>
      </c>
      <c r="S1050" s="33" t="str">
        <f>IF(ISBLANK('Planner Import'!N1040),"",'Planner Import'!N1040)</f>
        <v/>
      </c>
      <c r="T1050" s="33" t="str">
        <f>IF(ISBLANK('Planner Import'!O1040),"",'Planner Import'!O1040)</f>
        <v/>
      </c>
      <c r="U1050" s="33" t="str">
        <f>IF(ISBLANK('Planner Import'!P1040),"",'Planner Import'!P1040)</f>
        <v/>
      </c>
      <c r="V1050" s="33" t="str">
        <f>IF(ISBLANK('Planner Import'!Q1040),"",'Planner Import'!Q1040)</f>
        <v/>
      </c>
      <c r="W1050" s="33" t="str">
        <f>IF(ISBLANK('Planner Import'!R1040),"",'Planner Import'!R1040)</f>
        <v/>
      </c>
      <c r="X1050" s="33" t="str">
        <f ca="1">IF(OR(G1050="Sole Source",G1050="Single Source high dependency",AND(J1050="not defined",I1050&lt;$B$2),AND(Y1050=0,J1050&lt;&gt;""),Y1050=0,W1050="Not Started"),"Yes",IF('Planner Import'!B1040='Planner Import'!B1039,X1049,IF('Planner Import'!B1040="","","No")))</f>
        <v>Yes</v>
      </c>
    </row>
    <row r="1051" spans="1:24" ht="29.25" customHeight="1" x14ac:dyDescent="0.25">
      <c r="A1051" s="33" t="str">
        <f>IF('Planner Import'!B1041="","",IF('Planner Import'!B1041='Planner Import'!B1040,"same as above",'Planner Import'!B1041))</f>
        <v/>
      </c>
      <c r="B1051" s="33" t="str">
        <f>IF('Planner Import'!C1041="","",IF('Planner Import'!B1041='Planner Import'!B1040,"same as above",'Planner Import'!C1041))</f>
        <v/>
      </c>
      <c r="C1051" s="33" t="str">
        <f>IF('Planner Import'!D1041="","",IF('Planner Import'!B1041='Planner Import'!B1040,"same as above",'Planner Import'!D1041))</f>
        <v/>
      </c>
      <c r="D1051" s="33" t="str">
        <f>IF('Planner Import'!AA1041="","",IF('Planner Import'!B1041='Planner Import'!B1040,"same as above",'Planner Import'!AA1041))</f>
        <v/>
      </c>
      <c r="E1051" s="33" t="str">
        <f>IF('Planner Import'!E1041="","",IF('Planner Import'!B1041='Planner Import'!B1040,"same as above",'Planner Import'!E1041))</f>
        <v/>
      </c>
      <c r="F1051" s="33" t="str">
        <f>IF('Planner Import'!F1041="","",IF('Planner Import'!B1041='Planner Import'!B1040,"same as above",'Planner Import'!F1041))</f>
        <v/>
      </c>
      <c r="G1051" s="33" t="str">
        <f>IF('Planner Import'!G1041="","",IF('Planner Import'!B1041='Planner Import'!B1040,"same as above",'Planner Import'!G1041))</f>
        <v/>
      </c>
      <c r="H1051" s="37" t="str">
        <f>IF('Planner Import'!H1041="","",IF('Planner Import'!B1041='Planner Import'!B1040,"same as above",DATE(RIGHT('Planner Import'!H1041,4),LEFT('Planner Import'!H1041,2),MID('Planner Import'!H1041,4,2))))</f>
        <v/>
      </c>
      <c r="I1051" s="37" t="str">
        <f>IF(ISBLANK('Planner Import'!I1041),"",DATE(RIGHT('Planner Import'!I1041,4),LEFT('Planner Import'!I1041,2),MID('Planner Import'!I1041,4,2)))</f>
        <v/>
      </c>
      <c r="J1051" s="37" t="str">
        <f>IF(ISBLANK('Planner Import'!J1041),"",'Planner Import'!J1041)</f>
        <v/>
      </c>
      <c r="K1051" s="33" t="str">
        <f>IF(ISBLANK('Planner Import'!T1041),"",
IF('Planner Import'!T1041="Short-Listed","Short-Listed",
IF(AND('Planner Import'!T1041="Selection Proposed",'Planner Import'!U1041="Yes"),"Selection Approved","Selection Proposed")))</f>
        <v/>
      </c>
      <c r="L1051" s="33" t="str">
        <f>IF(ISBLANK('Planner Import'!K1041),"",'Planner Import'!K1041)</f>
        <v/>
      </c>
      <c r="M1051" s="53" t="str">
        <f>IF(ISBLANK('Planner Import'!AD1041),"",'Planner Import'!AD1041)</f>
        <v/>
      </c>
      <c r="N1051" s="53" t="str">
        <f>IF(ISBLANK('Planner Import'!AQ1041),"",'Planner Import'!AQ1041)</f>
        <v/>
      </c>
      <c r="O1051" s="33" t="str">
        <f>IF(ISBLANK('Planner Import'!AG1041),"",'Planner Import'!AG1041)</f>
        <v/>
      </c>
      <c r="P1051" s="33" t="str">
        <f>IF(ISBLANK('Planner Import'!L1041),"",'Planner Import'!L1041)</f>
        <v/>
      </c>
      <c r="Q1051" s="33" t="str">
        <f>IF(ISBLANK('Planner Import'!AC1041),"",'Planner Import'!AC1041)</f>
        <v/>
      </c>
      <c r="R1051" s="33" t="str">
        <f>IF(ISBLANK('Planner Import'!M1041),"",'Planner Import'!M1041)</f>
        <v/>
      </c>
      <c r="S1051" s="33" t="str">
        <f>IF(ISBLANK('Planner Import'!N1041),"",'Planner Import'!N1041)</f>
        <v/>
      </c>
      <c r="T1051" s="33" t="str">
        <f>IF(ISBLANK('Planner Import'!O1041),"",'Planner Import'!O1041)</f>
        <v/>
      </c>
      <c r="U1051" s="33" t="str">
        <f>IF(ISBLANK('Planner Import'!P1041),"",'Planner Import'!P1041)</f>
        <v/>
      </c>
      <c r="V1051" s="33" t="str">
        <f>IF(ISBLANK('Planner Import'!Q1041),"",'Planner Import'!Q1041)</f>
        <v/>
      </c>
      <c r="W1051" s="33" t="str">
        <f>IF(ISBLANK('Planner Import'!R1041),"",'Planner Import'!R1041)</f>
        <v/>
      </c>
      <c r="X1051" s="33" t="str">
        <f ca="1">IF(OR(G1051="Sole Source",G1051="Single Source high dependency",AND(J1051="not defined",I1051&lt;$B$2),AND(Y1051=0,J1051&lt;&gt;""),Y1051=0,W1051="Not Started"),"Yes",IF('Planner Import'!B1041='Planner Import'!B1040,X1050,IF('Planner Import'!B1041="","","No")))</f>
        <v>Yes</v>
      </c>
    </row>
    <row r="1052" spans="1:24" ht="29.25" customHeight="1" x14ac:dyDescent="0.25">
      <c r="A1052" s="33" t="str">
        <f>IF('Planner Import'!B1042="","",IF('Planner Import'!B1042='Planner Import'!B1041,"same as above",'Planner Import'!B1042))</f>
        <v/>
      </c>
      <c r="B1052" s="33" t="str">
        <f>IF('Planner Import'!C1042="","",IF('Planner Import'!B1042='Planner Import'!B1041,"same as above",'Planner Import'!C1042))</f>
        <v/>
      </c>
      <c r="C1052" s="33" t="str">
        <f>IF('Planner Import'!D1042="","",IF('Planner Import'!B1042='Planner Import'!B1041,"same as above",'Planner Import'!D1042))</f>
        <v/>
      </c>
      <c r="D1052" s="33" t="str">
        <f>IF('Planner Import'!AA1042="","",IF('Planner Import'!B1042='Planner Import'!B1041,"same as above",'Planner Import'!AA1042))</f>
        <v/>
      </c>
      <c r="E1052" s="33" t="str">
        <f>IF('Planner Import'!E1042="","",IF('Planner Import'!B1042='Planner Import'!B1041,"same as above",'Planner Import'!E1042))</f>
        <v/>
      </c>
      <c r="F1052" s="33" t="str">
        <f>IF('Planner Import'!F1042="","",IF('Planner Import'!B1042='Planner Import'!B1041,"same as above",'Planner Import'!F1042))</f>
        <v/>
      </c>
      <c r="G1052" s="33" t="str">
        <f>IF('Planner Import'!G1042="","",IF('Planner Import'!B1042='Planner Import'!B1041,"same as above",'Planner Import'!G1042))</f>
        <v/>
      </c>
      <c r="H1052" s="37" t="str">
        <f>IF('Planner Import'!H1042="","",IF('Planner Import'!B1042='Planner Import'!B1041,"same as above",DATE(RIGHT('Planner Import'!H1042,4),LEFT('Planner Import'!H1042,2),MID('Planner Import'!H1042,4,2))))</f>
        <v/>
      </c>
      <c r="I1052" s="37" t="str">
        <f>IF(ISBLANK('Planner Import'!I1042),"",DATE(RIGHT('Planner Import'!I1042,4),LEFT('Planner Import'!I1042,2),MID('Planner Import'!I1042,4,2)))</f>
        <v/>
      </c>
      <c r="J1052" s="37" t="str">
        <f>IF(ISBLANK('Planner Import'!J1042),"",'Planner Import'!J1042)</f>
        <v/>
      </c>
      <c r="K1052" s="33" t="str">
        <f>IF(ISBLANK('Planner Import'!T1042),"",
IF('Planner Import'!T1042="Short-Listed","Short-Listed",
IF(AND('Planner Import'!T1042="Selection Proposed",'Planner Import'!U1042="Yes"),"Selection Approved","Selection Proposed")))</f>
        <v/>
      </c>
      <c r="L1052" s="33" t="str">
        <f>IF(ISBLANK('Planner Import'!K1042),"",'Planner Import'!K1042)</f>
        <v/>
      </c>
      <c r="M1052" s="53" t="str">
        <f>IF(ISBLANK('Planner Import'!AD1042),"",'Planner Import'!AD1042)</f>
        <v/>
      </c>
      <c r="N1052" s="53" t="str">
        <f>IF(ISBLANK('Planner Import'!AQ1042),"",'Planner Import'!AQ1042)</f>
        <v/>
      </c>
      <c r="O1052" s="33" t="str">
        <f>IF(ISBLANK('Planner Import'!AG1042),"",'Planner Import'!AG1042)</f>
        <v/>
      </c>
      <c r="P1052" s="33" t="str">
        <f>IF(ISBLANK('Planner Import'!L1042),"",'Planner Import'!L1042)</f>
        <v/>
      </c>
      <c r="Q1052" s="33" t="str">
        <f>IF(ISBLANK('Planner Import'!AC1042),"",'Planner Import'!AC1042)</f>
        <v/>
      </c>
      <c r="R1052" s="33" t="str">
        <f>IF(ISBLANK('Planner Import'!M1042),"",'Planner Import'!M1042)</f>
        <v/>
      </c>
      <c r="S1052" s="33" t="str">
        <f>IF(ISBLANK('Planner Import'!N1042),"",'Planner Import'!N1042)</f>
        <v/>
      </c>
      <c r="T1052" s="33" t="str">
        <f>IF(ISBLANK('Planner Import'!O1042),"",'Planner Import'!O1042)</f>
        <v/>
      </c>
      <c r="U1052" s="33" t="str">
        <f>IF(ISBLANK('Planner Import'!P1042),"",'Planner Import'!P1042)</f>
        <v/>
      </c>
      <c r="V1052" s="33" t="str">
        <f>IF(ISBLANK('Planner Import'!Q1042),"",'Planner Import'!Q1042)</f>
        <v/>
      </c>
      <c r="W1052" s="33" t="str">
        <f>IF(ISBLANK('Planner Import'!R1042),"",'Planner Import'!R1042)</f>
        <v/>
      </c>
      <c r="X1052" s="33" t="str">
        <f ca="1">IF(OR(G1052="Sole Source",G1052="Single Source high dependency",AND(J1052="not defined",I1052&lt;$B$2),AND(Y1052=0,J1052&lt;&gt;""),Y1052=0,W1052="Not Started"),"Yes",IF('Planner Import'!B1042='Planner Import'!B1041,X1051,IF('Planner Import'!B1042="","","No")))</f>
        <v>Yes</v>
      </c>
    </row>
    <row r="1053" spans="1:24" ht="29.25" customHeight="1" x14ac:dyDescent="0.25">
      <c r="A1053" s="33" t="str">
        <f>IF('Planner Import'!B1043="","",IF('Planner Import'!B1043='Planner Import'!B1042,"same as above",'Planner Import'!B1043))</f>
        <v/>
      </c>
      <c r="B1053" s="33" t="str">
        <f>IF('Planner Import'!C1043="","",IF('Planner Import'!B1043='Planner Import'!B1042,"same as above",'Planner Import'!C1043))</f>
        <v/>
      </c>
      <c r="C1053" s="33" t="str">
        <f>IF('Planner Import'!D1043="","",IF('Planner Import'!B1043='Planner Import'!B1042,"same as above",'Planner Import'!D1043))</f>
        <v/>
      </c>
      <c r="D1053" s="33" t="str">
        <f>IF('Planner Import'!AA1043="","",IF('Planner Import'!B1043='Planner Import'!B1042,"same as above",'Planner Import'!AA1043))</f>
        <v/>
      </c>
      <c r="E1053" s="33" t="str">
        <f>IF('Planner Import'!E1043="","",IF('Planner Import'!B1043='Planner Import'!B1042,"same as above",'Planner Import'!E1043))</f>
        <v/>
      </c>
      <c r="F1053" s="33" t="str">
        <f>IF('Planner Import'!F1043="","",IF('Planner Import'!B1043='Planner Import'!B1042,"same as above",'Planner Import'!F1043))</f>
        <v/>
      </c>
      <c r="G1053" s="33" t="str">
        <f>IF('Planner Import'!G1043="","",IF('Planner Import'!B1043='Planner Import'!B1042,"same as above",'Planner Import'!G1043))</f>
        <v/>
      </c>
      <c r="H1053" s="37" t="str">
        <f>IF('Planner Import'!H1043="","",IF('Planner Import'!B1043='Planner Import'!B1042,"same as above",DATE(RIGHT('Planner Import'!H1043,4),LEFT('Planner Import'!H1043,2),MID('Planner Import'!H1043,4,2))))</f>
        <v/>
      </c>
      <c r="I1053" s="37" t="str">
        <f>IF(ISBLANK('Planner Import'!I1043),"",DATE(RIGHT('Planner Import'!I1043,4),LEFT('Planner Import'!I1043,2),MID('Planner Import'!I1043,4,2)))</f>
        <v/>
      </c>
      <c r="J1053" s="37" t="str">
        <f>IF(ISBLANK('Planner Import'!J1043),"",'Planner Import'!J1043)</f>
        <v/>
      </c>
      <c r="K1053" s="33" t="str">
        <f>IF(ISBLANK('Planner Import'!T1043),"",
IF('Planner Import'!T1043="Short-Listed","Short-Listed",
IF(AND('Planner Import'!T1043="Selection Proposed",'Planner Import'!U1043="Yes"),"Selection Approved","Selection Proposed")))</f>
        <v/>
      </c>
      <c r="L1053" s="33" t="str">
        <f>IF(ISBLANK('Planner Import'!K1043),"",'Planner Import'!K1043)</f>
        <v/>
      </c>
      <c r="M1053" s="53" t="str">
        <f>IF(ISBLANK('Planner Import'!AD1043),"",'Planner Import'!AD1043)</f>
        <v/>
      </c>
      <c r="N1053" s="53" t="str">
        <f>IF(ISBLANK('Planner Import'!AQ1043),"",'Planner Import'!AQ1043)</f>
        <v/>
      </c>
      <c r="O1053" s="33" t="str">
        <f>IF(ISBLANK('Planner Import'!AG1043),"",'Planner Import'!AG1043)</f>
        <v/>
      </c>
      <c r="P1053" s="33" t="str">
        <f>IF(ISBLANK('Planner Import'!L1043),"",'Planner Import'!L1043)</f>
        <v/>
      </c>
      <c r="Q1053" s="33" t="str">
        <f>IF(ISBLANK('Planner Import'!AC1043),"",'Planner Import'!AC1043)</f>
        <v/>
      </c>
      <c r="R1053" s="33" t="str">
        <f>IF(ISBLANK('Planner Import'!M1043),"",'Planner Import'!M1043)</f>
        <v/>
      </c>
      <c r="S1053" s="33" t="str">
        <f>IF(ISBLANK('Planner Import'!N1043),"",'Planner Import'!N1043)</f>
        <v/>
      </c>
      <c r="T1053" s="33" t="str">
        <f>IF(ISBLANK('Planner Import'!O1043),"",'Planner Import'!O1043)</f>
        <v/>
      </c>
      <c r="U1053" s="33" t="str">
        <f>IF(ISBLANK('Planner Import'!P1043),"",'Planner Import'!P1043)</f>
        <v/>
      </c>
      <c r="V1053" s="33" t="str">
        <f>IF(ISBLANK('Planner Import'!Q1043),"",'Planner Import'!Q1043)</f>
        <v/>
      </c>
      <c r="W1053" s="33" t="str">
        <f>IF(ISBLANK('Planner Import'!R1043),"",'Planner Import'!R1043)</f>
        <v/>
      </c>
      <c r="X1053" s="33" t="str">
        <f ca="1">IF(OR(G1053="Sole Source",G1053="Single Source high dependency",AND(J1053="not defined",I1053&lt;$B$2),AND(Y1053=0,J1053&lt;&gt;""),Y1053=0,W1053="Not Started"),"Yes",IF('Planner Import'!B1043='Planner Import'!B1042,X1052,IF('Planner Import'!B1043="","","No")))</f>
        <v>Yes</v>
      </c>
    </row>
    <row r="1054" spans="1:24" ht="29.25" customHeight="1" x14ac:dyDescent="0.25">
      <c r="A1054" s="33" t="str">
        <f>IF('Planner Import'!B1044="","",IF('Planner Import'!B1044='Planner Import'!B1043,"same as above",'Planner Import'!B1044))</f>
        <v/>
      </c>
      <c r="B1054" s="33" t="str">
        <f>IF('Planner Import'!C1044="","",IF('Planner Import'!B1044='Planner Import'!B1043,"same as above",'Planner Import'!C1044))</f>
        <v/>
      </c>
      <c r="C1054" s="33" t="str">
        <f>IF('Planner Import'!D1044="","",IF('Planner Import'!B1044='Planner Import'!B1043,"same as above",'Planner Import'!D1044))</f>
        <v/>
      </c>
      <c r="D1054" s="33" t="str">
        <f>IF('Planner Import'!AA1044="","",IF('Planner Import'!B1044='Planner Import'!B1043,"same as above",'Planner Import'!AA1044))</f>
        <v/>
      </c>
      <c r="E1054" s="33" t="str">
        <f>IF('Planner Import'!E1044="","",IF('Planner Import'!B1044='Planner Import'!B1043,"same as above",'Planner Import'!E1044))</f>
        <v/>
      </c>
      <c r="F1054" s="33" t="str">
        <f>IF('Planner Import'!F1044="","",IF('Planner Import'!B1044='Planner Import'!B1043,"same as above",'Planner Import'!F1044))</f>
        <v/>
      </c>
      <c r="G1054" s="33" t="str">
        <f>IF('Planner Import'!G1044="","",IF('Planner Import'!B1044='Planner Import'!B1043,"same as above",'Planner Import'!G1044))</f>
        <v/>
      </c>
      <c r="H1054" s="37" t="str">
        <f>IF('Planner Import'!H1044="","",IF('Planner Import'!B1044='Planner Import'!B1043,"same as above",DATE(RIGHT('Planner Import'!H1044,4),LEFT('Planner Import'!H1044,2),MID('Planner Import'!H1044,4,2))))</f>
        <v/>
      </c>
      <c r="I1054" s="37" t="str">
        <f>IF(ISBLANK('Planner Import'!I1044),"",DATE(RIGHT('Planner Import'!I1044,4),LEFT('Planner Import'!I1044,2),MID('Planner Import'!I1044,4,2)))</f>
        <v/>
      </c>
      <c r="J1054" s="37" t="str">
        <f>IF(ISBLANK('Planner Import'!J1044),"",'Planner Import'!J1044)</f>
        <v/>
      </c>
      <c r="K1054" s="33" t="str">
        <f>IF(ISBLANK('Planner Import'!T1044),"",
IF('Planner Import'!T1044="Short-Listed","Short-Listed",
IF(AND('Planner Import'!T1044="Selection Proposed",'Planner Import'!U1044="Yes"),"Selection Approved","Selection Proposed")))</f>
        <v/>
      </c>
      <c r="L1054" s="33" t="str">
        <f>IF(ISBLANK('Planner Import'!K1044),"",'Planner Import'!K1044)</f>
        <v/>
      </c>
      <c r="M1054" s="53" t="str">
        <f>IF(ISBLANK('Planner Import'!AD1044),"",'Planner Import'!AD1044)</f>
        <v/>
      </c>
      <c r="N1054" s="53" t="str">
        <f>IF(ISBLANK('Planner Import'!AQ1044),"",'Planner Import'!AQ1044)</f>
        <v/>
      </c>
      <c r="O1054" s="33" t="str">
        <f>IF(ISBLANK('Planner Import'!AG1044),"",'Planner Import'!AG1044)</f>
        <v/>
      </c>
      <c r="P1054" s="33" t="str">
        <f>IF(ISBLANK('Planner Import'!L1044),"",'Planner Import'!L1044)</f>
        <v/>
      </c>
      <c r="Q1054" s="33" t="str">
        <f>IF(ISBLANK('Planner Import'!AC1044),"",'Planner Import'!AC1044)</f>
        <v/>
      </c>
      <c r="R1054" s="33" t="str">
        <f>IF(ISBLANK('Planner Import'!M1044),"",'Planner Import'!M1044)</f>
        <v/>
      </c>
      <c r="S1054" s="33" t="str">
        <f>IF(ISBLANK('Planner Import'!N1044),"",'Planner Import'!N1044)</f>
        <v/>
      </c>
      <c r="T1054" s="33" t="str">
        <f>IF(ISBLANK('Planner Import'!O1044),"",'Planner Import'!O1044)</f>
        <v/>
      </c>
      <c r="U1054" s="33" t="str">
        <f>IF(ISBLANK('Planner Import'!P1044),"",'Planner Import'!P1044)</f>
        <v/>
      </c>
      <c r="V1054" s="33" t="str">
        <f>IF(ISBLANK('Planner Import'!Q1044),"",'Planner Import'!Q1044)</f>
        <v/>
      </c>
      <c r="W1054" s="33" t="str">
        <f>IF(ISBLANK('Planner Import'!R1044),"",'Planner Import'!R1044)</f>
        <v/>
      </c>
      <c r="X1054" s="33" t="str">
        <f ca="1">IF(OR(G1054="Sole Source",G1054="Single Source high dependency",AND(J1054="not defined",I1054&lt;$B$2),AND(Y1054=0,J1054&lt;&gt;""),Y1054=0,W1054="Not Started"),"Yes",IF('Planner Import'!B1044='Planner Import'!B1043,X1053,IF('Planner Import'!B1044="","","No")))</f>
        <v>Yes</v>
      </c>
    </row>
    <row r="1055" spans="1:24" ht="29.25" customHeight="1" x14ac:dyDescent="0.25">
      <c r="A1055" s="33" t="str">
        <f>IF('Planner Import'!B1045="","",IF('Planner Import'!B1045='Planner Import'!B1044,"same as above",'Planner Import'!B1045))</f>
        <v/>
      </c>
      <c r="B1055" s="33" t="str">
        <f>IF('Planner Import'!C1045="","",IF('Planner Import'!B1045='Planner Import'!B1044,"same as above",'Planner Import'!C1045))</f>
        <v/>
      </c>
      <c r="C1055" s="33" t="str">
        <f>IF('Planner Import'!D1045="","",IF('Planner Import'!B1045='Planner Import'!B1044,"same as above",'Planner Import'!D1045))</f>
        <v/>
      </c>
      <c r="D1055" s="33" t="str">
        <f>IF('Planner Import'!AA1045="","",IF('Planner Import'!B1045='Planner Import'!B1044,"same as above",'Planner Import'!AA1045))</f>
        <v/>
      </c>
      <c r="E1055" s="33" t="str">
        <f>IF('Planner Import'!E1045="","",IF('Planner Import'!B1045='Planner Import'!B1044,"same as above",'Planner Import'!E1045))</f>
        <v/>
      </c>
      <c r="F1055" s="33" t="str">
        <f>IF('Planner Import'!F1045="","",IF('Planner Import'!B1045='Planner Import'!B1044,"same as above",'Planner Import'!F1045))</f>
        <v/>
      </c>
      <c r="G1055" s="33" t="str">
        <f>IF('Planner Import'!G1045="","",IF('Planner Import'!B1045='Planner Import'!B1044,"same as above",'Planner Import'!G1045))</f>
        <v/>
      </c>
      <c r="H1055" s="37" t="str">
        <f>IF('Planner Import'!H1045="","",IF('Planner Import'!B1045='Planner Import'!B1044,"same as above",DATE(RIGHT('Planner Import'!H1045,4),LEFT('Planner Import'!H1045,2),MID('Planner Import'!H1045,4,2))))</f>
        <v/>
      </c>
      <c r="I1055" s="37" t="str">
        <f>IF(ISBLANK('Planner Import'!I1045),"",DATE(RIGHT('Planner Import'!I1045,4),LEFT('Planner Import'!I1045,2),MID('Planner Import'!I1045,4,2)))</f>
        <v/>
      </c>
      <c r="J1055" s="37" t="str">
        <f>IF(ISBLANK('Planner Import'!J1045),"",'Planner Import'!J1045)</f>
        <v/>
      </c>
      <c r="K1055" s="33" t="str">
        <f>IF(ISBLANK('Planner Import'!T1045),"",
IF('Planner Import'!T1045="Short-Listed","Short-Listed",
IF(AND('Planner Import'!T1045="Selection Proposed",'Planner Import'!U1045="Yes"),"Selection Approved","Selection Proposed")))</f>
        <v/>
      </c>
      <c r="L1055" s="33" t="str">
        <f>IF(ISBLANK('Planner Import'!K1045),"",'Planner Import'!K1045)</f>
        <v/>
      </c>
      <c r="M1055" s="53" t="str">
        <f>IF(ISBLANK('Planner Import'!AD1045),"",'Planner Import'!AD1045)</f>
        <v/>
      </c>
      <c r="N1055" s="53" t="str">
        <f>IF(ISBLANK('Planner Import'!AQ1045),"",'Planner Import'!AQ1045)</f>
        <v/>
      </c>
      <c r="O1055" s="33" t="str">
        <f>IF(ISBLANK('Planner Import'!AG1045),"",'Planner Import'!AG1045)</f>
        <v/>
      </c>
      <c r="P1055" s="33" t="str">
        <f>IF(ISBLANK('Planner Import'!L1045),"",'Planner Import'!L1045)</f>
        <v/>
      </c>
      <c r="Q1055" s="33" t="str">
        <f>IF(ISBLANK('Planner Import'!AC1045),"",'Planner Import'!AC1045)</f>
        <v/>
      </c>
      <c r="R1055" s="33" t="str">
        <f>IF(ISBLANK('Planner Import'!M1045),"",'Planner Import'!M1045)</f>
        <v/>
      </c>
      <c r="S1055" s="33" t="str">
        <f>IF(ISBLANK('Planner Import'!N1045),"",'Planner Import'!N1045)</f>
        <v/>
      </c>
      <c r="T1055" s="33" t="str">
        <f>IF(ISBLANK('Planner Import'!O1045),"",'Planner Import'!O1045)</f>
        <v/>
      </c>
      <c r="U1055" s="33" t="str">
        <f>IF(ISBLANK('Planner Import'!P1045),"",'Planner Import'!P1045)</f>
        <v/>
      </c>
      <c r="V1055" s="33" t="str">
        <f>IF(ISBLANK('Planner Import'!Q1045),"",'Planner Import'!Q1045)</f>
        <v/>
      </c>
      <c r="W1055" s="33" t="str">
        <f>IF(ISBLANK('Planner Import'!R1045),"",'Planner Import'!R1045)</f>
        <v/>
      </c>
      <c r="X1055" s="33" t="str">
        <f ca="1">IF(OR(G1055="Sole Source",G1055="Single Source high dependency",AND(J1055="not defined",I1055&lt;$B$2),AND(Y1055=0,J1055&lt;&gt;""),Y1055=0,W1055="Not Started"),"Yes",IF('Planner Import'!B1045='Planner Import'!B1044,X1054,IF('Planner Import'!B1045="","","No")))</f>
        <v>Yes</v>
      </c>
    </row>
    <row r="1056" spans="1:24" ht="29.25" customHeight="1" x14ac:dyDescent="0.25">
      <c r="A1056" s="33" t="str">
        <f>IF('Planner Import'!B1046="","",IF('Planner Import'!B1046='Planner Import'!B1045,"same as above",'Planner Import'!B1046))</f>
        <v/>
      </c>
      <c r="B1056" s="33" t="str">
        <f>IF('Planner Import'!C1046="","",IF('Planner Import'!B1046='Planner Import'!B1045,"same as above",'Planner Import'!C1046))</f>
        <v/>
      </c>
      <c r="C1056" s="33" t="str">
        <f>IF('Planner Import'!D1046="","",IF('Planner Import'!B1046='Planner Import'!B1045,"same as above",'Planner Import'!D1046))</f>
        <v/>
      </c>
      <c r="D1056" s="33" t="str">
        <f>IF('Planner Import'!AA1046="","",IF('Planner Import'!B1046='Planner Import'!B1045,"same as above",'Planner Import'!AA1046))</f>
        <v/>
      </c>
      <c r="E1056" s="33" t="str">
        <f>IF('Planner Import'!E1046="","",IF('Planner Import'!B1046='Planner Import'!B1045,"same as above",'Planner Import'!E1046))</f>
        <v/>
      </c>
      <c r="F1056" s="33" t="str">
        <f>IF('Planner Import'!F1046="","",IF('Planner Import'!B1046='Planner Import'!B1045,"same as above",'Planner Import'!F1046))</f>
        <v/>
      </c>
      <c r="G1056" s="33" t="str">
        <f>IF('Planner Import'!G1046="","",IF('Planner Import'!B1046='Planner Import'!B1045,"same as above",'Planner Import'!G1046))</f>
        <v/>
      </c>
      <c r="H1056" s="37" t="str">
        <f>IF('Planner Import'!H1046="","",IF('Planner Import'!B1046='Planner Import'!B1045,"same as above",DATE(RIGHT('Planner Import'!H1046,4),LEFT('Planner Import'!H1046,2),MID('Planner Import'!H1046,4,2))))</f>
        <v/>
      </c>
      <c r="I1056" s="37" t="str">
        <f>IF(ISBLANK('Planner Import'!I1046),"",DATE(RIGHT('Planner Import'!I1046,4),LEFT('Planner Import'!I1046,2),MID('Planner Import'!I1046,4,2)))</f>
        <v/>
      </c>
      <c r="J1056" s="37" t="str">
        <f>IF(ISBLANK('Planner Import'!J1046),"",'Planner Import'!J1046)</f>
        <v/>
      </c>
      <c r="K1056" s="33" t="str">
        <f>IF(ISBLANK('Planner Import'!T1046),"",
IF('Planner Import'!T1046="Short-Listed","Short-Listed",
IF(AND('Planner Import'!T1046="Selection Proposed",'Planner Import'!U1046="Yes"),"Selection Approved","Selection Proposed")))</f>
        <v/>
      </c>
      <c r="L1056" s="33" t="str">
        <f>IF(ISBLANK('Planner Import'!K1046),"",'Planner Import'!K1046)</f>
        <v/>
      </c>
      <c r="M1056" s="53" t="str">
        <f>IF(ISBLANK('Planner Import'!AD1046),"",'Planner Import'!AD1046)</f>
        <v/>
      </c>
      <c r="N1056" s="53" t="str">
        <f>IF(ISBLANK('Planner Import'!AQ1046),"",'Planner Import'!AQ1046)</f>
        <v/>
      </c>
      <c r="O1056" s="33" t="str">
        <f>IF(ISBLANK('Planner Import'!AG1046),"",'Planner Import'!AG1046)</f>
        <v/>
      </c>
      <c r="P1056" s="33" t="str">
        <f>IF(ISBLANK('Planner Import'!L1046),"",'Planner Import'!L1046)</f>
        <v/>
      </c>
      <c r="Q1056" s="33" t="str">
        <f>IF(ISBLANK('Planner Import'!AC1046),"",'Planner Import'!AC1046)</f>
        <v/>
      </c>
      <c r="R1056" s="33" t="str">
        <f>IF(ISBLANK('Planner Import'!M1046),"",'Planner Import'!M1046)</f>
        <v/>
      </c>
      <c r="S1056" s="33" t="str">
        <f>IF(ISBLANK('Planner Import'!N1046),"",'Planner Import'!N1046)</f>
        <v/>
      </c>
      <c r="T1056" s="33" t="str">
        <f>IF(ISBLANK('Planner Import'!O1046),"",'Planner Import'!O1046)</f>
        <v/>
      </c>
      <c r="U1056" s="33" t="str">
        <f>IF(ISBLANK('Planner Import'!P1046),"",'Planner Import'!P1046)</f>
        <v/>
      </c>
      <c r="V1056" s="33" t="str">
        <f>IF(ISBLANK('Planner Import'!Q1046),"",'Planner Import'!Q1046)</f>
        <v/>
      </c>
      <c r="W1056" s="33" t="str">
        <f>IF(ISBLANK('Planner Import'!R1046),"",'Planner Import'!R1046)</f>
        <v/>
      </c>
      <c r="X1056" s="33" t="str">
        <f ca="1">IF(OR(G1056="Sole Source",G1056="Single Source high dependency",AND(J1056="not defined",I1056&lt;$B$2),AND(Y1056=0,J1056&lt;&gt;""),Y1056=0,W1056="Not Started"),"Yes",IF('Planner Import'!B1046='Planner Import'!B1045,X1055,IF('Planner Import'!B1046="","","No")))</f>
        <v>Yes</v>
      </c>
    </row>
    <row r="1057" spans="1:24" ht="29.25" customHeight="1" x14ac:dyDescent="0.25">
      <c r="A1057" s="33" t="str">
        <f>IF('Planner Import'!B1047="","",IF('Planner Import'!B1047='Planner Import'!B1046,"same as above",'Planner Import'!B1047))</f>
        <v/>
      </c>
      <c r="B1057" s="33" t="str">
        <f>IF('Planner Import'!C1047="","",IF('Planner Import'!B1047='Planner Import'!B1046,"same as above",'Planner Import'!C1047))</f>
        <v/>
      </c>
      <c r="C1057" s="33" t="str">
        <f>IF('Planner Import'!D1047="","",IF('Planner Import'!B1047='Planner Import'!B1046,"same as above",'Planner Import'!D1047))</f>
        <v/>
      </c>
      <c r="D1057" s="33" t="str">
        <f>IF('Planner Import'!AA1047="","",IF('Planner Import'!B1047='Planner Import'!B1046,"same as above",'Planner Import'!AA1047))</f>
        <v/>
      </c>
      <c r="E1057" s="33" t="str">
        <f>IF('Planner Import'!E1047="","",IF('Planner Import'!B1047='Planner Import'!B1046,"same as above",'Planner Import'!E1047))</f>
        <v/>
      </c>
      <c r="F1057" s="33" t="str">
        <f>IF('Planner Import'!F1047="","",IF('Planner Import'!B1047='Planner Import'!B1046,"same as above",'Planner Import'!F1047))</f>
        <v/>
      </c>
      <c r="G1057" s="33" t="str">
        <f>IF('Planner Import'!G1047="","",IF('Planner Import'!B1047='Planner Import'!B1046,"same as above",'Planner Import'!G1047))</f>
        <v/>
      </c>
      <c r="H1057" s="37" t="str">
        <f>IF('Planner Import'!H1047="","",IF('Planner Import'!B1047='Planner Import'!B1046,"same as above",DATE(RIGHT('Planner Import'!H1047,4),LEFT('Planner Import'!H1047,2),MID('Planner Import'!H1047,4,2))))</f>
        <v/>
      </c>
      <c r="I1057" s="37" t="str">
        <f>IF(ISBLANK('Planner Import'!I1047),"",DATE(RIGHT('Planner Import'!I1047,4),LEFT('Planner Import'!I1047,2),MID('Planner Import'!I1047,4,2)))</f>
        <v/>
      </c>
      <c r="J1057" s="37" t="str">
        <f>IF(ISBLANK('Planner Import'!J1047),"",'Planner Import'!J1047)</f>
        <v/>
      </c>
      <c r="K1057" s="33" t="str">
        <f>IF(ISBLANK('Planner Import'!T1047),"",
IF('Planner Import'!T1047="Short-Listed","Short-Listed",
IF(AND('Planner Import'!T1047="Selection Proposed",'Planner Import'!U1047="Yes"),"Selection Approved","Selection Proposed")))</f>
        <v/>
      </c>
      <c r="L1057" s="33" t="str">
        <f>IF(ISBLANK('Planner Import'!K1047),"",'Planner Import'!K1047)</f>
        <v/>
      </c>
      <c r="M1057" s="53" t="str">
        <f>IF(ISBLANK('Planner Import'!AD1047),"",'Planner Import'!AD1047)</f>
        <v/>
      </c>
      <c r="N1057" s="53" t="str">
        <f>IF(ISBLANK('Planner Import'!AQ1047),"",'Planner Import'!AQ1047)</f>
        <v/>
      </c>
      <c r="O1057" s="33" t="str">
        <f>IF(ISBLANK('Planner Import'!AG1047),"",'Planner Import'!AG1047)</f>
        <v/>
      </c>
      <c r="P1057" s="33" t="str">
        <f>IF(ISBLANK('Planner Import'!L1047),"",'Planner Import'!L1047)</f>
        <v/>
      </c>
      <c r="Q1057" s="33" t="str">
        <f>IF(ISBLANK('Planner Import'!AC1047),"",'Planner Import'!AC1047)</f>
        <v/>
      </c>
      <c r="R1057" s="33" t="str">
        <f>IF(ISBLANK('Planner Import'!M1047),"",'Planner Import'!M1047)</f>
        <v/>
      </c>
      <c r="S1057" s="33" t="str">
        <f>IF(ISBLANK('Planner Import'!N1047),"",'Planner Import'!N1047)</f>
        <v/>
      </c>
      <c r="T1057" s="33" t="str">
        <f>IF(ISBLANK('Planner Import'!O1047),"",'Planner Import'!O1047)</f>
        <v/>
      </c>
      <c r="U1057" s="33" t="str">
        <f>IF(ISBLANK('Planner Import'!P1047),"",'Planner Import'!P1047)</f>
        <v/>
      </c>
      <c r="V1057" s="33" t="str">
        <f>IF(ISBLANK('Planner Import'!Q1047),"",'Planner Import'!Q1047)</f>
        <v/>
      </c>
      <c r="W1057" s="33" t="str">
        <f>IF(ISBLANK('Planner Import'!R1047),"",'Planner Import'!R1047)</f>
        <v/>
      </c>
      <c r="X1057" s="33" t="str">
        <f ca="1">IF(OR(G1057="Sole Source",G1057="Single Source high dependency",AND(J1057="not defined",I1057&lt;$B$2),AND(Y1057=0,J1057&lt;&gt;""),Y1057=0,W1057="Not Started"),"Yes",IF('Planner Import'!B1047='Planner Import'!B1046,X1056,IF('Planner Import'!B1047="","","No")))</f>
        <v>Yes</v>
      </c>
    </row>
    <row r="1058" spans="1:24" ht="29.25" customHeight="1" x14ac:dyDescent="0.25">
      <c r="A1058" s="33" t="str">
        <f>IF('Planner Import'!B1048="","",IF('Planner Import'!B1048='Planner Import'!B1047,"same as above",'Planner Import'!B1048))</f>
        <v/>
      </c>
      <c r="B1058" s="33" t="str">
        <f>IF('Planner Import'!C1048="","",IF('Planner Import'!B1048='Planner Import'!B1047,"same as above",'Planner Import'!C1048))</f>
        <v/>
      </c>
      <c r="C1058" s="33" t="str">
        <f>IF('Planner Import'!D1048="","",IF('Planner Import'!B1048='Planner Import'!B1047,"same as above",'Planner Import'!D1048))</f>
        <v/>
      </c>
      <c r="D1058" s="33" t="str">
        <f>IF('Planner Import'!AA1048="","",IF('Planner Import'!B1048='Planner Import'!B1047,"same as above",'Planner Import'!AA1048))</f>
        <v/>
      </c>
      <c r="E1058" s="33" t="str">
        <f>IF('Planner Import'!E1048="","",IF('Planner Import'!B1048='Planner Import'!B1047,"same as above",'Planner Import'!E1048))</f>
        <v/>
      </c>
      <c r="F1058" s="33" t="str">
        <f>IF('Planner Import'!F1048="","",IF('Planner Import'!B1048='Planner Import'!B1047,"same as above",'Planner Import'!F1048))</f>
        <v/>
      </c>
      <c r="G1058" s="33" t="str">
        <f>IF('Planner Import'!G1048="","",IF('Planner Import'!B1048='Planner Import'!B1047,"same as above",'Planner Import'!G1048))</f>
        <v/>
      </c>
      <c r="H1058" s="37" t="str">
        <f>IF('Planner Import'!H1048="","",IF('Planner Import'!B1048='Planner Import'!B1047,"same as above",DATE(RIGHT('Planner Import'!H1048,4),LEFT('Planner Import'!H1048,2),MID('Planner Import'!H1048,4,2))))</f>
        <v/>
      </c>
      <c r="I1058" s="37" t="str">
        <f>IF(ISBLANK('Planner Import'!I1048),"",DATE(RIGHT('Planner Import'!I1048,4),LEFT('Planner Import'!I1048,2),MID('Planner Import'!I1048,4,2)))</f>
        <v/>
      </c>
      <c r="J1058" s="37" t="str">
        <f>IF(ISBLANK('Planner Import'!J1048),"",'Planner Import'!J1048)</f>
        <v/>
      </c>
      <c r="K1058" s="33" t="str">
        <f>IF(ISBLANK('Planner Import'!T1048),"",
IF('Planner Import'!T1048="Short-Listed","Short-Listed",
IF(AND('Planner Import'!T1048="Selection Proposed",'Planner Import'!U1048="Yes"),"Selection Approved","Selection Proposed")))</f>
        <v/>
      </c>
      <c r="L1058" s="33" t="str">
        <f>IF(ISBLANK('Planner Import'!K1048),"",'Planner Import'!K1048)</f>
        <v/>
      </c>
      <c r="M1058" s="53" t="str">
        <f>IF(ISBLANK('Planner Import'!AD1048),"",'Planner Import'!AD1048)</f>
        <v/>
      </c>
      <c r="N1058" s="53" t="str">
        <f>IF(ISBLANK('Planner Import'!AQ1048),"",'Planner Import'!AQ1048)</f>
        <v/>
      </c>
      <c r="O1058" s="33" t="str">
        <f>IF(ISBLANK('Planner Import'!AG1048),"",'Planner Import'!AG1048)</f>
        <v/>
      </c>
      <c r="P1058" s="33" t="str">
        <f>IF(ISBLANK('Planner Import'!L1048),"",'Planner Import'!L1048)</f>
        <v/>
      </c>
      <c r="Q1058" s="33" t="str">
        <f>IF(ISBLANK('Planner Import'!AC1048),"",'Planner Import'!AC1048)</f>
        <v/>
      </c>
      <c r="R1058" s="33" t="str">
        <f>IF(ISBLANK('Planner Import'!M1048),"",'Planner Import'!M1048)</f>
        <v/>
      </c>
      <c r="S1058" s="33" t="str">
        <f>IF(ISBLANK('Planner Import'!N1048),"",'Planner Import'!N1048)</f>
        <v/>
      </c>
      <c r="T1058" s="33" t="str">
        <f>IF(ISBLANK('Planner Import'!O1048),"",'Planner Import'!O1048)</f>
        <v/>
      </c>
      <c r="U1058" s="33" t="str">
        <f>IF(ISBLANK('Planner Import'!P1048),"",'Planner Import'!P1048)</f>
        <v/>
      </c>
      <c r="V1058" s="33" t="str">
        <f>IF(ISBLANK('Planner Import'!Q1048),"",'Planner Import'!Q1048)</f>
        <v/>
      </c>
      <c r="W1058" s="33" t="str">
        <f>IF(ISBLANK('Planner Import'!R1048),"",'Planner Import'!R1048)</f>
        <v/>
      </c>
      <c r="X1058" s="33" t="str">
        <f ca="1">IF(OR(G1058="Sole Source",G1058="Single Source high dependency",AND(J1058="not defined",I1058&lt;$B$2),AND(Y1058=0,J1058&lt;&gt;""),Y1058=0,W1058="Not Started"),"Yes",IF('Planner Import'!B1048='Planner Import'!B1047,X1057,IF('Planner Import'!B1048="","","No")))</f>
        <v>Yes</v>
      </c>
    </row>
    <row r="1059" spans="1:24" ht="29.25" customHeight="1" x14ac:dyDescent="0.25">
      <c r="A1059" s="33" t="str">
        <f>IF('Planner Import'!B1049="","",IF('Planner Import'!B1049='Planner Import'!B1048,"same as above",'Planner Import'!B1049))</f>
        <v/>
      </c>
      <c r="B1059" s="33" t="str">
        <f>IF('Planner Import'!C1049="","",IF('Planner Import'!B1049='Planner Import'!B1048,"same as above",'Planner Import'!C1049))</f>
        <v/>
      </c>
      <c r="C1059" s="33" t="str">
        <f>IF('Planner Import'!D1049="","",IF('Planner Import'!B1049='Planner Import'!B1048,"same as above",'Planner Import'!D1049))</f>
        <v/>
      </c>
      <c r="D1059" s="33" t="str">
        <f>IF('Planner Import'!AA1049="","",IF('Planner Import'!B1049='Planner Import'!B1048,"same as above",'Planner Import'!AA1049))</f>
        <v/>
      </c>
      <c r="E1059" s="33" t="str">
        <f>IF('Planner Import'!E1049="","",IF('Planner Import'!B1049='Planner Import'!B1048,"same as above",'Planner Import'!E1049))</f>
        <v/>
      </c>
      <c r="F1059" s="33" t="str">
        <f>IF('Planner Import'!F1049="","",IF('Planner Import'!B1049='Planner Import'!B1048,"same as above",'Planner Import'!F1049))</f>
        <v/>
      </c>
      <c r="G1059" s="33" t="str">
        <f>IF('Planner Import'!G1049="","",IF('Planner Import'!B1049='Planner Import'!B1048,"same as above",'Planner Import'!G1049))</f>
        <v/>
      </c>
      <c r="H1059" s="37" t="str">
        <f>IF('Planner Import'!H1049="","",IF('Planner Import'!B1049='Planner Import'!B1048,"same as above",DATE(RIGHT('Planner Import'!H1049,4),LEFT('Planner Import'!H1049,2),MID('Planner Import'!H1049,4,2))))</f>
        <v/>
      </c>
      <c r="I1059" s="37" t="str">
        <f>IF(ISBLANK('Planner Import'!I1049),"",DATE(RIGHT('Planner Import'!I1049,4),LEFT('Planner Import'!I1049,2),MID('Planner Import'!I1049,4,2)))</f>
        <v/>
      </c>
      <c r="J1059" s="37" t="str">
        <f>IF(ISBLANK('Planner Import'!J1049),"",'Planner Import'!J1049)</f>
        <v/>
      </c>
      <c r="K1059" s="33" t="str">
        <f>IF(ISBLANK('Planner Import'!T1049),"",
IF('Planner Import'!T1049="Short-Listed","Short-Listed",
IF(AND('Planner Import'!T1049="Selection Proposed",'Planner Import'!U1049="Yes"),"Selection Approved","Selection Proposed")))</f>
        <v/>
      </c>
      <c r="L1059" s="33" t="str">
        <f>IF(ISBLANK('Planner Import'!K1049),"",'Planner Import'!K1049)</f>
        <v/>
      </c>
      <c r="M1059" s="53" t="str">
        <f>IF(ISBLANK('Planner Import'!AD1049),"",'Planner Import'!AD1049)</f>
        <v/>
      </c>
      <c r="N1059" s="53" t="str">
        <f>IF(ISBLANK('Planner Import'!AQ1049),"",'Planner Import'!AQ1049)</f>
        <v/>
      </c>
      <c r="O1059" s="33" t="str">
        <f>IF(ISBLANK('Planner Import'!AG1049),"",'Planner Import'!AG1049)</f>
        <v/>
      </c>
      <c r="P1059" s="33" t="str">
        <f>IF(ISBLANK('Planner Import'!L1049),"",'Planner Import'!L1049)</f>
        <v/>
      </c>
      <c r="Q1059" s="33" t="str">
        <f>IF(ISBLANK('Planner Import'!AC1049),"",'Planner Import'!AC1049)</f>
        <v/>
      </c>
      <c r="R1059" s="33" t="str">
        <f>IF(ISBLANK('Planner Import'!M1049),"",'Planner Import'!M1049)</f>
        <v/>
      </c>
      <c r="S1059" s="33" t="str">
        <f>IF(ISBLANK('Planner Import'!N1049),"",'Planner Import'!N1049)</f>
        <v/>
      </c>
      <c r="T1059" s="33" t="str">
        <f>IF(ISBLANK('Planner Import'!O1049),"",'Planner Import'!O1049)</f>
        <v/>
      </c>
      <c r="U1059" s="33" t="str">
        <f>IF(ISBLANK('Planner Import'!P1049),"",'Planner Import'!P1049)</f>
        <v/>
      </c>
      <c r="V1059" s="33" t="str">
        <f>IF(ISBLANK('Planner Import'!Q1049),"",'Planner Import'!Q1049)</f>
        <v/>
      </c>
      <c r="W1059" s="33" t="str">
        <f>IF(ISBLANK('Planner Import'!R1049),"",'Planner Import'!R1049)</f>
        <v/>
      </c>
      <c r="X1059" s="33" t="str">
        <f ca="1">IF(OR(G1059="Sole Source",G1059="Single Source high dependency",AND(J1059="not defined",I1059&lt;$B$2),AND(Y1059=0,J1059&lt;&gt;""),Y1059=0,W1059="Not Started"),"Yes",IF('Planner Import'!B1049='Planner Import'!B1048,X1058,IF('Planner Import'!B1049="","","No")))</f>
        <v>Yes</v>
      </c>
    </row>
    <row r="1060" spans="1:24" ht="29.25" customHeight="1" x14ac:dyDescent="0.25">
      <c r="A1060" s="33" t="str">
        <f>IF('Planner Import'!B1050="","",IF('Planner Import'!B1050='Planner Import'!B1049,"same as above",'Planner Import'!B1050))</f>
        <v/>
      </c>
      <c r="B1060" s="33" t="str">
        <f>IF('Planner Import'!C1050="","",IF('Planner Import'!B1050='Planner Import'!B1049,"same as above",'Planner Import'!C1050))</f>
        <v/>
      </c>
      <c r="C1060" s="33" t="str">
        <f>IF('Planner Import'!D1050="","",IF('Planner Import'!B1050='Planner Import'!B1049,"same as above",'Planner Import'!D1050))</f>
        <v/>
      </c>
      <c r="D1060" s="33" t="str">
        <f>IF('Planner Import'!AA1050="","",IF('Planner Import'!B1050='Planner Import'!B1049,"same as above",'Planner Import'!AA1050))</f>
        <v/>
      </c>
      <c r="E1060" s="33" t="str">
        <f>IF('Planner Import'!E1050="","",IF('Planner Import'!B1050='Planner Import'!B1049,"same as above",'Planner Import'!E1050))</f>
        <v/>
      </c>
      <c r="F1060" s="33" t="str">
        <f>IF('Planner Import'!F1050="","",IF('Planner Import'!B1050='Planner Import'!B1049,"same as above",'Planner Import'!F1050))</f>
        <v/>
      </c>
      <c r="G1060" s="33" t="str">
        <f>IF('Planner Import'!G1050="","",IF('Planner Import'!B1050='Planner Import'!B1049,"same as above",'Planner Import'!G1050))</f>
        <v/>
      </c>
      <c r="H1060" s="37" t="str">
        <f>IF('Planner Import'!H1050="","",IF('Planner Import'!B1050='Planner Import'!B1049,"same as above",DATE(RIGHT('Planner Import'!H1050,4),LEFT('Planner Import'!H1050,2),MID('Planner Import'!H1050,4,2))))</f>
        <v/>
      </c>
      <c r="I1060" s="37" t="str">
        <f>IF(ISBLANK('Planner Import'!I1050),"",DATE(RIGHT('Planner Import'!I1050,4),LEFT('Planner Import'!I1050,2),MID('Planner Import'!I1050,4,2)))</f>
        <v/>
      </c>
      <c r="J1060" s="37" t="str">
        <f>IF(ISBLANK('Planner Import'!J1050),"",'Planner Import'!J1050)</f>
        <v/>
      </c>
      <c r="K1060" s="33" t="str">
        <f>IF(ISBLANK('Planner Import'!T1050),"",
IF('Planner Import'!T1050="Short-Listed","Short-Listed",
IF(AND('Planner Import'!T1050="Selection Proposed",'Planner Import'!U1050="Yes"),"Selection Approved","Selection Proposed")))</f>
        <v/>
      </c>
      <c r="L1060" s="33" t="str">
        <f>IF(ISBLANK('Planner Import'!K1050),"",'Planner Import'!K1050)</f>
        <v/>
      </c>
      <c r="M1060" s="53" t="str">
        <f>IF(ISBLANK('Planner Import'!AD1050),"",'Planner Import'!AD1050)</f>
        <v/>
      </c>
      <c r="N1060" s="53" t="str">
        <f>IF(ISBLANK('Planner Import'!AQ1050),"",'Planner Import'!AQ1050)</f>
        <v/>
      </c>
      <c r="O1060" s="33" t="str">
        <f>IF(ISBLANK('Planner Import'!AG1050),"",'Planner Import'!AG1050)</f>
        <v/>
      </c>
      <c r="P1060" s="33" t="str">
        <f>IF(ISBLANK('Planner Import'!L1050),"",'Planner Import'!L1050)</f>
        <v/>
      </c>
      <c r="Q1060" s="33" t="str">
        <f>IF(ISBLANK('Planner Import'!AC1050),"",'Planner Import'!AC1050)</f>
        <v/>
      </c>
      <c r="R1060" s="33" t="str">
        <f>IF(ISBLANK('Planner Import'!M1050),"",'Planner Import'!M1050)</f>
        <v/>
      </c>
      <c r="S1060" s="33" t="str">
        <f>IF(ISBLANK('Planner Import'!N1050),"",'Planner Import'!N1050)</f>
        <v/>
      </c>
      <c r="T1060" s="33" t="str">
        <f>IF(ISBLANK('Planner Import'!O1050),"",'Planner Import'!O1050)</f>
        <v/>
      </c>
      <c r="U1060" s="33" t="str">
        <f>IF(ISBLANK('Planner Import'!P1050),"",'Planner Import'!P1050)</f>
        <v/>
      </c>
      <c r="V1060" s="33" t="str">
        <f>IF(ISBLANK('Planner Import'!Q1050),"",'Planner Import'!Q1050)</f>
        <v/>
      </c>
      <c r="W1060" s="33" t="str">
        <f>IF(ISBLANK('Planner Import'!R1050),"",'Planner Import'!R1050)</f>
        <v/>
      </c>
      <c r="X1060" s="33" t="str">
        <f ca="1">IF(OR(G1060="Sole Source",G1060="Single Source high dependency",AND(J1060="not defined",I1060&lt;$B$2),AND(Y1060=0,J1060&lt;&gt;""),Y1060=0,W1060="Not Started"),"Yes",IF('Planner Import'!B1050='Planner Import'!B1049,X1059,IF('Planner Import'!B1050="","","No")))</f>
        <v>Yes</v>
      </c>
    </row>
    <row r="1061" spans="1:24" ht="29.25" customHeight="1" x14ac:dyDescent="0.25">
      <c r="A1061" s="33" t="str">
        <f>IF('Planner Import'!B1051="","",IF('Planner Import'!B1051='Planner Import'!B1050,"same as above",'Planner Import'!B1051))</f>
        <v/>
      </c>
      <c r="B1061" s="33" t="str">
        <f>IF('Planner Import'!C1051="","",IF('Planner Import'!B1051='Planner Import'!B1050,"same as above",'Planner Import'!C1051))</f>
        <v/>
      </c>
      <c r="C1061" s="33" t="str">
        <f>IF('Planner Import'!D1051="","",IF('Planner Import'!B1051='Planner Import'!B1050,"same as above",'Planner Import'!D1051))</f>
        <v/>
      </c>
      <c r="D1061" s="33" t="str">
        <f>IF('Planner Import'!AA1051="","",IF('Planner Import'!B1051='Planner Import'!B1050,"same as above",'Planner Import'!AA1051))</f>
        <v/>
      </c>
      <c r="E1061" s="33" t="str">
        <f>IF('Planner Import'!E1051="","",IF('Planner Import'!B1051='Planner Import'!B1050,"same as above",'Planner Import'!E1051))</f>
        <v/>
      </c>
      <c r="F1061" s="33" t="str">
        <f>IF('Planner Import'!F1051="","",IF('Planner Import'!B1051='Planner Import'!B1050,"same as above",'Planner Import'!F1051))</f>
        <v/>
      </c>
      <c r="G1061" s="33" t="str">
        <f>IF('Planner Import'!G1051="","",IF('Planner Import'!B1051='Planner Import'!B1050,"same as above",'Planner Import'!G1051))</f>
        <v/>
      </c>
      <c r="H1061" s="37" t="str">
        <f>IF('Planner Import'!H1051="","",IF('Planner Import'!B1051='Planner Import'!B1050,"same as above",DATE(RIGHT('Planner Import'!H1051,4),LEFT('Planner Import'!H1051,2),MID('Planner Import'!H1051,4,2))))</f>
        <v/>
      </c>
      <c r="I1061" s="37" t="str">
        <f>IF(ISBLANK('Planner Import'!I1051),"",DATE(RIGHT('Planner Import'!I1051,4),LEFT('Planner Import'!I1051,2),MID('Planner Import'!I1051,4,2)))</f>
        <v/>
      </c>
      <c r="J1061" s="37" t="str">
        <f>IF(ISBLANK('Planner Import'!J1051),"",'Planner Import'!J1051)</f>
        <v/>
      </c>
      <c r="K1061" s="33" t="str">
        <f>IF(ISBLANK('Planner Import'!T1051),"",
IF('Planner Import'!T1051="Short-Listed","Short-Listed",
IF(AND('Planner Import'!T1051="Selection Proposed",'Planner Import'!U1051="Yes"),"Selection Approved","Selection Proposed")))</f>
        <v/>
      </c>
      <c r="L1061" s="33" t="str">
        <f>IF(ISBLANK('Planner Import'!K1051),"",'Planner Import'!K1051)</f>
        <v/>
      </c>
      <c r="M1061" s="53" t="str">
        <f>IF(ISBLANK('Planner Import'!AD1051),"",'Planner Import'!AD1051)</f>
        <v/>
      </c>
      <c r="N1061" s="53" t="str">
        <f>IF(ISBLANK('Planner Import'!AQ1051),"",'Planner Import'!AQ1051)</f>
        <v/>
      </c>
      <c r="O1061" s="33" t="str">
        <f>IF(ISBLANK('Planner Import'!AG1051),"",'Planner Import'!AG1051)</f>
        <v/>
      </c>
      <c r="P1061" s="33" t="str">
        <f>IF(ISBLANK('Planner Import'!L1051),"",'Planner Import'!L1051)</f>
        <v/>
      </c>
      <c r="Q1061" s="33" t="str">
        <f>IF(ISBLANK('Planner Import'!AC1051),"",'Planner Import'!AC1051)</f>
        <v/>
      </c>
      <c r="R1061" s="33" t="str">
        <f>IF(ISBLANK('Planner Import'!M1051),"",'Planner Import'!M1051)</f>
        <v/>
      </c>
      <c r="S1061" s="33" t="str">
        <f>IF(ISBLANK('Planner Import'!N1051),"",'Planner Import'!N1051)</f>
        <v/>
      </c>
      <c r="T1061" s="33" t="str">
        <f>IF(ISBLANK('Planner Import'!O1051),"",'Planner Import'!O1051)</f>
        <v/>
      </c>
      <c r="U1061" s="33" t="str">
        <f>IF(ISBLANK('Planner Import'!P1051),"",'Planner Import'!P1051)</f>
        <v/>
      </c>
      <c r="V1061" s="33" t="str">
        <f>IF(ISBLANK('Planner Import'!Q1051),"",'Planner Import'!Q1051)</f>
        <v/>
      </c>
      <c r="W1061" s="33" t="str">
        <f>IF(ISBLANK('Planner Import'!R1051),"",'Planner Import'!R1051)</f>
        <v/>
      </c>
      <c r="X1061" s="33" t="str">
        <f ca="1">IF(OR(G1061="Sole Source",G1061="Single Source high dependency",AND(J1061="not defined",I1061&lt;$B$2),AND(Y1061=0,J1061&lt;&gt;""),Y1061=0,W1061="Not Started"),"Yes",IF('Planner Import'!B1051='Planner Import'!B1050,X1060,IF('Planner Import'!B1051="","","No")))</f>
        <v>Yes</v>
      </c>
    </row>
    <row r="1062" spans="1:24" ht="29.25" customHeight="1" x14ac:dyDescent="0.25">
      <c r="A1062" s="33" t="str">
        <f>IF('Planner Import'!B1052="","",IF('Planner Import'!B1052='Planner Import'!B1051,"same as above",'Planner Import'!B1052))</f>
        <v/>
      </c>
      <c r="B1062" s="33" t="str">
        <f>IF('Planner Import'!C1052="","",IF('Planner Import'!B1052='Planner Import'!B1051,"same as above",'Planner Import'!C1052))</f>
        <v/>
      </c>
      <c r="C1062" s="33" t="str">
        <f>IF('Planner Import'!D1052="","",IF('Planner Import'!B1052='Planner Import'!B1051,"same as above",'Planner Import'!D1052))</f>
        <v/>
      </c>
      <c r="D1062" s="33" t="str">
        <f>IF('Planner Import'!AA1052="","",IF('Planner Import'!B1052='Planner Import'!B1051,"same as above",'Planner Import'!AA1052))</f>
        <v/>
      </c>
      <c r="E1062" s="33" t="str">
        <f>IF('Planner Import'!E1052="","",IF('Planner Import'!B1052='Planner Import'!B1051,"same as above",'Planner Import'!E1052))</f>
        <v/>
      </c>
      <c r="F1062" s="33" t="str">
        <f>IF('Planner Import'!F1052="","",IF('Planner Import'!B1052='Planner Import'!B1051,"same as above",'Planner Import'!F1052))</f>
        <v/>
      </c>
      <c r="G1062" s="33" t="str">
        <f>IF('Planner Import'!G1052="","",IF('Planner Import'!B1052='Planner Import'!B1051,"same as above",'Planner Import'!G1052))</f>
        <v/>
      </c>
      <c r="H1062" s="37" t="str">
        <f>IF('Planner Import'!H1052="","",IF('Planner Import'!B1052='Planner Import'!B1051,"same as above",DATE(RIGHT('Planner Import'!H1052,4),LEFT('Planner Import'!H1052,2),MID('Planner Import'!H1052,4,2))))</f>
        <v/>
      </c>
      <c r="I1062" s="37" t="str">
        <f>IF(ISBLANK('Planner Import'!I1052),"",DATE(RIGHT('Planner Import'!I1052,4),LEFT('Planner Import'!I1052,2),MID('Planner Import'!I1052,4,2)))</f>
        <v/>
      </c>
      <c r="J1062" s="37" t="str">
        <f>IF(ISBLANK('Planner Import'!J1052),"",'Planner Import'!J1052)</f>
        <v/>
      </c>
      <c r="K1062" s="33" t="str">
        <f>IF(ISBLANK('Planner Import'!T1052),"",
IF('Planner Import'!T1052="Short-Listed","Short-Listed",
IF(AND('Planner Import'!T1052="Selection Proposed",'Planner Import'!U1052="Yes"),"Selection Approved","Selection Proposed")))</f>
        <v/>
      </c>
      <c r="L1062" s="33" t="str">
        <f>IF(ISBLANK('Planner Import'!K1052),"",'Planner Import'!K1052)</f>
        <v/>
      </c>
      <c r="M1062" s="53" t="str">
        <f>IF(ISBLANK('Planner Import'!AD1052),"",'Planner Import'!AD1052)</f>
        <v/>
      </c>
      <c r="N1062" s="53" t="str">
        <f>IF(ISBLANK('Planner Import'!AQ1052),"",'Planner Import'!AQ1052)</f>
        <v/>
      </c>
      <c r="O1062" s="33" t="str">
        <f>IF(ISBLANK('Planner Import'!AG1052),"",'Planner Import'!AG1052)</f>
        <v/>
      </c>
      <c r="P1062" s="33" t="str">
        <f>IF(ISBLANK('Planner Import'!L1052),"",'Planner Import'!L1052)</f>
        <v/>
      </c>
      <c r="Q1062" s="33" t="str">
        <f>IF(ISBLANK('Planner Import'!AC1052),"",'Planner Import'!AC1052)</f>
        <v/>
      </c>
      <c r="R1062" s="33" t="str">
        <f>IF(ISBLANK('Planner Import'!M1052),"",'Planner Import'!M1052)</f>
        <v/>
      </c>
      <c r="S1062" s="33" t="str">
        <f>IF(ISBLANK('Planner Import'!N1052),"",'Planner Import'!N1052)</f>
        <v/>
      </c>
      <c r="T1062" s="33" t="str">
        <f>IF(ISBLANK('Planner Import'!O1052),"",'Planner Import'!O1052)</f>
        <v/>
      </c>
      <c r="U1062" s="33" t="str">
        <f>IF(ISBLANK('Planner Import'!P1052),"",'Planner Import'!P1052)</f>
        <v/>
      </c>
      <c r="V1062" s="33" t="str">
        <f>IF(ISBLANK('Planner Import'!Q1052),"",'Planner Import'!Q1052)</f>
        <v/>
      </c>
      <c r="W1062" s="33" t="str">
        <f>IF(ISBLANK('Planner Import'!R1052),"",'Planner Import'!R1052)</f>
        <v/>
      </c>
      <c r="X1062" s="33" t="str">
        <f ca="1">IF(OR(G1062="Sole Source",G1062="Single Source high dependency",AND(J1062="not defined",I1062&lt;$B$2),AND(Y1062=0,J1062&lt;&gt;""),Y1062=0,W1062="Not Started"),"Yes",IF('Planner Import'!B1052='Planner Import'!B1051,X1061,IF('Planner Import'!B1052="","","No")))</f>
        <v>Yes</v>
      </c>
    </row>
    <row r="1063" spans="1:24" ht="29.25" customHeight="1" x14ac:dyDescent="0.25">
      <c r="A1063" s="33" t="str">
        <f>IF('Planner Import'!B1053="","",IF('Planner Import'!B1053='Planner Import'!B1052,"same as above",'Planner Import'!B1053))</f>
        <v/>
      </c>
      <c r="B1063" s="33" t="str">
        <f>IF('Planner Import'!C1053="","",IF('Planner Import'!B1053='Planner Import'!B1052,"same as above",'Planner Import'!C1053))</f>
        <v/>
      </c>
      <c r="C1063" s="33" t="str">
        <f>IF('Planner Import'!D1053="","",IF('Planner Import'!B1053='Planner Import'!B1052,"same as above",'Planner Import'!D1053))</f>
        <v/>
      </c>
      <c r="D1063" s="33" t="str">
        <f>IF('Planner Import'!AA1053="","",IF('Planner Import'!B1053='Planner Import'!B1052,"same as above",'Planner Import'!AA1053))</f>
        <v/>
      </c>
      <c r="E1063" s="33" t="str">
        <f>IF('Planner Import'!E1053="","",IF('Planner Import'!B1053='Planner Import'!B1052,"same as above",'Planner Import'!E1053))</f>
        <v/>
      </c>
      <c r="F1063" s="33" t="str">
        <f>IF('Planner Import'!F1053="","",IF('Planner Import'!B1053='Planner Import'!B1052,"same as above",'Planner Import'!F1053))</f>
        <v/>
      </c>
      <c r="G1063" s="33" t="str">
        <f>IF('Planner Import'!G1053="","",IF('Planner Import'!B1053='Planner Import'!B1052,"same as above",'Planner Import'!G1053))</f>
        <v/>
      </c>
      <c r="H1063" s="37" t="str">
        <f>IF('Planner Import'!H1053="","",IF('Planner Import'!B1053='Planner Import'!B1052,"same as above",DATE(RIGHT('Planner Import'!H1053,4),LEFT('Planner Import'!H1053,2),MID('Planner Import'!H1053,4,2))))</f>
        <v/>
      </c>
      <c r="I1063" s="37" t="str">
        <f>IF(ISBLANK('Planner Import'!I1053),"",DATE(RIGHT('Planner Import'!I1053,4),LEFT('Planner Import'!I1053,2),MID('Planner Import'!I1053,4,2)))</f>
        <v/>
      </c>
      <c r="J1063" s="37" t="str">
        <f>IF(ISBLANK('Planner Import'!J1053),"",'Planner Import'!J1053)</f>
        <v/>
      </c>
      <c r="K1063" s="33" t="str">
        <f>IF(ISBLANK('Planner Import'!T1053),"",
IF('Planner Import'!T1053="Short-Listed","Short-Listed",
IF(AND('Planner Import'!T1053="Selection Proposed",'Planner Import'!U1053="Yes"),"Selection Approved","Selection Proposed")))</f>
        <v/>
      </c>
      <c r="L1063" s="33" t="str">
        <f>IF(ISBLANK('Planner Import'!K1053),"",'Planner Import'!K1053)</f>
        <v/>
      </c>
      <c r="M1063" s="53" t="str">
        <f>IF(ISBLANK('Planner Import'!AD1053),"",'Planner Import'!AD1053)</f>
        <v/>
      </c>
      <c r="N1063" s="53" t="str">
        <f>IF(ISBLANK('Planner Import'!AQ1053),"",'Planner Import'!AQ1053)</f>
        <v/>
      </c>
      <c r="O1063" s="33" t="str">
        <f>IF(ISBLANK('Planner Import'!AG1053),"",'Planner Import'!AG1053)</f>
        <v/>
      </c>
      <c r="P1063" s="33" t="str">
        <f>IF(ISBLANK('Planner Import'!L1053),"",'Planner Import'!L1053)</f>
        <v/>
      </c>
      <c r="Q1063" s="33" t="str">
        <f>IF(ISBLANK('Planner Import'!AC1053),"",'Planner Import'!AC1053)</f>
        <v/>
      </c>
      <c r="R1063" s="33" t="str">
        <f>IF(ISBLANK('Planner Import'!M1053),"",'Planner Import'!M1053)</f>
        <v/>
      </c>
      <c r="S1063" s="33" t="str">
        <f>IF(ISBLANK('Planner Import'!N1053),"",'Planner Import'!N1053)</f>
        <v/>
      </c>
      <c r="T1063" s="33" t="str">
        <f>IF(ISBLANK('Planner Import'!O1053),"",'Planner Import'!O1053)</f>
        <v/>
      </c>
      <c r="U1063" s="33" t="str">
        <f>IF(ISBLANK('Planner Import'!P1053),"",'Planner Import'!P1053)</f>
        <v/>
      </c>
      <c r="V1063" s="33" t="str">
        <f>IF(ISBLANK('Planner Import'!Q1053),"",'Planner Import'!Q1053)</f>
        <v/>
      </c>
      <c r="W1063" s="33" t="str">
        <f>IF(ISBLANK('Planner Import'!R1053),"",'Planner Import'!R1053)</f>
        <v/>
      </c>
      <c r="X1063" s="33" t="str">
        <f ca="1">IF(OR(G1063="Sole Source",G1063="Single Source high dependency",AND(J1063="not defined",I1063&lt;$B$2),AND(Y1063=0,J1063&lt;&gt;""),Y1063=0,W1063="Not Started"),"Yes",IF('Planner Import'!B1053='Planner Import'!B1052,X1062,IF('Planner Import'!B1053="","","No")))</f>
        <v>Yes</v>
      </c>
    </row>
    <row r="1064" spans="1:24" ht="29.25" customHeight="1" x14ac:dyDescent="0.25">
      <c r="A1064" s="33" t="str">
        <f>IF('Planner Import'!B1054="","",IF('Planner Import'!B1054='Planner Import'!B1053,"same as above",'Planner Import'!B1054))</f>
        <v/>
      </c>
      <c r="B1064" s="33" t="str">
        <f>IF('Planner Import'!C1054="","",IF('Planner Import'!B1054='Planner Import'!B1053,"same as above",'Planner Import'!C1054))</f>
        <v/>
      </c>
      <c r="C1064" s="33" t="str">
        <f>IF('Planner Import'!D1054="","",IF('Planner Import'!B1054='Planner Import'!B1053,"same as above",'Planner Import'!D1054))</f>
        <v/>
      </c>
      <c r="D1064" s="33" t="str">
        <f>IF('Planner Import'!AA1054="","",IF('Planner Import'!B1054='Planner Import'!B1053,"same as above",'Planner Import'!AA1054))</f>
        <v/>
      </c>
      <c r="E1064" s="33" t="str">
        <f>IF('Planner Import'!E1054="","",IF('Planner Import'!B1054='Planner Import'!B1053,"same as above",'Planner Import'!E1054))</f>
        <v/>
      </c>
      <c r="F1064" s="33" t="str">
        <f>IF('Planner Import'!F1054="","",IF('Planner Import'!B1054='Planner Import'!B1053,"same as above",'Planner Import'!F1054))</f>
        <v/>
      </c>
      <c r="G1064" s="33" t="str">
        <f>IF('Planner Import'!G1054="","",IF('Planner Import'!B1054='Planner Import'!B1053,"same as above",'Planner Import'!G1054))</f>
        <v/>
      </c>
      <c r="H1064" s="37" t="str">
        <f>IF('Planner Import'!H1054="","",IF('Planner Import'!B1054='Planner Import'!B1053,"same as above",DATE(RIGHT('Planner Import'!H1054,4),LEFT('Planner Import'!H1054,2),MID('Planner Import'!H1054,4,2))))</f>
        <v/>
      </c>
      <c r="I1064" s="37" t="str">
        <f>IF(ISBLANK('Planner Import'!I1054),"",DATE(RIGHT('Planner Import'!I1054,4),LEFT('Planner Import'!I1054,2),MID('Planner Import'!I1054,4,2)))</f>
        <v/>
      </c>
      <c r="J1064" s="37" t="str">
        <f>IF(ISBLANK('Planner Import'!J1054),"",'Planner Import'!J1054)</f>
        <v/>
      </c>
      <c r="K1064" s="33" t="str">
        <f>IF(ISBLANK('Planner Import'!T1054),"",
IF('Planner Import'!T1054="Short-Listed","Short-Listed",
IF(AND('Planner Import'!T1054="Selection Proposed",'Planner Import'!U1054="Yes"),"Selection Approved","Selection Proposed")))</f>
        <v/>
      </c>
      <c r="L1064" s="33" t="str">
        <f>IF(ISBLANK('Planner Import'!K1054),"",'Planner Import'!K1054)</f>
        <v/>
      </c>
      <c r="M1064" s="53" t="str">
        <f>IF(ISBLANK('Planner Import'!AD1054),"",'Planner Import'!AD1054)</f>
        <v/>
      </c>
      <c r="N1064" s="53" t="str">
        <f>IF(ISBLANK('Planner Import'!AQ1054),"",'Planner Import'!AQ1054)</f>
        <v/>
      </c>
      <c r="O1064" s="33" t="str">
        <f>IF(ISBLANK('Planner Import'!AG1054),"",'Planner Import'!AG1054)</f>
        <v/>
      </c>
      <c r="P1064" s="33" t="str">
        <f>IF(ISBLANK('Planner Import'!L1054),"",'Planner Import'!L1054)</f>
        <v/>
      </c>
      <c r="Q1064" s="33" t="str">
        <f>IF(ISBLANK('Planner Import'!AC1054),"",'Planner Import'!AC1054)</f>
        <v/>
      </c>
      <c r="R1064" s="33" t="str">
        <f>IF(ISBLANK('Planner Import'!M1054),"",'Planner Import'!M1054)</f>
        <v/>
      </c>
      <c r="S1064" s="33" t="str">
        <f>IF(ISBLANK('Planner Import'!N1054),"",'Planner Import'!N1054)</f>
        <v/>
      </c>
      <c r="T1064" s="33" t="str">
        <f>IF(ISBLANK('Planner Import'!O1054),"",'Planner Import'!O1054)</f>
        <v/>
      </c>
      <c r="U1064" s="33" t="str">
        <f>IF(ISBLANK('Planner Import'!P1054),"",'Planner Import'!P1054)</f>
        <v/>
      </c>
      <c r="V1064" s="33" t="str">
        <f>IF(ISBLANK('Planner Import'!Q1054),"",'Planner Import'!Q1054)</f>
        <v/>
      </c>
      <c r="W1064" s="33" t="str">
        <f>IF(ISBLANK('Planner Import'!R1054),"",'Planner Import'!R1054)</f>
        <v/>
      </c>
      <c r="X1064" s="33" t="str">
        <f ca="1">IF(OR(G1064="Sole Source",G1064="Single Source high dependency",AND(J1064="not defined",I1064&lt;$B$2),AND(Y1064=0,J1064&lt;&gt;""),Y1064=0,W1064="Not Started"),"Yes",IF('Planner Import'!B1054='Planner Import'!B1053,X1063,IF('Planner Import'!B1054="","","No")))</f>
        <v>Yes</v>
      </c>
    </row>
    <row r="1065" spans="1:24" ht="29.25" customHeight="1" x14ac:dyDescent="0.25">
      <c r="A1065" s="33" t="str">
        <f>IF('Planner Import'!B1055="","",IF('Planner Import'!B1055='Planner Import'!B1054,"same as above",'Planner Import'!B1055))</f>
        <v/>
      </c>
      <c r="B1065" s="33" t="str">
        <f>IF('Planner Import'!C1055="","",IF('Planner Import'!B1055='Planner Import'!B1054,"same as above",'Planner Import'!C1055))</f>
        <v/>
      </c>
      <c r="C1065" s="33" t="str">
        <f>IF('Planner Import'!D1055="","",IF('Planner Import'!B1055='Planner Import'!B1054,"same as above",'Planner Import'!D1055))</f>
        <v/>
      </c>
      <c r="D1065" s="33" t="str">
        <f>IF('Planner Import'!AA1055="","",IF('Planner Import'!B1055='Planner Import'!B1054,"same as above",'Planner Import'!AA1055))</f>
        <v/>
      </c>
      <c r="E1065" s="33" t="str">
        <f>IF('Planner Import'!E1055="","",IF('Planner Import'!B1055='Planner Import'!B1054,"same as above",'Planner Import'!E1055))</f>
        <v/>
      </c>
      <c r="F1065" s="33" t="str">
        <f>IF('Planner Import'!F1055="","",IF('Planner Import'!B1055='Planner Import'!B1054,"same as above",'Planner Import'!F1055))</f>
        <v/>
      </c>
      <c r="G1065" s="33" t="str">
        <f>IF('Planner Import'!G1055="","",IF('Planner Import'!B1055='Planner Import'!B1054,"same as above",'Planner Import'!G1055))</f>
        <v/>
      </c>
      <c r="H1065" s="37" t="str">
        <f>IF('Planner Import'!H1055="","",IF('Planner Import'!B1055='Planner Import'!B1054,"same as above",DATE(RIGHT('Planner Import'!H1055,4),LEFT('Planner Import'!H1055,2),MID('Planner Import'!H1055,4,2))))</f>
        <v/>
      </c>
      <c r="I1065" s="37" t="str">
        <f>IF(ISBLANK('Planner Import'!I1055),"",DATE(RIGHT('Planner Import'!I1055,4),LEFT('Planner Import'!I1055,2),MID('Planner Import'!I1055,4,2)))</f>
        <v/>
      </c>
      <c r="J1065" s="37" t="str">
        <f>IF(ISBLANK('Planner Import'!J1055),"",'Planner Import'!J1055)</f>
        <v/>
      </c>
      <c r="K1065" s="33" t="str">
        <f>IF(ISBLANK('Planner Import'!T1055),"",
IF('Planner Import'!T1055="Short-Listed","Short-Listed",
IF(AND('Planner Import'!T1055="Selection Proposed",'Planner Import'!U1055="Yes"),"Selection Approved","Selection Proposed")))</f>
        <v/>
      </c>
      <c r="L1065" s="33" t="str">
        <f>IF(ISBLANK('Planner Import'!K1055),"",'Planner Import'!K1055)</f>
        <v/>
      </c>
      <c r="M1065" s="53" t="str">
        <f>IF(ISBLANK('Planner Import'!AD1055),"",'Planner Import'!AD1055)</f>
        <v/>
      </c>
      <c r="N1065" s="53" t="str">
        <f>IF(ISBLANK('Planner Import'!AQ1055),"",'Planner Import'!AQ1055)</f>
        <v/>
      </c>
      <c r="O1065" s="33" t="str">
        <f>IF(ISBLANK('Planner Import'!AG1055),"",'Planner Import'!AG1055)</f>
        <v/>
      </c>
      <c r="P1065" s="33" t="str">
        <f>IF(ISBLANK('Planner Import'!L1055),"",'Planner Import'!L1055)</f>
        <v/>
      </c>
      <c r="Q1065" s="33" t="str">
        <f>IF(ISBLANK('Planner Import'!AC1055),"",'Planner Import'!AC1055)</f>
        <v/>
      </c>
      <c r="R1065" s="33" t="str">
        <f>IF(ISBLANK('Planner Import'!M1055),"",'Planner Import'!M1055)</f>
        <v/>
      </c>
      <c r="S1065" s="33" t="str">
        <f>IF(ISBLANK('Planner Import'!N1055),"",'Planner Import'!N1055)</f>
        <v/>
      </c>
      <c r="T1065" s="33" t="str">
        <f>IF(ISBLANK('Planner Import'!O1055),"",'Planner Import'!O1055)</f>
        <v/>
      </c>
      <c r="U1065" s="33" t="str">
        <f>IF(ISBLANK('Planner Import'!P1055),"",'Planner Import'!P1055)</f>
        <v/>
      </c>
      <c r="V1065" s="33" t="str">
        <f>IF(ISBLANK('Planner Import'!Q1055),"",'Planner Import'!Q1055)</f>
        <v/>
      </c>
      <c r="W1065" s="33" t="str">
        <f>IF(ISBLANK('Planner Import'!R1055),"",'Planner Import'!R1055)</f>
        <v/>
      </c>
      <c r="X1065" s="33" t="str">
        <f ca="1">IF(OR(G1065="Sole Source",G1065="Single Source high dependency",AND(J1065="not defined",I1065&lt;$B$2),AND(Y1065=0,J1065&lt;&gt;""),Y1065=0,W1065="Not Started"),"Yes",IF('Planner Import'!B1055='Planner Import'!B1054,X1064,IF('Planner Import'!B1055="","","No")))</f>
        <v>Yes</v>
      </c>
    </row>
    <row r="1066" spans="1:24" ht="29.25" customHeight="1" x14ac:dyDescent="0.25">
      <c r="A1066" s="33" t="str">
        <f>IF('Planner Import'!B1056="","",IF('Planner Import'!B1056='Planner Import'!B1055,"same as above",'Planner Import'!B1056))</f>
        <v/>
      </c>
      <c r="B1066" s="33" t="str">
        <f>IF('Planner Import'!C1056="","",IF('Planner Import'!B1056='Planner Import'!B1055,"same as above",'Planner Import'!C1056))</f>
        <v/>
      </c>
      <c r="C1066" s="33" t="str">
        <f>IF('Planner Import'!D1056="","",IF('Planner Import'!B1056='Planner Import'!B1055,"same as above",'Planner Import'!D1056))</f>
        <v/>
      </c>
      <c r="D1066" s="33" t="str">
        <f>IF('Planner Import'!AA1056="","",IF('Planner Import'!B1056='Planner Import'!B1055,"same as above",'Planner Import'!AA1056))</f>
        <v/>
      </c>
      <c r="E1066" s="33" t="str">
        <f>IF('Planner Import'!E1056="","",IF('Planner Import'!B1056='Planner Import'!B1055,"same as above",'Planner Import'!E1056))</f>
        <v/>
      </c>
      <c r="F1066" s="33" t="str">
        <f>IF('Planner Import'!F1056="","",IF('Planner Import'!B1056='Planner Import'!B1055,"same as above",'Planner Import'!F1056))</f>
        <v/>
      </c>
      <c r="G1066" s="33" t="str">
        <f>IF('Planner Import'!G1056="","",IF('Planner Import'!B1056='Planner Import'!B1055,"same as above",'Planner Import'!G1056))</f>
        <v/>
      </c>
      <c r="H1066" s="37" t="str">
        <f>IF('Planner Import'!H1056="","",IF('Planner Import'!B1056='Planner Import'!B1055,"same as above",DATE(RIGHT('Planner Import'!H1056,4),LEFT('Planner Import'!H1056,2),MID('Planner Import'!H1056,4,2))))</f>
        <v/>
      </c>
      <c r="I1066" s="37" t="str">
        <f>IF(ISBLANK('Planner Import'!I1056),"",DATE(RIGHT('Planner Import'!I1056,4),LEFT('Planner Import'!I1056,2),MID('Planner Import'!I1056,4,2)))</f>
        <v/>
      </c>
      <c r="J1066" s="37" t="str">
        <f>IF(ISBLANK('Planner Import'!J1056),"",'Planner Import'!J1056)</f>
        <v/>
      </c>
      <c r="K1066" s="33" t="str">
        <f>IF(ISBLANK('Planner Import'!T1056),"",
IF('Planner Import'!T1056="Short-Listed","Short-Listed",
IF(AND('Planner Import'!T1056="Selection Proposed",'Planner Import'!U1056="Yes"),"Selection Approved","Selection Proposed")))</f>
        <v/>
      </c>
      <c r="L1066" s="33" t="str">
        <f>IF(ISBLANK('Planner Import'!K1056),"",'Planner Import'!K1056)</f>
        <v/>
      </c>
      <c r="M1066" s="53" t="str">
        <f>IF(ISBLANK('Planner Import'!AD1056),"",'Planner Import'!AD1056)</f>
        <v/>
      </c>
      <c r="N1066" s="53" t="str">
        <f>IF(ISBLANK('Planner Import'!AQ1056),"",'Planner Import'!AQ1056)</f>
        <v/>
      </c>
      <c r="O1066" s="33" t="str">
        <f>IF(ISBLANK('Planner Import'!AG1056),"",'Planner Import'!AG1056)</f>
        <v/>
      </c>
      <c r="P1066" s="33" t="str">
        <f>IF(ISBLANK('Planner Import'!L1056),"",'Planner Import'!L1056)</f>
        <v/>
      </c>
      <c r="Q1066" s="33" t="str">
        <f>IF(ISBLANK('Planner Import'!AC1056),"",'Planner Import'!AC1056)</f>
        <v/>
      </c>
      <c r="R1066" s="33" t="str">
        <f>IF(ISBLANK('Planner Import'!M1056),"",'Planner Import'!M1056)</f>
        <v/>
      </c>
      <c r="S1066" s="33" t="str">
        <f>IF(ISBLANK('Planner Import'!N1056),"",'Planner Import'!N1056)</f>
        <v/>
      </c>
      <c r="T1066" s="33" t="str">
        <f>IF(ISBLANK('Planner Import'!O1056),"",'Planner Import'!O1056)</f>
        <v/>
      </c>
      <c r="U1066" s="33" t="str">
        <f>IF(ISBLANK('Planner Import'!P1056),"",'Planner Import'!P1056)</f>
        <v/>
      </c>
      <c r="V1066" s="33" t="str">
        <f>IF(ISBLANK('Planner Import'!Q1056),"",'Planner Import'!Q1056)</f>
        <v/>
      </c>
      <c r="W1066" s="33" t="str">
        <f>IF(ISBLANK('Planner Import'!R1056),"",'Planner Import'!R1056)</f>
        <v/>
      </c>
      <c r="X1066" s="33" t="str">
        <f ca="1">IF(OR(G1066="Sole Source",G1066="Single Source high dependency",AND(J1066="not defined",I1066&lt;$B$2),AND(Y1066=0,J1066&lt;&gt;""),Y1066=0,W1066="Not Started"),"Yes",IF('Planner Import'!B1056='Planner Import'!B1055,X1065,IF('Planner Import'!B1056="","","No")))</f>
        <v>Yes</v>
      </c>
    </row>
    <row r="1067" spans="1:24" ht="29.25" customHeight="1" x14ac:dyDescent="0.25">
      <c r="A1067" s="33" t="str">
        <f>IF('Planner Import'!B1057="","",IF('Planner Import'!B1057='Planner Import'!B1056,"same as above",'Planner Import'!B1057))</f>
        <v/>
      </c>
      <c r="B1067" s="33" t="str">
        <f>IF('Planner Import'!C1057="","",IF('Planner Import'!B1057='Planner Import'!B1056,"same as above",'Planner Import'!C1057))</f>
        <v/>
      </c>
      <c r="C1067" s="33" t="str">
        <f>IF('Planner Import'!D1057="","",IF('Planner Import'!B1057='Planner Import'!B1056,"same as above",'Planner Import'!D1057))</f>
        <v/>
      </c>
      <c r="D1067" s="33" t="str">
        <f>IF('Planner Import'!AA1057="","",IF('Planner Import'!B1057='Planner Import'!B1056,"same as above",'Planner Import'!AA1057))</f>
        <v/>
      </c>
      <c r="E1067" s="33" t="str">
        <f>IF('Planner Import'!E1057="","",IF('Planner Import'!B1057='Planner Import'!B1056,"same as above",'Planner Import'!E1057))</f>
        <v/>
      </c>
      <c r="F1067" s="33" t="str">
        <f>IF('Planner Import'!F1057="","",IF('Planner Import'!B1057='Planner Import'!B1056,"same as above",'Planner Import'!F1057))</f>
        <v/>
      </c>
      <c r="G1067" s="33" t="str">
        <f>IF('Planner Import'!G1057="","",IF('Planner Import'!B1057='Planner Import'!B1056,"same as above",'Planner Import'!G1057))</f>
        <v/>
      </c>
      <c r="H1067" s="37" t="str">
        <f>IF('Planner Import'!H1057="","",IF('Planner Import'!B1057='Planner Import'!B1056,"same as above",DATE(RIGHT('Planner Import'!H1057,4),LEFT('Planner Import'!H1057,2),MID('Planner Import'!H1057,4,2))))</f>
        <v/>
      </c>
      <c r="I1067" s="37" t="str">
        <f>IF(ISBLANK('Planner Import'!I1057),"",DATE(RIGHT('Planner Import'!I1057,4),LEFT('Planner Import'!I1057,2),MID('Planner Import'!I1057,4,2)))</f>
        <v/>
      </c>
      <c r="J1067" s="37" t="str">
        <f>IF(ISBLANK('Planner Import'!J1057),"",'Planner Import'!J1057)</f>
        <v/>
      </c>
      <c r="K1067" s="33" t="str">
        <f>IF(ISBLANK('Planner Import'!T1057),"",
IF('Planner Import'!T1057="Short-Listed","Short-Listed",
IF(AND('Planner Import'!T1057="Selection Proposed",'Planner Import'!U1057="Yes"),"Selection Approved","Selection Proposed")))</f>
        <v/>
      </c>
      <c r="L1067" s="33" t="str">
        <f>IF(ISBLANK('Planner Import'!K1057),"",'Planner Import'!K1057)</f>
        <v/>
      </c>
      <c r="M1067" s="53" t="str">
        <f>IF(ISBLANK('Planner Import'!AD1057),"",'Planner Import'!AD1057)</f>
        <v/>
      </c>
      <c r="N1067" s="53" t="str">
        <f>IF(ISBLANK('Planner Import'!AQ1057),"",'Planner Import'!AQ1057)</f>
        <v/>
      </c>
      <c r="O1067" s="33" t="str">
        <f>IF(ISBLANK('Planner Import'!AG1057),"",'Planner Import'!AG1057)</f>
        <v/>
      </c>
      <c r="P1067" s="33" t="str">
        <f>IF(ISBLANK('Planner Import'!L1057),"",'Planner Import'!L1057)</f>
        <v/>
      </c>
      <c r="Q1067" s="33" t="str">
        <f>IF(ISBLANK('Planner Import'!AC1057),"",'Planner Import'!AC1057)</f>
        <v/>
      </c>
      <c r="R1067" s="33" t="str">
        <f>IF(ISBLANK('Planner Import'!M1057),"",'Planner Import'!M1057)</f>
        <v/>
      </c>
      <c r="S1067" s="33" t="str">
        <f>IF(ISBLANK('Planner Import'!N1057),"",'Planner Import'!N1057)</f>
        <v/>
      </c>
      <c r="T1067" s="33" t="str">
        <f>IF(ISBLANK('Planner Import'!O1057),"",'Planner Import'!O1057)</f>
        <v/>
      </c>
      <c r="U1067" s="33" t="str">
        <f>IF(ISBLANK('Planner Import'!P1057),"",'Planner Import'!P1057)</f>
        <v/>
      </c>
      <c r="V1067" s="33" t="str">
        <f>IF(ISBLANK('Planner Import'!Q1057),"",'Planner Import'!Q1057)</f>
        <v/>
      </c>
      <c r="W1067" s="33" t="str">
        <f>IF(ISBLANK('Planner Import'!R1057),"",'Planner Import'!R1057)</f>
        <v/>
      </c>
      <c r="X1067" s="33" t="str">
        <f ca="1">IF(OR(G1067="Sole Source",G1067="Single Source high dependency",AND(J1067="not defined",I1067&lt;$B$2),AND(Y1067=0,J1067&lt;&gt;""),Y1067=0,W1067="Not Started"),"Yes",IF('Planner Import'!B1057='Planner Import'!B1056,X1066,IF('Planner Import'!B1057="","","No")))</f>
        <v>Yes</v>
      </c>
    </row>
    <row r="1068" spans="1:24" ht="29.25" customHeight="1" x14ac:dyDescent="0.25">
      <c r="A1068" s="33" t="str">
        <f>IF('Planner Import'!B1058="","",IF('Planner Import'!B1058='Planner Import'!B1057,"same as above",'Planner Import'!B1058))</f>
        <v/>
      </c>
      <c r="B1068" s="33" t="str">
        <f>IF('Planner Import'!C1058="","",IF('Planner Import'!B1058='Planner Import'!B1057,"same as above",'Planner Import'!C1058))</f>
        <v/>
      </c>
      <c r="C1068" s="33" t="str">
        <f>IF('Planner Import'!D1058="","",IF('Planner Import'!B1058='Planner Import'!B1057,"same as above",'Planner Import'!D1058))</f>
        <v/>
      </c>
      <c r="D1068" s="33" t="str">
        <f>IF('Planner Import'!AA1058="","",IF('Planner Import'!B1058='Planner Import'!B1057,"same as above",'Planner Import'!AA1058))</f>
        <v/>
      </c>
      <c r="E1068" s="33" t="str">
        <f>IF('Planner Import'!E1058="","",IF('Planner Import'!B1058='Planner Import'!B1057,"same as above",'Planner Import'!E1058))</f>
        <v/>
      </c>
      <c r="F1068" s="33" t="str">
        <f>IF('Planner Import'!F1058="","",IF('Planner Import'!B1058='Planner Import'!B1057,"same as above",'Planner Import'!F1058))</f>
        <v/>
      </c>
      <c r="G1068" s="33" t="str">
        <f>IF('Planner Import'!G1058="","",IF('Planner Import'!B1058='Planner Import'!B1057,"same as above",'Planner Import'!G1058))</f>
        <v/>
      </c>
      <c r="H1068" s="37" t="str">
        <f>IF('Planner Import'!H1058="","",IF('Planner Import'!B1058='Planner Import'!B1057,"same as above",DATE(RIGHT('Planner Import'!H1058,4),LEFT('Planner Import'!H1058,2),MID('Planner Import'!H1058,4,2))))</f>
        <v/>
      </c>
      <c r="I1068" s="37" t="str">
        <f>IF(ISBLANK('Planner Import'!I1058),"",DATE(RIGHT('Planner Import'!I1058,4),LEFT('Planner Import'!I1058,2),MID('Planner Import'!I1058,4,2)))</f>
        <v/>
      </c>
      <c r="J1068" s="37" t="str">
        <f>IF(ISBLANK('Planner Import'!J1058),"",'Planner Import'!J1058)</f>
        <v/>
      </c>
      <c r="K1068" s="33" t="str">
        <f>IF(ISBLANK('Planner Import'!T1058),"",
IF('Planner Import'!T1058="Short-Listed","Short-Listed",
IF(AND('Planner Import'!T1058="Selection Proposed",'Planner Import'!U1058="Yes"),"Selection Approved","Selection Proposed")))</f>
        <v/>
      </c>
      <c r="L1068" s="33" t="str">
        <f>IF(ISBLANK('Planner Import'!K1058),"",'Planner Import'!K1058)</f>
        <v/>
      </c>
      <c r="M1068" s="53" t="str">
        <f>IF(ISBLANK('Planner Import'!AD1058),"",'Planner Import'!AD1058)</f>
        <v/>
      </c>
      <c r="N1068" s="53" t="str">
        <f>IF(ISBLANK('Planner Import'!AQ1058),"",'Planner Import'!AQ1058)</f>
        <v/>
      </c>
      <c r="O1068" s="33" t="str">
        <f>IF(ISBLANK('Planner Import'!AG1058),"",'Planner Import'!AG1058)</f>
        <v/>
      </c>
      <c r="P1068" s="33" t="str">
        <f>IF(ISBLANK('Planner Import'!L1058),"",'Planner Import'!L1058)</f>
        <v/>
      </c>
      <c r="Q1068" s="33" t="str">
        <f>IF(ISBLANK('Planner Import'!AC1058),"",'Planner Import'!AC1058)</f>
        <v/>
      </c>
      <c r="R1068" s="33" t="str">
        <f>IF(ISBLANK('Planner Import'!M1058),"",'Planner Import'!M1058)</f>
        <v/>
      </c>
      <c r="S1068" s="33" t="str">
        <f>IF(ISBLANK('Planner Import'!N1058),"",'Planner Import'!N1058)</f>
        <v/>
      </c>
      <c r="T1068" s="33" t="str">
        <f>IF(ISBLANK('Planner Import'!O1058),"",'Planner Import'!O1058)</f>
        <v/>
      </c>
      <c r="U1068" s="33" t="str">
        <f>IF(ISBLANK('Planner Import'!P1058),"",'Planner Import'!P1058)</f>
        <v/>
      </c>
      <c r="V1068" s="33" t="str">
        <f>IF(ISBLANK('Planner Import'!Q1058),"",'Planner Import'!Q1058)</f>
        <v/>
      </c>
      <c r="W1068" s="33" t="str">
        <f>IF(ISBLANK('Planner Import'!R1058),"",'Planner Import'!R1058)</f>
        <v/>
      </c>
      <c r="X1068" s="33" t="str">
        <f ca="1">IF(OR(G1068="Sole Source",G1068="Single Source high dependency",AND(J1068="not defined",I1068&lt;$B$2),AND(Y1068=0,J1068&lt;&gt;""),Y1068=0,W1068="Not Started"),"Yes",IF('Planner Import'!B1058='Planner Import'!B1057,X1067,IF('Planner Import'!B1058="","","No")))</f>
        <v>Yes</v>
      </c>
    </row>
    <row r="1069" spans="1:24" ht="29.25" customHeight="1" x14ac:dyDescent="0.25">
      <c r="A1069" s="33" t="str">
        <f>IF('Planner Import'!B1059="","",IF('Planner Import'!B1059='Planner Import'!B1058,"same as above",'Planner Import'!B1059))</f>
        <v/>
      </c>
      <c r="B1069" s="33" t="str">
        <f>IF('Planner Import'!C1059="","",IF('Planner Import'!B1059='Planner Import'!B1058,"same as above",'Planner Import'!C1059))</f>
        <v/>
      </c>
      <c r="C1069" s="33" t="str">
        <f>IF('Planner Import'!D1059="","",IF('Planner Import'!B1059='Planner Import'!B1058,"same as above",'Planner Import'!D1059))</f>
        <v/>
      </c>
      <c r="D1069" s="33" t="str">
        <f>IF('Planner Import'!AA1059="","",IF('Planner Import'!B1059='Planner Import'!B1058,"same as above",'Planner Import'!AA1059))</f>
        <v/>
      </c>
      <c r="E1069" s="33" t="str">
        <f>IF('Planner Import'!E1059="","",IF('Planner Import'!B1059='Planner Import'!B1058,"same as above",'Planner Import'!E1059))</f>
        <v/>
      </c>
      <c r="F1069" s="33" t="str">
        <f>IF('Planner Import'!F1059="","",IF('Planner Import'!B1059='Planner Import'!B1058,"same as above",'Planner Import'!F1059))</f>
        <v/>
      </c>
      <c r="G1069" s="33" t="str">
        <f>IF('Planner Import'!G1059="","",IF('Planner Import'!B1059='Planner Import'!B1058,"same as above",'Planner Import'!G1059))</f>
        <v/>
      </c>
      <c r="H1069" s="37" t="str">
        <f>IF('Planner Import'!H1059="","",IF('Planner Import'!B1059='Planner Import'!B1058,"same as above",DATE(RIGHT('Planner Import'!H1059,4),LEFT('Planner Import'!H1059,2),MID('Planner Import'!H1059,4,2))))</f>
        <v/>
      </c>
      <c r="I1069" s="37" t="str">
        <f>IF(ISBLANK('Planner Import'!I1059),"",DATE(RIGHT('Planner Import'!I1059,4),LEFT('Planner Import'!I1059,2),MID('Planner Import'!I1059,4,2)))</f>
        <v/>
      </c>
      <c r="J1069" s="37" t="str">
        <f>IF(ISBLANK('Planner Import'!J1059),"",'Planner Import'!J1059)</f>
        <v/>
      </c>
      <c r="K1069" s="33" t="str">
        <f>IF(ISBLANK('Planner Import'!T1059),"",
IF('Planner Import'!T1059="Short-Listed","Short-Listed",
IF(AND('Planner Import'!T1059="Selection Proposed",'Planner Import'!U1059="Yes"),"Selection Approved","Selection Proposed")))</f>
        <v/>
      </c>
      <c r="L1069" s="33" t="str">
        <f>IF(ISBLANK('Planner Import'!K1059),"",'Planner Import'!K1059)</f>
        <v/>
      </c>
      <c r="M1069" s="53" t="str">
        <f>IF(ISBLANK('Planner Import'!AD1059),"",'Planner Import'!AD1059)</f>
        <v/>
      </c>
      <c r="N1069" s="53" t="str">
        <f>IF(ISBLANK('Planner Import'!AQ1059),"",'Planner Import'!AQ1059)</f>
        <v/>
      </c>
      <c r="O1069" s="33" t="str">
        <f>IF(ISBLANK('Planner Import'!AG1059),"",'Planner Import'!AG1059)</f>
        <v/>
      </c>
      <c r="P1069" s="33" t="str">
        <f>IF(ISBLANK('Planner Import'!L1059),"",'Planner Import'!L1059)</f>
        <v/>
      </c>
      <c r="Q1069" s="33" t="str">
        <f>IF(ISBLANK('Planner Import'!AC1059),"",'Planner Import'!AC1059)</f>
        <v/>
      </c>
      <c r="R1069" s="33" t="str">
        <f>IF(ISBLANK('Planner Import'!M1059),"",'Planner Import'!M1059)</f>
        <v/>
      </c>
      <c r="S1069" s="33" t="str">
        <f>IF(ISBLANK('Planner Import'!N1059),"",'Planner Import'!N1059)</f>
        <v/>
      </c>
      <c r="T1069" s="33" t="str">
        <f>IF(ISBLANK('Planner Import'!O1059),"",'Planner Import'!O1059)</f>
        <v/>
      </c>
      <c r="U1069" s="33" t="str">
        <f>IF(ISBLANK('Planner Import'!P1059),"",'Planner Import'!P1059)</f>
        <v/>
      </c>
      <c r="V1069" s="33" t="str">
        <f>IF(ISBLANK('Planner Import'!Q1059),"",'Planner Import'!Q1059)</f>
        <v/>
      </c>
      <c r="W1069" s="33" t="str">
        <f>IF(ISBLANK('Planner Import'!R1059),"",'Planner Import'!R1059)</f>
        <v/>
      </c>
      <c r="X1069" s="33" t="str">
        <f ca="1">IF(OR(G1069="Sole Source",G1069="Single Source high dependency",AND(J1069="not defined",I1069&lt;$B$2),AND(Y1069=0,J1069&lt;&gt;""),Y1069=0,W1069="Not Started"),"Yes",IF('Planner Import'!B1059='Planner Import'!B1058,X1068,IF('Planner Import'!B1059="","","No")))</f>
        <v>Yes</v>
      </c>
    </row>
    <row r="1070" spans="1:24" ht="29.25" customHeight="1" x14ac:dyDescent="0.25">
      <c r="A1070" s="33" t="str">
        <f>IF('Planner Import'!B1060="","",IF('Planner Import'!B1060='Planner Import'!B1059,"same as above",'Planner Import'!B1060))</f>
        <v/>
      </c>
      <c r="B1070" s="33" t="str">
        <f>IF('Planner Import'!C1060="","",IF('Planner Import'!B1060='Planner Import'!B1059,"same as above",'Planner Import'!C1060))</f>
        <v/>
      </c>
      <c r="C1070" s="33" t="str">
        <f>IF('Planner Import'!D1060="","",IF('Planner Import'!B1060='Planner Import'!B1059,"same as above",'Planner Import'!D1060))</f>
        <v/>
      </c>
      <c r="D1070" s="33" t="str">
        <f>IF('Planner Import'!AA1060="","",IF('Planner Import'!B1060='Planner Import'!B1059,"same as above",'Planner Import'!AA1060))</f>
        <v/>
      </c>
      <c r="E1070" s="33" t="str">
        <f>IF('Planner Import'!E1060="","",IF('Planner Import'!B1060='Planner Import'!B1059,"same as above",'Planner Import'!E1060))</f>
        <v/>
      </c>
      <c r="F1070" s="33" t="str">
        <f>IF('Planner Import'!F1060="","",IF('Planner Import'!B1060='Planner Import'!B1059,"same as above",'Planner Import'!F1060))</f>
        <v/>
      </c>
      <c r="G1070" s="33" t="str">
        <f>IF('Planner Import'!G1060="","",IF('Planner Import'!B1060='Planner Import'!B1059,"same as above",'Planner Import'!G1060))</f>
        <v/>
      </c>
      <c r="H1070" s="37" t="str">
        <f>IF('Planner Import'!H1060="","",IF('Planner Import'!B1060='Planner Import'!B1059,"same as above",DATE(RIGHT('Planner Import'!H1060,4),LEFT('Planner Import'!H1060,2),MID('Planner Import'!H1060,4,2))))</f>
        <v/>
      </c>
      <c r="I1070" s="37" t="str">
        <f>IF(ISBLANK('Planner Import'!I1060),"",DATE(RIGHT('Planner Import'!I1060,4),LEFT('Planner Import'!I1060,2),MID('Planner Import'!I1060,4,2)))</f>
        <v/>
      </c>
      <c r="J1070" s="37" t="str">
        <f>IF(ISBLANK('Planner Import'!J1060),"",'Planner Import'!J1060)</f>
        <v/>
      </c>
      <c r="K1070" s="33" t="str">
        <f>IF(ISBLANK('Planner Import'!T1060),"",
IF('Planner Import'!T1060="Short-Listed","Short-Listed",
IF(AND('Planner Import'!T1060="Selection Proposed",'Planner Import'!U1060="Yes"),"Selection Approved","Selection Proposed")))</f>
        <v/>
      </c>
      <c r="L1070" s="33" t="str">
        <f>IF(ISBLANK('Planner Import'!K1060),"",'Planner Import'!K1060)</f>
        <v/>
      </c>
      <c r="M1070" s="53" t="str">
        <f>IF(ISBLANK('Planner Import'!AD1060),"",'Planner Import'!AD1060)</f>
        <v/>
      </c>
      <c r="N1070" s="53" t="str">
        <f>IF(ISBLANK('Planner Import'!AQ1060),"",'Planner Import'!AQ1060)</f>
        <v/>
      </c>
      <c r="O1070" s="33" t="str">
        <f>IF(ISBLANK('Planner Import'!AG1060),"",'Planner Import'!AG1060)</f>
        <v/>
      </c>
      <c r="P1070" s="33" t="str">
        <f>IF(ISBLANK('Planner Import'!L1060),"",'Planner Import'!L1060)</f>
        <v/>
      </c>
      <c r="Q1070" s="33" t="str">
        <f>IF(ISBLANK('Planner Import'!AC1060),"",'Planner Import'!AC1060)</f>
        <v/>
      </c>
      <c r="R1070" s="33" t="str">
        <f>IF(ISBLANK('Planner Import'!M1060),"",'Planner Import'!M1060)</f>
        <v/>
      </c>
      <c r="S1070" s="33" t="str">
        <f>IF(ISBLANK('Planner Import'!N1060),"",'Planner Import'!N1060)</f>
        <v/>
      </c>
      <c r="T1070" s="33" t="str">
        <f>IF(ISBLANK('Planner Import'!O1060),"",'Planner Import'!O1060)</f>
        <v/>
      </c>
      <c r="U1070" s="33" t="str">
        <f>IF(ISBLANK('Planner Import'!P1060),"",'Planner Import'!P1060)</f>
        <v/>
      </c>
      <c r="V1070" s="33" t="str">
        <f>IF(ISBLANK('Planner Import'!Q1060),"",'Planner Import'!Q1060)</f>
        <v/>
      </c>
      <c r="W1070" s="33" t="str">
        <f>IF(ISBLANK('Planner Import'!R1060),"",'Planner Import'!R1060)</f>
        <v/>
      </c>
      <c r="X1070" s="33" t="str">
        <f ca="1">IF(OR(G1070="Sole Source",G1070="Single Source high dependency",AND(J1070="not defined",I1070&lt;$B$2),AND(Y1070=0,J1070&lt;&gt;""),Y1070=0,W1070="Not Started"),"Yes",IF('Planner Import'!B1060='Planner Import'!B1059,X1069,IF('Planner Import'!B1060="","","No")))</f>
        <v>Yes</v>
      </c>
    </row>
    <row r="1071" spans="1:24" ht="29.25" customHeight="1" x14ac:dyDescent="0.25">
      <c r="A1071" s="33" t="str">
        <f>IF('Planner Import'!B1061="","",IF('Planner Import'!B1061='Planner Import'!B1060,"same as above",'Planner Import'!B1061))</f>
        <v/>
      </c>
      <c r="B1071" s="33" t="str">
        <f>IF('Planner Import'!C1061="","",IF('Planner Import'!B1061='Planner Import'!B1060,"same as above",'Planner Import'!C1061))</f>
        <v/>
      </c>
      <c r="C1071" s="33" t="str">
        <f>IF('Planner Import'!D1061="","",IF('Planner Import'!B1061='Planner Import'!B1060,"same as above",'Planner Import'!D1061))</f>
        <v/>
      </c>
      <c r="D1071" s="33" t="str">
        <f>IF('Planner Import'!AA1061="","",IF('Planner Import'!B1061='Planner Import'!B1060,"same as above",'Planner Import'!AA1061))</f>
        <v/>
      </c>
      <c r="E1071" s="33" t="str">
        <f>IF('Planner Import'!E1061="","",IF('Planner Import'!B1061='Planner Import'!B1060,"same as above",'Planner Import'!E1061))</f>
        <v/>
      </c>
      <c r="F1071" s="33" t="str">
        <f>IF('Planner Import'!F1061="","",IF('Planner Import'!B1061='Planner Import'!B1060,"same as above",'Planner Import'!F1061))</f>
        <v/>
      </c>
      <c r="G1071" s="33" t="str">
        <f>IF('Planner Import'!G1061="","",IF('Planner Import'!B1061='Planner Import'!B1060,"same as above",'Planner Import'!G1061))</f>
        <v/>
      </c>
      <c r="H1071" s="37" t="str">
        <f>IF('Planner Import'!H1061="","",IF('Planner Import'!B1061='Planner Import'!B1060,"same as above",DATE(RIGHT('Planner Import'!H1061,4),LEFT('Planner Import'!H1061,2),MID('Planner Import'!H1061,4,2))))</f>
        <v/>
      </c>
      <c r="I1071" s="37" t="str">
        <f>IF(ISBLANK('Planner Import'!I1061),"",DATE(RIGHT('Planner Import'!I1061,4),LEFT('Planner Import'!I1061,2),MID('Planner Import'!I1061,4,2)))</f>
        <v/>
      </c>
      <c r="J1071" s="37" t="str">
        <f>IF(ISBLANK('Planner Import'!J1061),"",'Planner Import'!J1061)</f>
        <v/>
      </c>
      <c r="K1071" s="33" t="str">
        <f>IF(ISBLANK('Planner Import'!T1061),"",
IF('Planner Import'!T1061="Short-Listed","Short-Listed",
IF(AND('Planner Import'!T1061="Selection Proposed",'Planner Import'!U1061="Yes"),"Selection Approved","Selection Proposed")))</f>
        <v/>
      </c>
      <c r="L1071" s="33" t="str">
        <f>IF(ISBLANK('Planner Import'!K1061),"",'Planner Import'!K1061)</f>
        <v/>
      </c>
      <c r="M1071" s="53" t="str">
        <f>IF(ISBLANK('Planner Import'!AD1061),"",'Planner Import'!AD1061)</f>
        <v/>
      </c>
      <c r="N1071" s="53" t="str">
        <f>IF(ISBLANK('Planner Import'!AQ1061),"",'Planner Import'!AQ1061)</f>
        <v/>
      </c>
      <c r="O1071" s="33" t="str">
        <f>IF(ISBLANK('Planner Import'!AG1061),"",'Planner Import'!AG1061)</f>
        <v/>
      </c>
      <c r="P1071" s="33" t="str">
        <f>IF(ISBLANK('Planner Import'!L1061),"",'Planner Import'!L1061)</f>
        <v/>
      </c>
      <c r="Q1071" s="33" t="str">
        <f>IF(ISBLANK('Planner Import'!AC1061),"",'Planner Import'!AC1061)</f>
        <v/>
      </c>
      <c r="R1071" s="33" t="str">
        <f>IF(ISBLANK('Planner Import'!M1061),"",'Planner Import'!M1061)</f>
        <v/>
      </c>
      <c r="S1071" s="33" t="str">
        <f>IF(ISBLANK('Planner Import'!N1061),"",'Planner Import'!N1061)</f>
        <v/>
      </c>
      <c r="T1071" s="33" t="str">
        <f>IF(ISBLANK('Planner Import'!O1061),"",'Planner Import'!O1061)</f>
        <v/>
      </c>
      <c r="U1071" s="33" t="str">
        <f>IF(ISBLANK('Planner Import'!P1061),"",'Planner Import'!P1061)</f>
        <v/>
      </c>
      <c r="V1071" s="33" t="str">
        <f>IF(ISBLANK('Planner Import'!Q1061),"",'Planner Import'!Q1061)</f>
        <v/>
      </c>
      <c r="W1071" s="33" t="str">
        <f>IF(ISBLANK('Planner Import'!R1061),"",'Planner Import'!R1061)</f>
        <v/>
      </c>
      <c r="X1071" s="33" t="str">
        <f ca="1">IF(OR(G1071="Sole Source",G1071="Single Source high dependency",AND(J1071="not defined",I1071&lt;$B$2),AND(Y1071=0,J1071&lt;&gt;""),Y1071=0,W1071="Not Started"),"Yes",IF('Planner Import'!B1061='Planner Import'!B1060,X1070,IF('Planner Import'!B1061="","","No")))</f>
        <v>Yes</v>
      </c>
    </row>
    <row r="1072" spans="1:24" ht="29.25" customHeight="1" x14ac:dyDescent="0.25">
      <c r="A1072" s="33" t="str">
        <f>IF('Planner Import'!B1062="","",IF('Planner Import'!B1062='Planner Import'!B1061,"same as above",'Planner Import'!B1062))</f>
        <v/>
      </c>
      <c r="B1072" s="33" t="str">
        <f>IF('Planner Import'!C1062="","",IF('Planner Import'!B1062='Planner Import'!B1061,"same as above",'Planner Import'!C1062))</f>
        <v/>
      </c>
      <c r="C1072" s="33" t="str">
        <f>IF('Planner Import'!D1062="","",IF('Planner Import'!B1062='Planner Import'!B1061,"same as above",'Planner Import'!D1062))</f>
        <v/>
      </c>
      <c r="D1072" s="33" t="str">
        <f>IF('Planner Import'!AA1062="","",IF('Planner Import'!B1062='Planner Import'!B1061,"same as above",'Planner Import'!AA1062))</f>
        <v/>
      </c>
      <c r="E1072" s="33" t="str">
        <f>IF('Planner Import'!E1062="","",IF('Planner Import'!B1062='Planner Import'!B1061,"same as above",'Planner Import'!E1062))</f>
        <v/>
      </c>
      <c r="F1072" s="33" t="str">
        <f>IF('Planner Import'!F1062="","",IF('Planner Import'!B1062='Planner Import'!B1061,"same as above",'Planner Import'!F1062))</f>
        <v/>
      </c>
      <c r="G1072" s="33" t="str">
        <f>IF('Planner Import'!G1062="","",IF('Planner Import'!B1062='Planner Import'!B1061,"same as above",'Planner Import'!G1062))</f>
        <v/>
      </c>
      <c r="H1072" s="37" t="str">
        <f>IF('Planner Import'!H1062="","",IF('Planner Import'!B1062='Planner Import'!B1061,"same as above",DATE(RIGHT('Planner Import'!H1062,4),LEFT('Planner Import'!H1062,2),MID('Planner Import'!H1062,4,2))))</f>
        <v/>
      </c>
      <c r="I1072" s="37" t="str">
        <f>IF(ISBLANK('Planner Import'!I1062),"",DATE(RIGHT('Planner Import'!I1062,4),LEFT('Planner Import'!I1062,2),MID('Planner Import'!I1062,4,2)))</f>
        <v/>
      </c>
      <c r="J1072" s="37" t="str">
        <f>IF(ISBLANK('Planner Import'!J1062),"",'Planner Import'!J1062)</f>
        <v/>
      </c>
      <c r="K1072" s="33" t="str">
        <f>IF(ISBLANK('Planner Import'!T1062),"",
IF('Planner Import'!T1062="Short-Listed","Short-Listed",
IF(AND('Planner Import'!T1062="Selection Proposed",'Planner Import'!U1062="Yes"),"Selection Approved","Selection Proposed")))</f>
        <v/>
      </c>
      <c r="L1072" s="33" t="str">
        <f>IF(ISBLANK('Planner Import'!K1062),"",'Planner Import'!K1062)</f>
        <v/>
      </c>
      <c r="M1072" s="53" t="str">
        <f>IF(ISBLANK('Planner Import'!AD1062),"",'Planner Import'!AD1062)</f>
        <v/>
      </c>
      <c r="N1072" s="53" t="str">
        <f>IF(ISBLANK('Planner Import'!AQ1062),"",'Planner Import'!AQ1062)</f>
        <v/>
      </c>
      <c r="O1072" s="33" t="str">
        <f>IF(ISBLANK('Planner Import'!AG1062),"",'Planner Import'!AG1062)</f>
        <v/>
      </c>
      <c r="P1072" s="33" t="str">
        <f>IF(ISBLANK('Planner Import'!L1062),"",'Planner Import'!L1062)</f>
        <v/>
      </c>
      <c r="Q1072" s="33" t="str">
        <f>IF(ISBLANK('Planner Import'!AC1062),"",'Planner Import'!AC1062)</f>
        <v/>
      </c>
      <c r="R1072" s="33" t="str">
        <f>IF(ISBLANK('Planner Import'!M1062),"",'Planner Import'!M1062)</f>
        <v/>
      </c>
      <c r="S1072" s="33" t="str">
        <f>IF(ISBLANK('Planner Import'!N1062),"",'Planner Import'!N1062)</f>
        <v/>
      </c>
      <c r="T1072" s="33" t="str">
        <f>IF(ISBLANK('Planner Import'!O1062),"",'Planner Import'!O1062)</f>
        <v/>
      </c>
      <c r="U1072" s="33" t="str">
        <f>IF(ISBLANK('Planner Import'!P1062),"",'Planner Import'!P1062)</f>
        <v/>
      </c>
      <c r="V1072" s="33" t="str">
        <f>IF(ISBLANK('Planner Import'!Q1062),"",'Planner Import'!Q1062)</f>
        <v/>
      </c>
      <c r="W1072" s="33" t="str">
        <f>IF(ISBLANK('Planner Import'!R1062),"",'Planner Import'!R1062)</f>
        <v/>
      </c>
      <c r="X1072" s="33" t="str">
        <f ca="1">IF(OR(G1072="Sole Source",G1072="Single Source high dependency",AND(J1072="not defined",I1072&lt;$B$2),AND(Y1072=0,J1072&lt;&gt;""),Y1072=0,W1072="Not Started"),"Yes",IF('Planner Import'!B1062='Planner Import'!B1061,X1071,IF('Planner Import'!B1062="","","No")))</f>
        <v>Yes</v>
      </c>
    </row>
    <row r="1073" spans="1:24" ht="29.25" customHeight="1" x14ac:dyDescent="0.25">
      <c r="A1073" s="33" t="str">
        <f>IF('Planner Import'!B1063="","",IF('Planner Import'!B1063='Planner Import'!B1062,"same as above",'Planner Import'!B1063))</f>
        <v/>
      </c>
      <c r="B1073" s="33" t="str">
        <f>IF('Planner Import'!C1063="","",IF('Planner Import'!B1063='Planner Import'!B1062,"same as above",'Planner Import'!C1063))</f>
        <v/>
      </c>
      <c r="C1073" s="33" t="str">
        <f>IF('Planner Import'!D1063="","",IF('Planner Import'!B1063='Planner Import'!B1062,"same as above",'Planner Import'!D1063))</f>
        <v/>
      </c>
      <c r="D1073" s="33" t="str">
        <f>IF('Planner Import'!AA1063="","",IF('Planner Import'!B1063='Planner Import'!B1062,"same as above",'Planner Import'!AA1063))</f>
        <v/>
      </c>
      <c r="E1073" s="33" t="str">
        <f>IF('Planner Import'!E1063="","",IF('Planner Import'!B1063='Planner Import'!B1062,"same as above",'Planner Import'!E1063))</f>
        <v/>
      </c>
      <c r="F1073" s="33" t="str">
        <f>IF('Planner Import'!F1063="","",IF('Planner Import'!B1063='Planner Import'!B1062,"same as above",'Planner Import'!F1063))</f>
        <v/>
      </c>
      <c r="G1073" s="33" t="str">
        <f>IF('Planner Import'!G1063="","",IF('Planner Import'!B1063='Planner Import'!B1062,"same as above",'Planner Import'!G1063))</f>
        <v/>
      </c>
      <c r="H1073" s="37" t="str">
        <f>IF('Planner Import'!H1063="","",IF('Planner Import'!B1063='Planner Import'!B1062,"same as above",DATE(RIGHT('Planner Import'!H1063,4),LEFT('Planner Import'!H1063,2),MID('Planner Import'!H1063,4,2))))</f>
        <v/>
      </c>
      <c r="I1073" s="37" t="str">
        <f>IF(ISBLANK('Planner Import'!I1063),"",DATE(RIGHT('Planner Import'!I1063,4),LEFT('Planner Import'!I1063,2),MID('Planner Import'!I1063,4,2)))</f>
        <v/>
      </c>
      <c r="J1073" s="37" t="str">
        <f>IF(ISBLANK('Planner Import'!J1063),"",'Planner Import'!J1063)</f>
        <v/>
      </c>
      <c r="K1073" s="33" t="str">
        <f>IF(ISBLANK('Planner Import'!T1063),"",
IF('Planner Import'!T1063="Short-Listed","Short-Listed",
IF(AND('Planner Import'!T1063="Selection Proposed",'Planner Import'!U1063="Yes"),"Selection Approved","Selection Proposed")))</f>
        <v/>
      </c>
      <c r="L1073" s="33" t="str">
        <f>IF(ISBLANK('Planner Import'!K1063),"",'Planner Import'!K1063)</f>
        <v/>
      </c>
      <c r="M1073" s="53" t="str">
        <f>IF(ISBLANK('Planner Import'!AD1063),"",'Planner Import'!AD1063)</f>
        <v/>
      </c>
      <c r="N1073" s="53" t="str">
        <f>IF(ISBLANK('Planner Import'!AQ1063),"",'Planner Import'!AQ1063)</f>
        <v/>
      </c>
      <c r="O1073" s="33" t="str">
        <f>IF(ISBLANK('Planner Import'!AG1063),"",'Planner Import'!AG1063)</f>
        <v/>
      </c>
      <c r="P1073" s="33" t="str">
        <f>IF(ISBLANK('Planner Import'!L1063),"",'Planner Import'!L1063)</f>
        <v/>
      </c>
      <c r="Q1073" s="33" t="str">
        <f>IF(ISBLANK('Planner Import'!AC1063),"",'Planner Import'!AC1063)</f>
        <v/>
      </c>
      <c r="R1073" s="33" t="str">
        <f>IF(ISBLANK('Planner Import'!M1063),"",'Planner Import'!M1063)</f>
        <v/>
      </c>
      <c r="S1073" s="33" t="str">
        <f>IF(ISBLANK('Planner Import'!N1063),"",'Planner Import'!N1063)</f>
        <v/>
      </c>
      <c r="T1073" s="33" t="str">
        <f>IF(ISBLANK('Planner Import'!O1063),"",'Planner Import'!O1063)</f>
        <v/>
      </c>
      <c r="U1073" s="33" t="str">
        <f>IF(ISBLANK('Planner Import'!P1063),"",'Planner Import'!P1063)</f>
        <v/>
      </c>
      <c r="V1073" s="33" t="str">
        <f>IF(ISBLANK('Planner Import'!Q1063),"",'Planner Import'!Q1063)</f>
        <v/>
      </c>
      <c r="W1073" s="33" t="str">
        <f>IF(ISBLANK('Planner Import'!R1063),"",'Planner Import'!R1063)</f>
        <v/>
      </c>
      <c r="X1073" s="33" t="str">
        <f ca="1">IF(OR(G1073="Sole Source",G1073="Single Source high dependency",AND(J1073="not defined",I1073&lt;$B$2),AND(Y1073=0,J1073&lt;&gt;""),Y1073=0,W1073="Not Started"),"Yes",IF('Planner Import'!B1063='Planner Import'!B1062,X1072,IF('Planner Import'!B1063="","","No")))</f>
        <v>Yes</v>
      </c>
    </row>
    <row r="1074" spans="1:24" ht="29.25" customHeight="1" x14ac:dyDescent="0.25">
      <c r="A1074" s="33" t="str">
        <f>IF('Planner Import'!B1064="","",IF('Planner Import'!B1064='Planner Import'!B1063,"same as above",'Planner Import'!B1064))</f>
        <v/>
      </c>
      <c r="B1074" s="33" t="str">
        <f>IF('Planner Import'!C1064="","",IF('Planner Import'!B1064='Planner Import'!B1063,"same as above",'Planner Import'!C1064))</f>
        <v/>
      </c>
      <c r="C1074" s="33" t="str">
        <f>IF('Planner Import'!D1064="","",IF('Planner Import'!B1064='Planner Import'!B1063,"same as above",'Planner Import'!D1064))</f>
        <v/>
      </c>
      <c r="D1074" s="33" t="str">
        <f>IF('Planner Import'!AA1064="","",IF('Planner Import'!B1064='Planner Import'!B1063,"same as above",'Planner Import'!AA1064))</f>
        <v/>
      </c>
      <c r="E1074" s="33" t="str">
        <f>IF('Planner Import'!E1064="","",IF('Planner Import'!B1064='Planner Import'!B1063,"same as above",'Planner Import'!E1064))</f>
        <v/>
      </c>
      <c r="F1074" s="33" t="str">
        <f>IF('Planner Import'!F1064="","",IF('Planner Import'!B1064='Planner Import'!B1063,"same as above",'Planner Import'!F1064))</f>
        <v/>
      </c>
      <c r="G1074" s="33" t="str">
        <f>IF('Planner Import'!G1064="","",IF('Planner Import'!B1064='Planner Import'!B1063,"same as above",'Planner Import'!G1064))</f>
        <v/>
      </c>
      <c r="H1074" s="37" t="str">
        <f>IF('Planner Import'!H1064="","",IF('Planner Import'!B1064='Planner Import'!B1063,"same as above",DATE(RIGHT('Planner Import'!H1064,4),LEFT('Planner Import'!H1064,2),MID('Planner Import'!H1064,4,2))))</f>
        <v/>
      </c>
      <c r="I1074" s="37" t="str">
        <f>IF(ISBLANK('Planner Import'!I1064),"",DATE(RIGHT('Planner Import'!I1064,4),LEFT('Planner Import'!I1064,2),MID('Planner Import'!I1064,4,2)))</f>
        <v/>
      </c>
      <c r="J1074" s="37" t="str">
        <f>IF(ISBLANK('Planner Import'!J1064),"",'Planner Import'!J1064)</f>
        <v/>
      </c>
      <c r="K1074" s="33" t="str">
        <f>IF(ISBLANK('Planner Import'!T1064),"",
IF('Planner Import'!T1064="Short-Listed","Short-Listed",
IF(AND('Planner Import'!T1064="Selection Proposed",'Planner Import'!U1064="Yes"),"Selection Approved","Selection Proposed")))</f>
        <v/>
      </c>
      <c r="L1074" s="33" t="str">
        <f>IF(ISBLANK('Planner Import'!K1064),"",'Planner Import'!K1064)</f>
        <v/>
      </c>
      <c r="M1074" s="53" t="str">
        <f>IF(ISBLANK('Planner Import'!AD1064),"",'Planner Import'!AD1064)</f>
        <v/>
      </c>
      <c r="N1074" s="53" t="str">
        <f>IF(ISBLANK('Planner Import'!AQ1064),"",'Planner Import'!AQ1064)</f>
        <v/>
      </c>
      <c r="O1074" s="33" t="str">
        <f>IF(ISBLANK('Planner Import'!AG1064),"",'Planner Import'!AG1064)</f>
        <v/>
      </c>
      <c r="P1074" s="33" t="str">
        <f>IF(ISBLANK('Planner Import'!L1064),"",'Planner Import'!L1064)</f>
        <v/>
      </c>
      <c r="Q1074" s="33" t="str">
        <f>IF(ISBLANK('Planner Import'!AC1064),"",'Planner Import'!AC1064)</f>
        <v/>
      </c>
      <c r="R1074" s="33" t="str">
        <f>IF(ISBLANK('Planner Import'!M1064),"",'Planner Import'!M1064)</f>
        <v/>
      </c>
      <c r="S1074" s="33" t="str">
        <f>IF(ISBLANK('Planner Import'!N1064),"",'Planner Import'!N1064)</f>
        <v/>
      </c>
      <c r="T1074" s="33" t="str">
        <f>IF(ISBLANK('Planner Import'!O1064),"",'Planner Import'!O1064)</f>
        <v/>
      </c>
      <c r="U1074" s="33" t="str">
        <f>IF(ISBLANK('Planner Import'!P1064),"",'Planner Import'!P1064)</f>
        <v/>
      </c>
      <c r="V1074" s="33" t="str">
        <f>IF(ISBLANK('Planner Import'!Q1064),"",'Planner Import'!Q1064)</f>
        <v/>
      </c>
      <c r="W1074" s="33" t="str">
        <f>IF(ISBLANK('Planner Import'!R1064),"",'Planner Import'!R1064)</f>
        <v/>
      </c>
      <c r="X1074" s="33" t="str">
        <f ca="1">IF(OR(G1074="Sole Source",G1074="Single Source high dependency",AND(J1074="not defined",I1074&lt;$B$2),AND(Y1074=0,J1074&lt;&gt;""),Y1074=0,W1074="Not Started"),"Yes",IF('Planner Import'!B1064='Planner Import'!B1063,X1073,IF('Planner Import'!B1064="","","No")))</f>
        <v>Yes</v>
      </c>
    </row>
    <row r="1075" spans="1:24" ht="29.25" customHeight="1" x14ac:dyDescent="0.25">
      <c r="A1075" s="33" t="str">
        <f>IF('Planner Import'!B1065="","",IF('Planner Import'!B1065='Planner Import'!B1064,"same as above",'Planner Import'!B1065))</f>
        <v/>
      </c>
      <c r="B1075" s="33" t="str">
        <f>IF('Planner Import'!C1065="","",IF('Planner Import'!B1065='Planner Import'!B1064,"same as above",'Planner Import'!C1065))</f>
        <v/>
      </c>
      <c r="C1075" s="33" t="str">
        <f>IF('Planner Import'!D1065="","",IF('Planner Import'!B1065='Planner Import'!B1064,"same as above",'Planner Import'!D1065))</f>
        <v/>
      </c>
      <c r="D1075" s="33" t="str">
        <f>IF('Planner Import'!AA1065="","",IF('Planner Import'!B1065='Planner Import'!B1064,"same as above",'Planner Import'!AA1065))</f>
        <v/>
      </c>
      <c r="E1075" s="33" t="str">
        <f>IF('Planner Import'!E1065="","",IF('Planner Import'!B1065='Planner Import'!B1064,"same as above",'Planner Import'!E1065))</f>
        <v/>
      </c>
      <c r="F1075" s="33" t="str">
        <f>IF('Planner Import'!F1065="","",IF('Planner Import'!B1065='Planner Import'!B1064,"same as above",'Planner Import'!F1065))</f>
        <v/>
      </c>
      <c r="G1075" s="33" t="str">
        <f>IF('Planner Import'!G1065="","",IF('Planner Import'!B1065='Planner Import'!B1064,"same as above",'Planner Import'!G1065))</f>
        <v/>
      </c>
      <c r="H1075" s="37" t="str">
        <f>IF('Planner Import'!H1065="","",IF('Planner Import'!B1065='Planner Import'!B1064,"same as above",DATE(RIGHT('Planner Import'!H1065,4),LEFT('Planner Import'!H1065,2),MID('Planner Import'!H1065,4,2))))</f>
        <v/>
      </c>
      <c r="I1075" s="37" t="str">
        <f>IF(ISBLANK('Planner Import'!I1065),"",DATE(RIGHT('Planner Import'!I1065,4),LEFT('Planner Import'!I1065,2),MID('Planner Import'!I1065,4,2)))</f>
        <v/>
      </c>
      <c r="J1075" s="37" t="str">
        <f>IF(ISBLANK('Planner Import'!J1065),"",'Planner Import'!J1065)</f>
        <v/>
      </c>
      <c r="K1075" s="33" t="str">
        <f>IF(ISBLANK('Planner Import'!T1065),"",
IF('Planner Import'!T1065="Short-Listed","Short-Listed",
IF(AND('Planner Import'!T1065="Selection Proposed",'Planner Import'!U1065="Yes"),"Selection Approved","Selection Proposed")))</f>
        <v/>
      </c>
      <c r="L1075" s="33" t="str">
        <f>IF(ISBLANK('Planner Import'!K1065),"",'Planner Import'!K1065)</f>
        <v/>
      </c>
      <c r="M1075" s="53" t="str">
        <f>IF(ISBLANK('Planner Import'!AD1065),"",'Planner Import'!AD1065)</f>
        <v/>
      </c>
      <c r="N1075" s="53" t="str">
        <f>IF(ISBLANK('Planner Import'!AQ1065),"",'Planner Import'!AQ1065)</f>
        <v/>
      </c>
      <c r="O1075" s="33" t="str">
        <f>IF(ISBLANK('Planner Import'!AG1065),"",'Planner Import'!AG1065)</f>
        <v/>
      </c>
      <c r="P1075" s="33" t="str">
        <f>IF(ISBLANK('Planner Import'!L1065),"",'Planner Import'!L1065)</f>
        <v/>
      </c>
      <c r="Q1075" s="33" t="str">
        <f>IF(ISBLANK('Planner Import'!AC1065),"",'Planner Import'!AC1065)</f>
        <v/>
      </c>
      <c r="R1075" s="33" t="str">
        <f>IF(ISBLANK('Planner Import'!M1065),"",'Planner Import'!M1065)</f>
        <v/>
      </c>
      <c r="S1075" s="33" t="str">
        <f>IF(ISBLANK('Planner Import'!N1065),"",'Planner Import'!N1065)</f>
        <v/>
      </c>
      <c r="T1075" s="33" t="str">
        <f>IF(ISBLANK('Planner Import'!O1065),"",'Planner Import'!O1065)</f>
        <v/>
      </c>
      <c r="U1075" s="33" t="str">
        <f>IF(ISBLANK('Planner Import'!P1065),"",'Planner Import'!P1065)</f>
        <v/>
      </c>
      <c r="V1075" s="33" t="str">
        <f>IF(ISBLANK('Planner Import'!Q1065),"",'Planner Import'!Q1065)</f>
        <v/>
      </c>
      <c r="W1075" s="33" t="str">
        <f>IF(ISBLANK('Planner Import'!R1065),"",'Planner Import'!R1065)</f>
        <v/>
      </c>
      <c r="X1075" s="33" t="str">
        <f ca="1">IF(OR(G1075="Sole Source",G1075="Single Source high dependency",AND(J1075="not defined",I1075&lt;$B$2),AND(Y1075=0,J1075&lt;&gt;""),Y1075=0,W1075="Not Started"),"Yes",IF('Planner Import'!B1065='Planner Import'!B1064,X1074,IF('Planner Import'!B1065="","","No")))</f>
        <v>Yes</v>
      </c>
    </row>
    <row r="1076" spans="1:24" ht="29.25" customHeight="1" x14ac:dyDescent="0.25">
      <c r="A1076" s="33" t="str">
        <f>IF('Planner Import'!B1066="","",IF('Planner Import'!B1066='Planner Import'!B1065,"same as above",'Planner Import'!B1066))</f>
        <v/>
      </c>
      <c r="B1076" s="33" t="str">
        <f>IF('Planner Import'!C1066="","",IF('Planner Import'!B1066='Planner Import'!B1065,"same as above",'Planner Import'!C1066))</f>
        <v/>
      </c>
      <c r="C1076" s="33" t="str">
        <f>IF('Planner Import'!D1066="","",IF('Planner Import'!B1066='Planner Import'!B1065,"same as above",'Planner Import'!D1066))</f>
        <v/>
      </c>
      <c r="D1076" s="33" t="str">
        <f>IF('Planner Import'!AA1066="","",IF('Planner Import'!B1066='Planner Import'!B1065,"same as above",'Planner Import'!AA1066))</f>
        <v/>
      </c>
      <c r="E1076" s="33" t="str">
        <f>IF('Planner Import'!E1066="","",IF('Planner Import'!B1066='Planner Import'!B1065,"same as above",'Planner Import'!E1066))</f>
        <v/>
      </c>
      <c r="F1076" s="33" t="str">
        <f>IF('Planner Import'!F1066="","",IF('Planner Import'!B1066='Planner Import'!B1065,"same as above",'Planner Import'!F1066))</f>
        <v/>
      </c>
      <c r="G1076" s="33" t="str">
        <f>IF('Planner Import'!G1066="","",IF('Planner Import'!B1066='Planner Import'!B1065,"same as above",'Planner Import'!G1066))</f>
        <v/>
      </c>
      <c r="H1076" s="37" t="str">
        <f>IF('Planner Import'!H1066="","",IF('Planner Import'!B1066='Planner Import'!B1065,"same as above",DATE(RIGHT('Planner Import'!H1066,4),LEFT('Planner Import'!H1066,2),MID('Planner Import'!H1066,4,2))))</f>
        <v/>
      </c>
      <c r="I1076" s="37" t="str">
        <f>IF(ISBLANK('Planner Import'!I1066),"",DATE(RIGHT('Planner Import'!I1066,4),LEFT('Planner Import'!I1066,2),MID('Planner Import'!I1066,4,2)))</f>
        <v/>
      </c>
      <c r="J1076" s="37" t="str">
        <f>IF(ISBLANK('Planner Import'!J1066),"",'Planner Import'!J1066)</f>
        <v/>
      </c>
      <c r="K1076" s="33" t="str">
        <f>IF(ISBLANK('Planner Import'!T1066),"",
IF('Planner Import'!T1066="Short-Listed","Short-Listed",
IF(AND('Planner Import'!T1066="Selection Proposed",'Planner Import'!U1066="Yes"),"Selection Approved","Selection Proposed")))</f>
        <v/>
      </c>
      <c r="L1076" s="33" t="str">
        <f>IF(ISBLANK('Planner Import'!K1066),"",'Planner Import'!K1066)</f>
        <v/>
      </c>
      <c r="M1076" s="53" t="str">
        <f>IF(ISBLANK('Planner Import'!AD1066),"",'Planner Import'!AD1066)</f>
        <v/>
      </c>
      <c r="N1076" s="53" t="str">
        <f>IF(ISBLANK('Planner Import'!AQ1066),"",'Planner Import'!AQ1066)</f>
        <v/>
      </c>
      <c r="O1076" s="33" t="str">
        <f>IF(ISBLANK('Planner Import'!AG1066),"",'Planner Import'!AG1066)</f>
        <v/>
      </c>
      <c r="P1076" s="33" t="str">
        <f>IF(ISBLANK('Planner Import'!L1066),"",'Planner Import'!L1066)</f>
        <v/>
      </c>
      <c r="Q1076" s="33" t="str">
        <f>IF(ISBLANK('Planner Import'!AC1066),"",'Planner Import'!AC1066)</f>
        <v/>
      </c>
      <c r="R1076" s="33" t="str">
        <f>IF(ISBLANK('Planner Import'!M1066),"",'Planner Import'!M1066)</f>
        <v/>
      </c>
      <c r="S1076" s="33" t="str">
        <f>IF(ISBLANK('Planner Import'!N1066),"",'Planner Import'!N1066)</f>
        <v/>
      </c>
      <c r="T1076" s="33" t="str">
        <f>IF(ISBLANK('Planner Import'!O1066),"",'Planner Import'!O1066)</f>
        <v/>
      </c>
      <c r="U1076" s="33" t="str">
        <f>IF(ISBLANK('Planner Import'!P1066),"",'Planner Import'!P1066)</f>
        <v/>
      </c>
      <c r="V1076" s="33" t="str">
        <f>IF(ISBLANK('Planner Import'!Q1066),"",'Planner Import'!Q1066)</f>
        <v/>
      </c>
      <c r="W1076" s="33" t="str">
        <f>IF(ISBLANK('Planner Import'!R1066),"",'Planner Import'!R1066)</f>
        <v/>
      </c>
      <c r="X1076" s="33" t="str">
        <f ca="1">IF(OR(G1076="Sole Source",G1076="Single Source high dependency",AND(J1076="not defined",I1076&lt;$B$2),AND(Y1076=0,J1076&lt;&gt;""),Y1076=0,W1076="Not Started"),"Yes",IF('Planner Import'!B1066='Planner Import'!B1065,X1075,IF('Planner Import'!B1066="","","No")))</f>
        <v>Yes</v>
      </c>
    </row>
    <row r="1077" spans="1:24" ht="29.25" customHeight="1" x14ac:dyDescent="0.25">
      <c r="A1077" s="33" t="str">
        <f>IF('Planner Import'!B1067="","",IF('Planner Import'!B1067='Planner Import'!B1066,"same as above",'Planner Import'!B1067))</f>
        <v/>
      </c>
      <c r="B1077" s="33" t="str">
        <f>IF('Planner Import'!C1067="","",IF('Planner Import'!B1067='Planner Import'!B1066,"same as above",'Planner Import'!C1067))</f>
        <v/>
      </c>
      <c r="C1077" s="33" t="str">
        <f>IF('Planner Import'!D1067="","",IF('Planner Import'!B1067='Planner Import'!B1066,"same as above",'Planner Import'!D1067))</f>
        <v/>
      </c>
      <c r="D1077" s="33" t="str">
        <f>IF('Planner Import'!AA1067="","",IF('Planner Import'!B1067='Planner Import'!B1066,"same as above",'Planner Import'!AA1067))</f>
        <v/>
      </c>
      <c r="E1077" s="33" t="str">
        <f>IF('Planner Import'!E1067="","",IF('Planner Import'!B1067='Planner Import'!B1066,"same as above",'Planner Import'!E1067))</f>
        <v/>
      </c>
      <c r="F1077" s="33" t="str">
        <f>IF('Planner Import'!F1067="","",IF('Planner Import'!B1067='Planner Import'!B1066,"same as above",'Planner Import'!F1067))</f>
        <v/>
      </c>
      <c r="G1077" s="33" t="str">
        <f>IF('Planner Import'!G1067="","",IF('Planner Import'!B1067='Planner Import'!B1066,"same as above",'Planner Import'!G1067))</f>
        <v/>
      </c>
      <c r="H1077" s="37" t="str">
        <f>IF('Planner Import'!H1067="","",IF('Planner Import'!B1067='Planner Import'!B1066,"same as above",DATE(RIGHT('Planner Import'!H1067,4),LEFT('Planner Import'!H1067,2),MID('Planner Import'!H1067,4,2))))</f>
        <v/>
      </c>
      <c r="I1077" s="37" t="str">
        <f>IF(ISBLANK('Planner Import'!I1067),"",DATE(RIGHT('Planner Import'!I1067,4),LEFT('Planner Import'!I1067,2),MID('Planner Import'!I1067,4,2)))</f>
        <v/>
      </c>
      <c r="J1077" s="37" t="str">
        <f>IF(ISBLANK('Planner Import'!J1067),"",'Planner Import'!J1067)</f>
        <v/>
      </c>
      <c r="K1077" s="33" t="str">
        <f>IF(ISBLANK('Planner Import'!T1067),"",
IF('Planner Import'!T1067="Short-Listed","Short-Listed",
IF(AND('Planner Import'!T1067="Selection Proposed",'Planner Import'!U1067="Yes"),"Selection Approved","Selection Proposed")))</f>
        <v/>
      </c>
      <c r="L1077" s="33" t="str">
        <f>IF(ISBLANK('Planner Import'!K1067),"",'Planner Import'!K1067)</f>
        <v/>
      </c>
      <c r="M1077" s="53" t="str">
        <f>IF(ISBLANK('Planner Import'!AD1067),"",'Planner Import'!AD1067)</f>
        <v/>
      </c>
      <c r="N1077" s="53" t="str">
        <f>IF(ISBLANK('Planner Import'!AQ1067),"",'Planner Import'!AQ1067)</f>
        <v/>
      </c>
      <c r="O1077" s="33" t="str">
        <f>IF(ISBLANK('Planner Import'!AG1067),"",'Planner Import'!AG1067)</f>
        <v/>
      </c>
      <c r="P1077" s="33" t="str">
        <f>IF(ISBLANK('Planner Import'!L1067),"",'Planner Import'!L1067)</f>
        <v/>
      </c>
      <c r="Q1077" s="33" t="str">
        <f>IF(ISBLANK('Planner Import'!AC1067),"",'Planner Import'!AC1067)</f>
        <v/>
      </c>
      <c r="R1077" s="33" t="str">
        <f>IF(ISBLANK('Planner Import'!M1067),"",'Planner Import'!M1067)</f>
        <v/>
      </c>
      <c r="S1077" s="33" t="str">
        <f>IF(ISBLANK('Planner Import'!N1067),"",'Planner Import'!N1067)</f>
        <v/>
      </c>
      <c r="T1077" s="33" t="str">
        <f>IF(ISBLANK('Planner Import'!O1067),"",'Planner Import'!O1067)</f>
        <v/>
      </c>
      <c r="U1077" s="33" t="str">
        <f>IF(ISBLANK('Planner Import'!P1067),"",'Planner Import'!P1067)</f>
        <v/>
      </c>
      <c r="V1077" s="33" t="str">
        <f>IF(ISBLANK('Planner Import'!Q1067),"",'Planner Import'!Q1067)</f>
        <v/>
      </c>
      <c r="W1077" s="33" t="str">
        <f>IF(ISBLANK('Planner Import'!R1067),"",'Planner Import'!R1067)</f>
        <v/>
      </c>
      <c r="X1077" s="33" t="str">
        <f ca="1">IF(OR(G1077="Sole Source",G1077="Single Source high dependency",AND(J1077="not defined",I1077&lt;$B$2),AND(Y1077=0,J1077&lt;&gt;""),Y1077=0,W1077="Not Started"),"Yes",IF('Planner Import'!B1067='Planner Import'!B1066,X1076,IF('Planner Import'!B1067="","","No")))</f>
        <v>Yes</v>
      </c>
    </row>
    <row r="1078" spans="1:24" ht="29.25" customHeight="1" x14ac:dyDescent="0.25">
      <c r="A1078" s="33" t="str">
        <f>IF('Planner Import'!B1068="","",IF('Planner Import'!B1068='Planner Import'!B1067,"same as above",'Planner Import'!B1068))</f>
        <v/>
      </c>
      <c r="B1078" s="33" t="str">
        <f>IF('Planner Import'!C1068="","",IF('Planner Import'!B1068='Planner Import'!B1067,"same as above",'Planner Import'!C1068))</f>
        <v/>
      </c>
      <c r="C1078" s="33" t="str">
        <f>IF('Planner Import'!D1068="","",IF('Planner Import'!B1068='Planner Import'!B1067,"same as above",'Planner Import'!D1068))</f>
        <v/>
      </c>
      <c r="D1078" s="33" t="str">
        <f>IF('Planner Import'!AA1068="","",IF('Planner Import'!B1068='Planner Import'!B1067,"same as above",'Planner Import'!AA1068))</f>
        <v/>
      </c>
      <c r="E1078" s="33" t="str">
        <f>IF('Planner Import'!E1068="","",IF('Planner Import'!B1068='Planner Import'!B1067,"same as above",'Planner Import'!E1068))</f>
        <v/>
      </c>
      <c r="F1078" s="33" t="str">
        <f>IF('Planner Import'!F1068="","",IF('Planner Import'!B1068='Planner Import'!B1067,"same as above",'Planner Import'!F1068))</f>
        <v/>
      </c>
      <c r="G1078" s="33" t="str">
        <f>IF('Planner Import'!G1068="","",IF('Planner Import'!B1068='Planner Import'!B1067,"same as above",'Planner Import'!G1068))</f>
        <v/>
      </c>
      <c r="H1078" s="37" t="str">
        <f>IF('Planner Import'!H1068="","",IF('Planner Import'!B1068='Planner Import'!B1067,"same as above",DATE(RIGHT('Planner Import'!H1068,4),LEFT('Planner Import'!H1068,2),MID('Planner Import'!H1068,4,2))))</f>
        <v/>
      </c>
      <c r="I1078" s="37" t="str">
        <f>IF(ISBLANK('Planner Import'!I1068),"",DATE(RIGHT('Planner Import'!I1068,4),LEFT('Planner Import'!I1068,2),MID('Planner Import'!I1068,4,2)))</f>
        <v/>
      </c>
      <c r="J1078" s="37" t="str">
        <f>IF(ISBLANK('Planner Import'!J1068),"",'Planner Import'!J1068)</f>
        <v/>
      </c>
      <c r="K1078" s="33" t="str">
        <f>IF(ISBLANK('Planner Import'!T1068),"",
IF('Planner Import'!T1068="Short-Listed","Short-Listed",
IF(AND('Planner Import'!T1068="Selection Proposed",'Planner Import'!U1068="Yes"),"Selection Approved","Selection Proposed")))</f>
        <v/>
      </c>
      <c r="L1078" s="33" t="str">
        <f>IF(ISBLANK('Planner Import'!K1068),"",'Planner Import'!K1068)</f>
        <v/>
      </c>
      <c r="M1078" s="53" t="str">
        <f>IF(ISBLANK('Planner Import'!AD1068),"",'Planner Import'!AD1068)</f>
        <v/>
      </c>
      <c r="N1078" s="53" t="str">
        <f>IF(ISBLANK('Planner Import'!AQ1068),"",'Planner Import'!AQ1068)</f>
        <v/>
      </c>
      <c r="O1078" s="33" t="str">
        <f>IF(ISBLANK('Planner Import'!AG1068),"",'Planner Import'!AG1068)</f>
        <v/>
      </c>
      <c r="P1078" s="33" t="str">
        <f>IF(ISBLANK('Planner Import'!L1068),"",'Planner Import'!L1068)</f>
        <v/>
      </c>
      <c r="Q1078" s="33" t="str">
        <f>IF(ISBLANK('Planner Import'!AC1068),"",'Planner Import'!AC1068)</f>
        <v/>
      </c>
      <c r="R1078" s="33" t="str">
        <f>IF(ISBLANK('Planner Import'!M1068),"",'Planner Import'!M1068)</f>
        <v/>
      </c>
      <c r="S1078" s="33" t="str">
        <f>IF(ISBLANK('Planner Import'!N1068),"",'Planner Import'!N1068)</f>
        <v/>
      </c>
      <c r="T1078" s="33" t="str">
        <f>IF(ISBLANK('Planner Import'!O1068),"",'Planner Import'!O1068)</f>
        <v/>
      </c>
      <c r="U1078" s="33" t="str">
        <f>IF(ISBLANK('Planner Import'!P1068),"",'Planner Import'!P1068)</f>
        <v/>
      </c>
      <c r="V1078" s="33" t="str">
        <f>IF(ISBLANK('Planner Import'!Q1068),"",'Planner Import'!Q1068)</f>
        <v/>
      </c>
      <c r="W1078" s="33" t="str">
        <f>IF(ISBLANK('Planner Import'!R1068),"",'Planner Import'!R1068)</f>
        <v/>
      </c>
      <c r="X1078" s="33" t="str">
        <f ca="1">IF(OR(G1078="Sole Source",G1078="Single Source high dependency",AND(J1078="not defined",I1078&lt;$B$2),AND(Y1078=0,J1078&lt;&gt;""),Y1078=0,W1078="Not Started"),"Yes",IF('Planner Import'!B1068='Planner Import'!B1067,X1077,IF('Planner Import'!B1068="","","No")))</f>
        <v>Yes</v>
      </c>
    </row>
    <row r="1079" spans="1:24" ht="29.25" customHeight="1" x14ac:dyDescent="0.25">
      <c r="A1079" s="33" t="str">
        <f>IF('Planner Import'!B1069="","",IF('Planner Import'!B1069='Planner Import'!B1068,"same as above",'Planner Import'!B1069))</f>
        <v/>
      </c>
      <c r="B1079" s="33" t="str">
        <f>IF('Planner Import'!C1069="","",IF('Planner Import'!B1069='Planner Import'!B1068,"same as above",'Planner Import'!C1069))</f>
        <v/>
      </c>
      <c r="C1079" s="33" t="str">
        <f>IF('Planner Import'!D1069="","",IF('Planner Import'!B1069='Planner Import'!B1068,"same as above",'Planner Import'!D1069))</f>
        <v/>
      </c>
      <c r="D1079" s="33" t="str">
        <f>IF('Planner Import'!AA1069="","",IF('Planner Import'!B1069='Planner Import'!B1068,"same as above",'Planner Import'!AA1069))</f>
        <v/>
      </c>
      <c r="E1079" s="33" t="str">
        <f>IF('Planner Import'!E1069="","",IF('Planner Import'!B1069='Planner Import'!B1068,"same as above",'Planner Import'!E1069))</f>
        <v/>
      </c>
      <c r="F1079" s="33" t="str">
        <f>IF('Planner Import'!F1069="","",IF('Planner Import'!B1069='Planner Import'!B1068,"same as above",'Planner Import'!F1069))</f>
        <v/>
      </c>
      <c r="G1079" s="33" t="str">
        <f>IF('Planner Import'!G1069="","",IF('Planner Import'!B1069='Planner Import'!B1068,"same as above",'Planner Import'!G1069))</f>
        <v/>
      </c>
      <c r="H1079" s="37" t="str">
        <f>IF('Planner Import'!H1069="","",IF('Planner Import'!B1069='Planner Import'!B1068,"same as above",DATE(RIGHT('Planner Import'!H1069,4),LEFT('Planner Import'!H1069,2),MID('Planner Import'!H1069,4,2))))</f>
        <v/>
      </c>
      <c r="I1079" s="37" t="str">
        <f>IF(ISBLANK('Planner Import'!I1069),"",DATE(RIGHT('Planner Import'!I1069,4),LEFT('Planner Import'!I1069,2),MID('Planner Import'!I1069,4,2)))</f>
        <v/>
      </c>
      <c r="J1079" s="37" t="str">
        <f>IF(ISBLANK('Planner Import'!J1069),"",'Planner Import'!J1069)</f>
        <v/>
      </c>
      <c r="K1079" s="33" t="str">
        <f>IF(ISBLANK('Planner Import'!T1069),"",
IF('Planner Import'!T1069="Short-Listed","Short-Listed",
IF(AND('Planner Import'!T1069="Selection Proposed",'Planner Import'!U1069="Yes"),"Selection Approved","Selection Proposed")))</f>
        <v/>
      </c>
      <c r="L1079" s="33" t="str">
        <f>IF(ISBLANK('Planner Import'!K1069),"",'Planner Import'!K1069)</f>
        <v/>
      </c>
      <c r="M1079" s="53" t="str">
        <f>IF(ISBLANK('Planner Import'!AD1069),"",'Planner Import'!AD1069)</f>
        <v/>
      </c>
      <c r="N1079" s="53" t="str">
        <f>IF(ISBLANK('Planner Import'!AQ1069),"",'Planner Import'!AQ1069)</f>
        <v/>
      </c>
      <c r="O1079" s="33" t="str">
        <f>IF(ISBLANK('Planner Import'!AG1069),"",'Planner Import'!AG1069)</f>
        <v/>
      </c>
      <c r="P1079" s="33" t="str">
        <f>IF(ISBLANK('Planner Import'!L1069),"",'Planner Import'!L1069)</f>
        <v/>
      </c>
      <c r="Q1079" s="33" t="str">
        <f>IF(ISBLANK('Planner Import'!AC1069),"",'Planner Import'!AC1069)</f>
        <v/>
      </c>
      <c r="R1079" s="33" t="str">
        <f>IF(ISBLANK('Planner Import'!M1069),"",'Planner Import'!M1069)</f>
        <v/>
      </c>
      <c r="S1079" s="33" t="str">
        <f>IF(ISBLANK('Planner Import'!N1069),"",'Planner Import'!N1069)</f>
        <v/>
      </c>
      <c r="T1079" s="33" t="str">
        <f>IF(ISBLANK('Planner Import'!O1069),"",'Planner Import'!O1069)</f>
        <v/>
      </c>
      <c r="U1079" s="33" t="str">
        <f>IF(ISBLANK('Planner Import'!P1069),"",'Planner Import'!P1069)</f>
        <v/>
      </c>
      <c r="V1079" s="33" t="str">
        <f>IF(ISBLANK('Planner Import'!Q1069),"",'Planner Import'!Q1069)</f>
        <v/>
      </c>
      <c r="W1079" s="33" t="str">
        <f>IF(ISBLANK('Planner Import'!R1069),"",'Planner Import'!R1069)</f>
        <v/>
      </c>
      <c r="X1079" s="33" t="str">
        <f ca="1">IF(OR(G1079="Sole Source",G1079="Single Source high dependency",AND(J1079="not defined",I1079&lt;$B$2),AND(Y1079=0,J1079&lt;&gt;""),Y1079=0,W1079="Not Started"),"Yes",IF('Planner Import'!B1069='Planner Import'!B1068,X1078,IF('Planner Import'!B1069="","","No")))</f>
        <v>Yes</v>
      </c>
    </row>
    <row r="1080" spans="1:24" ht="29.25" customHeight="1" x14ac:dyDescent="0.25">
      <c r="A1080" s="33" t="str">
        <f>IF('Planner Import'!B1070="","",IF('Planner Import'!B1070='Planner Import'!B1069,"same as above",'Planner Import'!B1070))</f>
        <v/>
      </c>
      <c r="B1080" s="33" t="str">
        <f>IF('Planner Import'!C1070="","",IF('Planner Import'!B1070='Planner Import'!B1069,"same as above",'Planner Import'!C1070))</f>
        <v/>
      </c>
      <c r="C1080" s="33" t="str">
        <f>IF('Planner Import'!D1070="","",IF('Planner Import'!B1070='Planner Import'!B1069,"same as above",'Planner Import'!D1070))</f>
        <v/>
      </c>
      <c r="D1080" s="33" t="str">
        <f>IF('Planner Import'!AA1070="","",IF('Planner Import'!B1070='Planner Import'!B1069,"same as above",'Planner Import'!AA1070))</f>
        <v/>
      </c>
      <c r="E1080" s="33" t="str">
        <f>IF('Planner Import'!E1070="","",IF('Planner Import'!B1070='Planner Import'!B1069,"same as above",'Planner Import'!E1070))</f>
        <v/>
      </c>
      <c r="F1080" s="33" t="str">
        <f>IF('Planner Import'!F1070="","",IF('Planner Import'!B1070='Planner Import'!B1069,"same as above",'Planner Import'!F1070))</f>
        <v/>
      </c>
      <c r="G1080" s="33" t="str">
        <f>IF('Planner Import'!G1070="","",IF('Planner Import'!B1070='Planner Import'!B1069,"same as above",'Planner Import'!G1070))</f>
        <v/>
      </c>
      <c r="H1080" s="37" t="str">
        <f>IF('Planner Import'!H1070="","",IF('Planner Import'!B1070='Planner Import'!B1069,"same as above",DATE(RIGHT('Planner Import'!H1070,4),LEFT('Planner Import'!H1070,2),MID('Planner Import'!H1070,4,2))))</f>
        <v/>
      </c>
      <c r="I1080" s="37" t="str">
        <f>IF(ISBLANK('Planner Import'!I1070),"",DATE(RIGHT('Planner Import'!I1070,4),LEFT('Planner Import'!I1070,2),MID('Planner Import'!I1070,4,2)))</f>
        <v/>
      </c>
      <c r="J1080" s="37" t="str">
        <f>IF(ISBLANK('Planner Import'!J1070),"",'Planner Import'!J1070)</f>
        <v/>
      </c>
      <c r="K1080" s="33" t="str">
        <f>IF(ISBLANK('Planner Import'!T1070),"",
IF('Planner Import'!T1070="Short-Listed","Short-Listed",
IF(AND('Planner Import'!T1070="Selection Proposed",'Planner Import'!U1070="Yes"),"Selection Approved","Selection Proposed")))</f>
        <v/>
      </c>
      <c r="L1080" s="33" t="str">
        <f>IF(ISBLANK('Planner Import'!K1070),"",'Planner Import'!K1070)</f>
        <v/>
      </c>
      <c r="M1080" s="53" t="str">
        <f>IF(ISBLANK('Planner Import'!AD1070),"",'Planner Import'!AD1070)</f>
        <v/>
      </c>
      <c r="N1080" s="53" t="str">
        <f>IF(ISBLANK('Planner Import'!AQ1070),"",'Planner Import'!AQ1070)</f>
        <v/>
      </c>
      <c r="O1080" s="33" t="str">
        <f>IF(ISBLANK('Planner Import'!AG1070),"",'Planner Import'!AG1070)</f>
        <v/>
      </c>
      <c r="P1080" s="33" t="str">
        <f>IF(ISBLANK('Planner Import'!L1070),"",'Planner Import'!L1070)</f>
        <v/>
      </c>
      <c r="Q1080" s="33" t="str">
        <f>IF(ISBLANK('Planner Import'!AC1070),"",'Planner Import'!AC1070)</f>
        <v/>
      </c>
      <c r="R1080" s="33" t="str">
        <f>IF(ISBLANK('Planner Import'!M1070),"",'Planner Import'!M1070)</f>
        <v/>
      </c>
      <c r="S1080" s="33" t="str">
        <f>IF(ISBLANK('Planner Import'!N1070),"",'Planner Import'!N1070)</f>
        <v/>
      </c>
      <c r="T1080" s="33" t="str">
        <f>IF(ISBLANK('Planner Import'!O1070),"",'Planner Import'!O1070)</f>
        <v/>
      </c>
      <c r="U1080" s="33" t="str">
        <f>IF(ISBLANK('Planner Import'!P1070),"",'Planner Import'!P1070)</f>
        <v/>
      </c>
      <c r="V1080" s="33" t="str">
        <f>IF(ISBLANK('Planner Import'!Q1070),"",'Planner Import'!Q1070)</f>
        <v/>
      </c>
      <c r="W1080" s="33" t="str">
        <f>IF(ISBLANK('Planner Import'!R1070),"",'Planner Import'!R1070)</f>
        <v/>
      </c>
      <c r="X1080" s="33" t="str">
        <f ca="1">IF(OR(G1080="Sole Source",G1080="Single Source high dependency",AND(J1080="not defined",I1080&lt;$B$2),AND(Y1080=0,J1080&lt;&gt;""),Y1080=0,W1080="Not Started"),"Yes",IF('Planner Import'!B1070='Planner Import'!B1069,X1079,IF('Planner Import'!B1070="","","No")))</f>
        <v>Yes</v>
      </c>
    </row>
    <row r="1081" spans="1:24" ht="29.25" customHeight="1" x14ac:dyDescent="0.25">
      <c r="A1081" s="33" t="str">
        <f>IF('Planner Import'!B1071="","",IF('Planner Import'!B1071='Planner Import'!B1070,"same as above",'Planner Import'!B1071))</f>
        <v/>
      </c>
      <c r="B1081" s="33" t="str">
        <f>IF('Planner Import'!C1071="","",IF('Planner Import'!B1071='Planner Import'!B1070,"same as above",'Planner Import'!C1071))</f>
        <v/>
      </c>
      <c r="C1081" s="33" t="str">
        <f>IF('Planner Import'!D1071="","",IF('Planner Import'!B1071='Planner Import'!B1070,"same as above",'Planner Import'!D1071))</f>
        <v/>
      </c>
      <c r="D1081" s="33" t="str">
        <f>IF('Planner Import'!AA1071="","",IF('Planner Import'!B1071='Planner Import'!B1070,"same as above",'Planner Import'!AA1071))</f>
        <v/>
      </c>
      <c r="E1081" s="33" t="str">
        <f>IF('Planner Import'!E1071="","",IF('Planner Import'!B1071='Planner Import'!B1070,"same as above",'Planner Import'!E1071))</f>
        <v/>
      </c>
      <c r="F1081" s="33" t="str">
        <f>IF('Planner Import'!F1071="","",IF('Planner Import'!B1071='Planner Import'!B1070,"same as above",'Planner Import'!F1071))</f>
        <v/>
      </c>
      <c r="G1081" s="33" t="str">
        <f>IF('Planner Import'!G1071="","",IF('Planner Import'!B1071='Planner Import'!B1070,"same as above",'Planner Import'!G1071))</f>
        <v/>
      </c>
      <c r="H1081" s="37" t="str">
        <f>IF('Planner Import'!H1071="","",IF('Planner Import'!B1071='Planner Import'!B1070,"same as above",DATE(RIGHT('Planner Import'!H1071,4),LEFT('Planner Import'!H1071,2),MID('Planner Import'!H1071,4,2))))</f>
        <v/>
      </c>
      <c r="I1081" s="37" t="str">
        <f>IF(ISBLANK('Planner Import'!I1071),"",DATE(RIGHT('Planner Import'!I1071,4),LEFT('Planner Import'!I1071,2),MID('Planner Import'!I1071,4,2)))</f>
        <v/>
      </c>
      <c r="J1081" s="37" t="str">
        <f>IF(ISBLANK('Planner Import'!J1071),"",'Planner Import'!J1071)</f>
        <v/>
      </c>
      <c r="K1081" s="33" t="str">
        <f>IF(ISBLANK('Planner Import'!T1071),"",
IF('Planner Import'!T1071="Short-Listed","Short-Listed",
IF(AND('Planner Import'!T1071="Selection Proposed",'Planner Import'!U1071="Yes"),"Selection Approved","Selection Proposed")))</f>
        <v/>
      </c>
      <c r="L1081" s="33" t="str">
        <f>IF(ISBLANK('Planner Import'!K1071),"",'Planner Import'!K1071)</f>
        <v/>
      </c>
      <c r="M1081" s="53" t="str">
        <f>IF(ISBLANK('Planner Import'!AD1071),"",'Planner Import'!AD1071)</f>
        <v/>
      </c>
      <c r="N1081" s="53" t="str">
        <f>IF(ISBLANK('Planner Import'!AQ1071),"",'Planner Import'!AQ1071)</f>
        <v/>
      </c>
      <c r="O1081" s="33" t="str">
        <f>IF(ISBLANK('Planner Import'!AG1071),"",'Planner Import'!AG1071)</f>
        <v/>
      </c>
      <c r="P1081" s="33" t="str">
        <f>IF(ISBLANK('Planner Import'!L1071),"",'Planner Import'!L1071)</f>
        <v/>
      </c>
      <c r="Q1081" s="33" t="str">
        <f>IF(ISBLANK('Planner Import'!AC1071),"",'Planner Import'!AC1071)</f>
        <v/>
      </c>
      <c r="R1081" s="33" t="str">
        <f>IF(ISBLANK('Planner Import'!M1071),"",'Planner Import'!M1071)</f>
        <v/>
      </c>
      <c r="S1081" s="33" t="str">
        <f>IF(ISBLANK('Planner Import'!N1071),"",'Planner Import'!N1071)</f>
        <v/>
      </c>
      <c r="T1081" s="33" t="str">
        <f>IF(ISBLANK('Planner Import'!O1071),"",'Planner Import'!O1071)</f>
        <v/>
      </c>
      <c r="U1081" s="33" t="str">
        <f>IF(ISBLANK('Planner Import'!P1071),"",'Planner Import'!P1071)</f>
        <v/>
      </c>
      <c r="V1081" s="33" t="str">
        <f>IF(ISBLANK('Planner Import'!Q1071),"",'Planner Import'!Q1071)</f>
        <v/>
      </c>
      <c r="W1081" s="33" t="str">
        <f>IF(ISBLANK('Planner Import'!R1071),"",'Planner Import'!R1071)</f>
        <v/>
      </c>
      <c r="X1081" s="33" t="str">
        <f ca="1">IF(OR(G1081="Sole Source",G1081="Single Source high dependency",AND(J1081="not defined",I1081&lt;$B$2),AND(Y1081=0,J1081&lt;&gt;""),Y1081=0,W1081="Not Started"),"Yes",IF('Planner Import'!B1071='Planner Import'!B1070,X1080,IF('Planner Import'!B1071="","","No")))</f>
        <v>Yes</v>
      </c>
    </row>
    <row r="1082" spans="1:24" ht="29.25" customHeight="1" x14ac:dyDescent="0.25">
      <c r="A1082" s="33" t="str">
        <f>IF('Planner Import'!B1072="","",IF('Planner Import'!B1072='Planner Import'!B1071,"same as above",'Planner Import'!B1072))</f>
        <v/>
      </c>
      <c r="B1082" s="33" t="str">
        <f>IF('Planner Import'!C1072="","",IF('Planner Import'!B1072='Planner Import'!B1071,"same as above",'Planner Import'!C1072))</f>
        <v/>
      </c>
      <c r="C1082" s="33" t="str">
        <f>IF('Planner Import'!D1072="","",IF('Planner Import'!B1072='Planner Import'!B1071,"same as above",'Planner Import'!D1072))</f>
        <v/>
      </c>
      <c r="D1082" s="33" t="str">
        <f>IF('Planner Import'!AA1072="","",IF('Planner Import'!B1072='Planner Import'!B1071,"same as above",'Planner Import'!AA1072))</f>
        <v/>
      </c>
      <c r="E1082" s="33" t="str">
        <f>IF('Planner Import'!E1072="","",IF('Planner Import'!B1072='Planner Import'!B1071,"same as above",'Planner Import'!E1072))</f>
        <v/>
      </c>
      <c r="F1082" s="33" t="str">
        <f>IF('Planner Import'!F1072="","",IF('Planner Import'!B1072='Planner Import'!B1071,"same as above",'Planner Import'!F1072))</f>
        <v/>
      </c>
      <c r="G1082" s="33" t="str">
        <f>IF('Planner Import'!G1072="","",IF('Planner Import'!B1072='Planner Import'!B1071,"same as above",'Planner Import'!G1072))</f>
        <v/>
      </c>
      <c r="H1082" s="37" t="str">
        <f>IF('Planner Import'!H1072="","",IF('Planner Import'!B1072='Planner Import'!B1071,"same as above",DATE(RIGHT('Planner Import'!H1072,4),LEFT('Planner Import'!H1072,2),MID('Planner Import'!H1072,4,2))))</f>
        <v/>
      </c>
      <c r="I1082" s="37" t="str">
        <f>IF(ISBLANK('Planner Import'!I1072),"",DATE(RIGHT('Planner Import'!I1072,4),LEFT('Planner Import'!I1072,2),MID('Planner Import'!I1072,4,2)))</f>
        <v/>
      </c>
      <c r="J1082" s="37" t="str">
        <f>IF(ISBLANK('Planner Import'!J1072),"",'Planner Import'!J1072)</f>
        <v/>
      </c>
      <c r="K1082" s="33" t="str">
        <f>IF(ISBLANK('Planner Import'!T1072),"",
IF('Planner Import'!T1072="Short-Listed","Short-Listed",
IF(AND('Planner Import'!T1072="Selection Proposed",'Planner Import'!U1072="Yes"),"Selection Approved","Selection Proposed")))</f>
        <v/>
      </c>
      <c r="L1082" s="33" t="str">
        <f>IF(ISBLANK('Planner Import'!K1072),"",'Planner Import'!K1072)</f>
        <v/>
      </c>
      <c r="M1082" s="53" t="str">
        <f>IF(ISBLANK('Planner Import'!AD1072),"",'Planner Import'!AD1072)</f>
        <v/>
      </c>
      <c r="N1082" s="53" t="str">
        <f>IF(ISBLANK('Planner Import'!AQ1072),"",'Planner Import'!AQ1072)</f>
        <v/>
      </c>
      <c r="O1082" s="33" t="str">
        <f>IF(ISBLANK('Planner Import'!AG1072),"",'Planner Import'!AG1072)</f>
        <v/>
      </c>
      <c r="P1082" s="33" t="str">
        <f>IF(ISBLANK('Planner Import'!L1072),"",'Planner Import'!L1072)</f>
        <v/>
      </c>
      <c r="Q1082" s="33" t="str">
        <f>IF(ISBLANK('Planner Import'!AC1072),"",'Planner Import'!AC1072)</f>
        <v/>
      </c>
      <c r="R1082" s="33" t="str">
        <f>IF(ISBLANK('Planner Import'!M1072),"",'Planner Import'!M1072)</f>
        <v/>
      </c>
      <c r="S1082" s="33" t="str">
        <f>IF(ISBLANK('Planner Import'!N1072),"",'Planner Import'!N1072)</f>
        <v/>
      </c>
      <c r="T1082" s="33" t="str">
        <f>IF(ISBLANK('Planner Import'!O1072),"",'Planner Import'!O1072)</f>
        <v/>
      </c>
      <c r="U1082" s="33" t="str">
        <f>IF(ISBLANK('Planner Import'!P1072),"",'Planner Import'!P1072)</f>
        <v/>
      </c>
      <c r="V1082" s="33" t="str">
        <f>IF(ISBLANK('Planner Import'!Q1072),"",'Planner Import'!Q1072)</f>
        <v/>
      </c>
      <c r="W1082" s="33" t="str">
        <f>IF(ISBLANK('Planner Import'!R1072),"",'Planner Import'!R1072)</f>
        <v/>
      </c>
      <c r="X1082" s="33" t="str">
        <f ca="1">IF(OR(G1082="Sole Source",G1082="Single Source high dependency",AND(J1082="not defined",I1082&lt;$B$2),AND(Y1082=0,J1082&lt;&gt;""),Y1082=0,W1082="Not Started"),"Yes",IF('Planner Import'!B1072='Planner Import'!B1071,X1081,IF('Planner Import'!B1072="","","No")))</f>
        <v>Yes</v>
      </c>
    </row>
    <row r="1083" spans="1:24" ht="29.25" customHeight="1" x14ac:dyDescent="0.25">
      <c r="A1083" s="33" t="str">
        <f>IF('Planner Import'!B1073="","",IF('Planner Import'!B1073='Planner Import'!B1072,"same as above",'Planner Import'!B1073))</f>
        <v/>
      </c>
      <c r="B1083" s="33" t="str">
        <f>IF('Planner Import'!C1073="","",IF('Planner Import'!B1073='Planner Import'!B1072,"same as above",'Planner Import'!C1073))</f>
        <v/>
      </c>
      <c r="C1083" s="33" t="str">
        <f>IF('Planner Import'!D1073="","",IF('Planner Import'!B1073='Planner Import'!B1072,"same as above",'Planner Import'!D1073))</f>
        <v/>
      </c>
      <c r="D1083" s="33" t="str">
        <f>IF('Planner Import'!AA1073="","",IF('Planner Import'!B1073='Planner Import'!B1072,"same as above",'Planner Import'!AA1073))</f>
        <v/>
      </c>
      <c r="E1083" s="33" t="str">
        <f>IF('Planner Import'!E1073="","",IF('Planner Import'!B1073='Planner Import'!B1072,"same as above",'Planner Import'!E1073))</f>
        <v/>
      </c>
      <c r="F1083" s="33" t="str">
        <f>IF('Planner Import'!F1073="","",IF('Planner Import'!B1073='Planner Import'!B1072,"same as above",'Planner Import'!F1073))</f>
        <v/>
      </c>
      <c r="G1083" s="33" t="str">
        <f>IF('Planner Import'!G1073="","",IF('Planner Import'!B1073='Planner Import'!B1072,"same as above",'Planner Import'!G1073))</f>
        <v/>
      </c>
      <c r="H1083" s="37" t="str">
        <f>IF('Planner Import'!H1073="","",IF('Planner Import'!B1073='Planner Import'!B1072,"same as above",DATE(RIGHT('Planner Import'!H1073,4),LEFT('Planner Import'!H1073,2),MID('Planner Import'!H1073,4,2))))</f>
        <v/>
      </c>
      <c r="I1083" s="37" t="str">
        <f>IF(ISBLANK('Planner Import'!I1073),"",DATE(RIGHT('Planner Import'!I1073,4),LEFT('Planner Import'!I1073,2),MID('Planner Import'!I1073,4,2)))</f>
        <v/>
      </c>
      <c r="J1083" s="37" t="str">
        <f>IF(ISBLANK('Planner Import'!J1073),"",'Planner Import'!J1073)</f>
        <v/>
      </c>
      <c r="K1083" s="33" t="str">
        <f>IF(ISBLANK('Planner Import'!T1073),"",
IF('Planner Import'!T1073="Short-Listed","Short-Listed",
IF(AND('Planner Import'!T1073="Selection Proposed",'Planner Import'!U1073="Yes"),"Selection Approved","Selection Proposed")))</f>
        <v/>
      </c>
      <c r="L1083" s="33" t="str">
        <f>IF(ISBLANK('Planner Import'!K1073),"",'Planner Import'!K1073)</f>
        <v/>
      </c>
      <c r="M1083" s="53" t="str">
        <f>IF(ISBLANK('Planner Import'!AD1073),"",'Planner Import'!AD1073)</f>
        <v/>
      </c>
      <c r="N1083" s="53" t="str">
        <f>IF(ISBLANK('Planner Import'!AQ1073),"",'Planner Import'!AQ1073)</f>
        <v/>
      </c>
      <c r="O1083" s="33" t="str">
        <f>IF(ISBLANK('Planner Import'!AG1073),"",'Planner Import'!AG1073)</f>
        <v/>
      </c>
      <c r="P1083" s="33" t="str">
        <f>IF(ISBLANK('Planner Import'!L1073),"",'Planner Import'!L1073)</f>
        <v/>
      </c>
      <c r="Q1083" s="33" t="str">
        <f>IF(ISBLANK('Planner Import'!AC1073),"",'Planner Import'!AC1073)</f>
        <v/>
      </c>
      <c r="R1083" s="33" t="str">
        <f>IF(ISBLANK('Planner Import'!M1073),"",'Planner Import'!M1073)</f>
        <v/>
      </c>
      <c r="S1083" s="33" t="str">
        <f>IF(ISBLANK('Planner Import'!N1073),"",'Planner Import'!N1073)</f>
        <v/>
      </c>
      <c r="T1083" s="33" t="str">
        <f>IF(ISBLANK('Planner Import'!O1073),"",'Planner Import'!O1073)</f>
        <v/>
      </c>
      <c r="U1083" s="33" t="str">
        <f>IF(ISBLANK('Planner Import'!P1073),"",'Planner Import'!P1073)</f>
        <v/>
      </c>
      <c r="V1083" s="33" t="str">
        <f>IF(ISBLANK('Planner Import'!Q1073),"",'Planner Import'!Q1073)</f>
        <v/>
      </c>
      <c r="W1083" s="33" t="str">
        <f>IF(ISBLANK('Planner Import'!R1073),"",'Planner Import'!R1073)</f>
        <v/>
      </c>
      <c r="X1083" s="33" t="str">
        <f ca="1">IF(OR(G1083="Sole Source",G1083="Single Source high dependency",AND(J1083="not defined",I1083&lt;$B$2),AND(Y1083=0,J1083&lt;&gt;""),Y1083=0,W1083="Not Started"),"Yes",IF('Planner Import'!B1073='Planner Import'!B1072,X1082,IF('Planner Import'!B1073="","","No")))</f>
        <v>Yes</v>
      </c>
    </row>
    <row r="1084" spans="1:24" ht="29.25" customHeight="1" x14ac:dyDescent="0.25">
      <c r="A1084" s="33" t="str">
        <f>IF('Planner Import'!B1074="","",IF('Planner Import'!B1074='Planner Import'!B1073,"same as above",'Planner Import'!B1074))</f>
        <v/>
      </c>
      <c r="B1084" s="33" t="str">
        <f>IF('Planner Import'!C1074="","",IF('Planner Import'!B1074='Planner Import'!B1073,"same as above",'Planner Import'!C1074))</f>
        <v/>
      </c>
      <c r="C1084" s="33" t="str">
        <f>IF('Planner Import'!D1074="","",IF('Planner Import'!B1074='Planner Import'!B1073,"same as above",'Planner Import'!D1074))</f>
        <v/>
      </c>
      <c r="D1084" s="33" t="str">
        <f>IF('Planner Import'!AA1074="","",IF('Planner Import'!B1074='Planner Import'!B1073,"same as above",'Planner Import'!AA1074))</f>
        <v/>
      </c>
      <c r="E1084" s="33" t="str">
        <f>IF('Planner Import'!E1074="","",IF('Planner Import'!B1074='Planner Import'!B1073,"same as above",'Planner Import'!E1074))</f>
        <v/>
      </c>
      <c r="F1084" s="33" t="str">
        <f>IF('Planner Import'!F1074="","",IF('Planner Import'!B1074='Planner Import'!B1073,"same as above",'Planner Import'!F1074))</f>
        <v/>
      </c>
      <c r="G1084" s="33" t="str">
        <f>IF('Planner Import'!G1074="","",IF('Planner Import'!B1074='Planner Import'!B1073,"same as above",'Planner Import'!G1074))</f>
        <v/>
      </c>
      <c r="H1084" s="37" t="str">
        <f>IF('Planner Import'!H1074="","",IF('Planner Import'!B1074='Planner Import'!B1073,"same as above",DATE(RIGHT('Planner Import'!H1074,4),LEFT('Planner Import'!H1074,2),MID('Planner Import'!H1074,4,2))))</f>
        <v/>
      </c>
      <c r="I1084" s="37" t="str">
        <f>IF(ISBLANK('Planner Import'!I1074),"",DATE(RIGHT('Planner Import'!I1074,4),LEFT('Planner Import'!I1074,2),MID('Planner Import'!I1074,4,2)))</f>
        <v/>
      </c>
      <c r="J1084" s="37" t="str">
        <f>IF(ISBLANK('Planner Import'!J1074),"",'Planner Import'!J1074)</f>
        <v/>
      </c>
      <c r="K1084" s="33" t="str">
        <f>IF(ISBLANK('Planner Import'!T1074),"",
IF('Planner Import'!T1074="Short-Listed","Short-Listed",
IF(AND('Planner Import'!T1074="Selection Proposed",'Planner Import'!U1074="Yes"),"Selection Approved","Selection Proposed")))</f>
        <v/>
      </c>
      <c r="L1084" s="33" t="str">
        <f>IF(ISBLANK('Planner Import'!K1074),"",'Planner Import'!K1074)</f>
        <v/>
      </c>
      <c r="M1084" s="53" t="str">
        <f>IF(ISBLANK('Planner Import'!AD1074),"",'Planner Import'!AD1074)</f>
        <v/>
      </c>
      <c r="N1084" s="53" t="str">
        <f>IF(ISBLANK('Planner Import'!AQ1074),"",'Planner Import'!AQ1074)</f>
        <v/>
      </c>
      <c r="O1084" s="33" t="str">
        <f>IF(ISBLANK('Planner Import'!AG1074),"",'Planner Import'!AG1074)</f>
        <v/>
      </c>
      <c r="P1084" s="33" t="str">
        <f>IF(ISBLANK('Planner Import'!L1074),"",'Planner Import'!L1074)</f>
        <v/>
      </c>
      <c r="Q1084" s="33" t="str">
        <f>IF(ISBLANK('Planner Import'!AC1074),"",'Planner Import'!AC1074)</f>
        <v/>
      </c>
      <c r="R1084" s="33" t="str">
        <f>IF(ISBLANK('Planner Import'!M1074),"",'Planner Import'!M1074)</f>
        <v/>
      </c>
      <c r="S1084" s="33" t="str">
        <f>IF(ISBLANK('Planner Import'!N1074),"",'Planner Import'!N1074)</f>
        <v/>
      </c>
      <c r="T1084" s="33" t="str">
        <f>IF(ISBLANK('Planner Import'!O1074),"",'Planner Import'!O1074)</f>
        <v/>
      </c>
      <c r="U1084" s="33" t="str">
        <f>IF(ISBLANK('Planner Import'!P1074),"",'Planner Import'!P1074)</f>
        <v/>
      </c>
      <c r="V1084" s="33" t="str">
        <f>IF(ISBLANK('Planner Import'!Q1074),"",'Planner Import'!Q1074)</f>
        <v/>
      </c>
      <c r="W1084" s="33" t="str">
        <f>IF(ISBLANK('Planner Import'!R1074),"",'Planner Import'!R1074)</f>
        <v/>
      </c>
      <c r="X1084" s="33" t="str">
        <f ca="1">IF(OR(G1084="Sole Source",G1084="Single Source high dependency",AND(J1084="not defined",I1084&lt;$B$2),AND(Y1084=0,J1084&lt;&gt;""),Y1084=0,W1084="Not Started"),"Yes",IF('Planner Import'!B1074='Planner Import'!B1073,X1083,IF('Planner Import'!B1074="","","No")))</f>
        <v>Yes</v>
      </c>
    </row>
    <row r="1085" spans="1:24" ht="29.25" customHeight="1" x14ac:dyDescent="0.25">
      <c r="A1085" s="33" t="str">
        <f>IF('Planner Import'!B1075="","",IF('Planner Import'!B1075='Planner Import'!B1074,"same as above",'Planner Import'!B1075))</f>
        <v/>
      </c>
      <c r="B1085" s="33" t="str">
        <f>IF('Planner Import'!C1075="","",IF('Planner Import'!B1075='Planner Import'!B1074,"same as above",'Planner Import'!C1075))</f>
        <v/>
      </c>
      <c r="C1085" s="33" t="str">
        <f>IF('Planner Import'!D1075="","",IF('Planner Import'!B1075='Planner Import'!B1074,"same as above",'Planner Import'!D1075))</f>
        <v/>
      </c>
      <c r="D1085" s="33" t="str">
        <f>IF('Planner Import'!AA1075="","",IF('Planner Import'!B1075='Planner Import'!B1074,"same as above",'Planner Import'!AA1075))</f>
        <v/>
      </c>
      <c r="E1085" s="33" t="str">
        <f>IF('Planner Import'!E1075="","",IF('Planner Import'!B1075='Planner Import'!B1074,"same as above",'Planner Import'!E1075))</f>
        <v/>
      </c>
      <c r="F1085" s="33" t="str">
        <f>IF('Planner Import'!F1075="","",IF('Planner Import'!B1075='Planner Import'!B1074,"same as above",'Planner Import'!F1075))</f>
        <v/>
      </c>
      <c r="G1085" s="33" t="str">
        <f>IF('Planner Import'!G1075="","",IF('Planner Import'!B1075='Planner Import'!B1074,"same as above",'Planner Import'!G1075))</f>
        <v/>
      </c>
      <c r="H1085" s="37" t="str">
        <f>IF('Planner Import'!H1075="","",IF('Planner Import'!B1075='Planner Import'!B1074,"same as above",DATE(RIGHT('Planner Import'!H1075,4),LEFT('Planner Import'!H1075,2),MID('Planner Import'!H1075,4,2))))</f>
        <v/>
      </c>
      <c r="I1085" s="37" t="str">
        <f>IF(ISBLANK('Planner Import'!I1075),"",DATE(RIGHT('Planner Import'!I1075,4),LEFT('Planner Import'!I1075,2),MID('Planner Import'!I1075,4,2)))</f>
        <v/>
      </c>
      <c r="J1085" s="37" t="str">
        <f>IF(ISBLANK('Planner Import'!J1075),"",'Planner Import'!J1075)</f>
        <v/>
      </c>
      <c r="K1085" s="33" t="str">
        <f>IF(ISBLANK('Planner Import'!T1075),"",
IF('Planner Import'!T1075="Short-Listed","Short-Listed",
IF(AND('Planner Import'!T1075="Selection Proposed",'Planner Import'!U1075="Yes"),"Selection Approved","Selection Proposed")))</f>
        <v/>
      </c>
      <c r="L1085" s="33" t="str">
        <f>IF(ISBLANK('Planner Import'!K1075),"",'Planner Import'!K1075)</f>
        <v/>
      </c>
      <c r="M1085" s="53" t="str">
        <f>IF(ISBLANK('Planner Import'!AD1075),"",'Planner Import'!AD1075)</f>
        <v/>
      </c>
      <c r="N1085" s="53" t="str">
        <f>IF(ISBLANK('Planner Import'!AQ1075),"",'Planner Import'!AQ1075)</f>
        <v/>
      </c>
      <c r="O1085" s="33" t="str">
        <f>IF(ISBLANK('Planner Import'!AG1075),"",'Planner Import'!AG1075)</f>
        <v/>
      </c>
      <c r="P1085" s="33" t="str">
        <f>IF(ISBLANK('Planner Import'!L1075),"",'Planner Import'!L1075)</f>
        <v/>
      </c>
      <c r="Q1085" s="33" t="str">
        <f>IF(ISBLANK('Planner Import'!AC1075),"",'Planner Import'!AC1075)</f>
        <v/>
      </c>
      <c r="R1085" s="33" t="str">
        <f>IF(ISBLANK('Planner Import'!M1075),"",'Planner Import'!M1075)</f>
        <v/>
      </c>
      <c r="S1085" s="33" t="str">
        <f>IF(ISBLANK('Planner Import'!N1075),"",'Planner Import'!N1075)</f>
        <v/>
      </c>
      <c r="T1085" s="33" t="str">
        <f>IF(ISBLANK('Planner Import'!O1075),"",'Planner Import'!O1075)</f>
        <v/>
      </c>
      <c r="U1085" s="33" t="str">
        <f>IF(ISBLANK('Planner Import'!P1075),"",'Planner Import'!P1075)</f>
        <v/>
      </c>
      <c r="V1085" s="33" t="str">
        <f>IF(ISBLANK('Planner Import'!Q1075),"",'Planner Import'!Q1075)</f>
        <v/>
      </c>
      <c r="W1085" s="33" t="str">
        <f>IF(ISBLANK('Planner Import'!R1075),"",'Planner Import'!R1075)</f>
        <v/>
      </c>
      <c r="X1085" s="33" t="str">
        <f ca="1">IF(OR(G1085="Sole Source",G1085="Single Source high dependency",AND(J1085="not defined",I1085&lt;$B$2),AND(Y1085=0,J1085&lt;&gt;""),Y1085=0,W1085="Not Started"),"Yes",IF('Planner Import'!B1075='Planner Import'!B1074,X1084,IF('Planner Import'!B1075="","","No")))</f>
        <v>Yes</v>
      </c>
    </row>
    <row r="1086" spans="1:24" ht="29.25" customHeight="1" x14ac:dyDescent="0.25">
      <c r="A1086" s="33" t="str">
        <f>IF('Planner Import'!B1076="","",IF('Planner Import'!B1076='Planner Import'!B1075,"same as above",'Planner Import'!B1076))</f>
        <v/>
      </c>
      <c r="B1086" s="33" t="str">
        <f>IF('Planner Import'!C1076="","",IF('Planner Import'!B1076='Planner Import'!B1075,"same as above",'Planner Import'!C1076))</f>
        <v/>
      </c>
      <c r="C1086" s="33" t="str">
        <f>IF('Planner Import'!D1076="","",IF('Planner Import'!B1076='Planner Import'!B1075,"same as above",'Planner Import'!D1076))</f>
        <v/>
      </c>
      <c r="D1086" s="33" t="str">
        <f>IF('Planner Import'!AA1076="","",IF('Planner Import'!B1076='Planner Import'!B1075,"same as above",'Planner Import'!AA1076))</f>
        <v/>
      </c>
      <c r="E1086" s="33" t="str">
        <f>IF('Planner Import'!E1076="","",IF('Planner Import'!B1076='Planner Import'!B1075,"same as above",'Planner Import'!E1076))</f>
        <v/>
      </c>
      <c r="F1086" s="33" t="str">
        <f>IF('Planner Import'!F1076="","",IF('Planner Import'!B1076='Planner Import'!B1075,"same as above",'Planner Import'!F1076))</f>
        <v/>
      </c>
      <c r="G1086" s="33" t="str">
        <f>IF('Planner Import'!G1076="","",IF('Planner Import'!B1076='Planner Import'!B1075,"same as above",'Planner Import'!G1076))</f>
        <v/>
      </c>
      <c r="H1086" s="37" t="str">
        <f>IF('Planner Import'!H1076="","",IF('Planner Import'!B1076='Planner Import'!B1075,"same as above",DATE(RIGHT('Planner Import'!H1076,4),LEFT('Planner Import'!H1076,2),MID('Planner Import'!H1076,4,2))))</f>
        <v/>
      </c>
      <c r="I1086" s="37" t="str">
        <f>IF(ISBLANK('Planner Import'!I1076),"",DATE(RIGHT('Planner Import'!I1076,4),LEFT('Planner Import'!I1076,2),MID('Planner Import'!I1076,4,2)))</f>
        <v/>
      </c>
      <c r="J1086" s="37" t="str">
        <f>IF(ISBLANK('Planner Import'!J1076),"",'Planner Import'!J1076)</f>
        <v/>
      </c>
      <c r="K1086" s="33" t="str">
        <f>IF(ISBLANK('Planner Import'!T1076),"",
IF('Planner Import'!T1076="Short-Listed","Short-Listed",
IF(AND('Planner Import'!T1076="Selection Proposed",'Planner Import'!U1076="Yes"),"Selection Approved","Selection Proposed")))</f>
        <v/>
      </c>
      <c r="L1086" s="33" t="str">
        <f>IF(ISBLANK('Planner Import'!K1076),"",'Planner Import'!K1076)</f>
        <v/>
      </c>
      <c r="M1086" s="53" t="str">
        <f>IF(ISBLANK('Planner Import'!AD1076),"",'Planner Import'!AD1076)</f>
        <v/>
      </c>
      <c r="N1086" s="53" t="str">
        <f>IF(ISBLANK('Planner Import'!AQ1076),"",'Planner Import'!AQ1076)</f>
        <v/>
      </c>
      <c r="O1086" s="33" t="str">
        <f>IF(ISBLANK('Planner Import'!AG1076),"",'Planner Import'!AG1076)</f>
        <v/>
      </c>
      <c r="P1086" s="33" t="str">
        <f>IF(ISBLANK('Planner Import'!L1076),"",'Planner Import'!L1076)</f>
        <v/>
      </c>
      <c r="Q1086" s="33" t="str">
        <f>IF(ISBLANK('Planner Import'!AC1076),"",'Planner Import'!AC1076)</f>
        <v/>
      </c>
      <c r="R1086" s="33" t="str">
        <f>IF(ISBLANK('Planner Import'!M1076),"",'Planner Import'!M1076)</f>
        <v/>
      </c>
      <c r="S1086" s="33" t="str">
        <f>IF(ISBLANK('Planner Import'!N1076),"",'Planner Import'!N1076)</f>
        <v/>
      </c>
      <c r="T1086" s="33" t="str">
        <f>IF(ISBLANK('Planner Import'!O1076),"",'Planner Import'!O1076)</f>
        <v/>
      </c>
      <c r="U1086" s="33" t="str">
        <f>IF(ISBLANK('Planner Import'!P1076),"",'Planner Import'!P1076)</f>
        <v/>
      </c>
      <c r="V1086" s="33" t="str">
        <f>IF(ISBLANK('Planner Import'!Q1076),"",'Planner Import'!Q1076)</f>
        <v/>
      </c>
      <c r="W1086" s="33" t="str">
        <f>IF(ISBLANK('Planner Import'!R1076),"",'Planner Import'!R1076)</f>
        <v/>
      </c>
      <c r="X1086" s="33" t="str">
        <f ca="1">IF(OR(G1086="Sole Source",G1086="Single Source high dependency",AND(J1086="not defined",I1086&lt;$B$2),AND(Y1086=0,J1086&lt;&gt;""),Y1086=0,W1086="Not Started"),"Yes",IF('Planner Import'!B1076='Planner Import'!B1075,X1085,IF('Planner Import'!B1076="","","No")))</f>
        <v>Yes</v>
      </c>
    </row>
    <row r="1087" spans="1:24" ht="29.25" customHeight="1" x14ac:dyDescent="0.25">
      <c r="A1087" s="33" t="str">
        <f>IF('Planner Import'!B1077="","",IF('Planner Import'!B1077='Planner Import'!B1076,"same as above",'Planner Import'!B1077))</f>
        <v/>
      </c>
      <c r="B1087" s="33" t="str">
        <f>IF('Planner Import'!C1077="","",IF('Planner Import'!B1077='Planner Import'!B1076,"same as above",'Planner Import'!C1077))</f>
        <v/>
      </c>
      <c r="C1087" s="33" t="str">
        <f>IF('Planner Import'!D1077="","",IF('Planner Import'!B1077='Planner Import'!B1076,"same as above",'Planner Import'!D1077))</f>
        <v/>
      </c>
      <c r="D1087" s="33" t="str">
        <f>IF('Planner Import'!AA1077="","",IF('Planner Import'!B1077='Planner Import'!B1076,"same as above",'Planner Import'!AA1077))</f>
        <v/>
      </c>
      <c r="E1087" s="33" t="str">
        <f>IF('Planner Import'!E1077="","",IF('Planner Import'!B1077='Planner Import'!B1076,"same as above",'Planner Import'!E1077))</f>
        <v/>
      </c>
      <c r="F1087" s="33" t="str">
        <f>IF('Planner Import'!F1077="","",IF('Planner Import'!B1077='Planner Import'!B1076,"same as above",'Planner Import'!F1077))</f>
        <v/>
      </c>
      <c r="G1087" s="33" t="str">
        <f>IF('Planner Import'!G1077="","",IF('Planner Import'!B1077='Planner Import'!B1076,"same as above",'Planner Import'!G1077))</f>
        <v/>
      </c>
      <c r="H1087" s="37" t="str">
        <f>IF('Planner Import'!H1077="","",IF('Planner Import'!B1077='Planner Import'!B1076,"same as above",DATE(RIGHT('Planner Import'!H1077,4),LEFT('Planner Import'!H1077,2),MID('Planner Import'!H1077,4,2))))</f>
        <v/>
      </c>
      <c r="I1087" s="37" t="str">
        <f>IF(ISBLANK('Planner Import'!I1077),"",DATE(RIGHT('Planner Import'!I1077,4),LEFT('Planner Import'!I1077,2),MID('Planner Import'!I1077,4,2)))</f>
        <v/>
      </c>
      <c r="J1087" s="37" t="str">
        <f>IF(ISBLANK('Planner Import'!J1077),"",'Planner Import'!J1077)</f>
        <v/>
      </c>
      <c r="K1087" s="33" t="str">
        <f>IF(ISBLANK('Planner Import'!T1077),"",
IF('Planner Import'!T1077="Short-Listed","Short-Listed",
IF(AND('Planner Import'!T1077="Selection Proposed",'Planner Import'!U1077="Yes"),"Selection Approved","Selection Proposed")))</f>
        <v/>
      </c>
      <c r="L1087" s="33" t="str">
        <f>IF(ISBLANK('Planner Import'!K1077),"",'Planner Import'!K1077)</f>
        <v/>
      </c>
      <c r="M1087" s="53" t="str">
        <f>IF(ISBLANK('Planner Import'!AD1077),"",'Planner Import'!AD1077)</f>
        <v/>
      </c>
      <c r="N1087" s="53" t="str">
        <f>IF(ISBLANK('Planner Import'!AQ1077),"",'Planner Import'!AQ1077)</f>
        <v/>
      </c>
      <c r="O1087" s="33" t="str">
        <f>IF(ISBLANK('Planner Import'!AG1077),"",'Planner Import'!AG1077)</f>
        <v/>
      </c>
      <c r="P1087" s="33" t="str">
        <f>IF(ISBLANK('Planner Import'!L1077),"",'Planner Import'!L1077)</f>
        <v/>
      </c>
      <c r="Q1087" s="33" t="str">
        <f>IF(ISBLANK('Planner Import'!AC1077),"",'Planner Import'!AC1077)</f>
        <v/>
      </c>
      <c r="R1087" s="33" t="str">
        <f>IF(ISBLANK('Planner Import'!M1077),"",'Planner Import'!M1077)</f>
        <v/>
      </c>
      <c r="S1087" s="33" t="str">
        <f>IF(ISBLANK('Planner Import'!N1077),"",'Planner Import'!N1077)</f>
        <v/>
      </c>
      <c r="T1087" s="33" t="str">
        <f>IF(ISBLANK('Planner Import'!O1077),"",'Planner Import'!O1077)</f>
        <v/>
      </c>
      <c r="U1087" s="33" t="str">
        <f>IF(ISBLANK('Planner Import'!P1077),"",'Planner Import'!P1077)</f>
        <v/>
      </c>
      <c r="V1087" s="33" t="str">
        <f>IF(ISBLANK('Planner Import'!Q1077),"",'Planner Import'!Q1077)</f>
        <v/>
      </c>
      <c r="W1087" s="33" t="str">
        <f>IF(ISBLANK('Planner Import'!R1077),"",'Planner Import'!R1077)</f>
        <v/>
      </c>
      <c r="X1087" s="33" t="str">
        <f ca="1">IF(OR(G1087="Sole Source",G1087="Single Source high dependency",AND(J1087="not defined",I1087&lt;$B$2),AND(Y1087=0,J1087&lt;&gt;""),Y1087=0,W1087="Not Started"),"Yes",IF('Planner Import'!B1077='Planner Import'!B1076,X1086,IF('Planner Import'!B1077="","","No")))</f>
        <v>Yes</v>
      </c>
    </row>
    <row r="1088" spans="1:24" ht="29.25" customHeight="1" x14ac:dyDescent="0.25">
      <c r="A1088" s="33" t="str">
        <f>IF('Planner Import'!B1078="","",IF('Planner Import'!B1078='Planner Import'!B1077,"same as above",'Planner Import'!B1078))</f>
        <v/>
      </c>
      <c r="B1088" s="33" t="str">
        <f>IF('Planner Import'!C1078="","",IF('Planner Import'!B1078='Planner Import'!B1077,"same as above",'Planner Import'!C1078))</f>
        <v/>
      </c>
      <c r="C1088" s="33" t="str">
        <f>IF('Planner Import'!D1078="","",IF('Planner Import'!B1078='Planner Import'!B1077,"same as above",'Planner Import'!D1078))</f>
        <v/>
      </c>
      <c r="D1088" s="33" t="str">
        <f>IF('Planner Import'!AA1078="","",IF('Planner Import'!B1078='Planner Import'!B1077,"same as above",'Planner Import'!AA1078))</f>
        <v/>
      </c>
      <c r="E1088" s="33" t="str">
        <f>IF('Planner Import'!E1078="","",IF('Planner Import'!B1078='Planner Import'!B1077,"same as above",'Planner Import'!E1078))</f>
        <v/>
      </c>
      <c r="F1088" s="33" t="str">
        <f>IF('Planner Import'!F1078="","",IF('Planner Import'!B1078='Planner Import'!B1077,"same as above",'Planner Import'!F1078))</f>
        <v/>
      </c>
      <c r="G1088" s="33" t="str">
        <f>IF('Planner Import'!G1078="","",IF('Planner Import'!B1078='Planner Import'!B1077,"same as above",'Planner Import'!G1078))</f>
        <v/>
      </c>
      <c r="H1088" s="37" t="str">
        <f>IF('Planner Import'!H1078="","",IF('Planner Import'!B1078='Planner Import'!B1077,"same as above",DATE(RIGHT('Planner Import'!H1078,4),LEFT('Planner Import'!H1078,2),MID('Planner Import'!H1078,4,2))))</f>
        <v/>
      </c>
      <c r="I1088" s="37" t="str">
        <f>IF(ISBLANK('Planner Import'!I1078),"",DATE(RIGHT('Planner Import'!I1078,4),LEFT('Planner Import'!I1078,2),MID('Planner Import'!I1078,4,2)))</f>
        <v/>
      </c>
      <c r="J1088" s="37" t="str">
        <f>IF(ISBLANK('Planner Import'!J1078),"",'Planner Import'!J1078)</f>
        <v/>
      </c>
      <c r="K1088" s="33" t="str">
        <f>IF(ISBLANK('Planner Import'!T1078),"",
IF('Planner Import'!T1078="Short-Listed","Short-Listed",
IF(AND('Planner Import'!T1078="Selection Proposed",'Planner Import'!U1078="Yes"),"Selection Approved","Selection Proposed")))</f>
        <v/>
      </c>
      <c r="L1088" s="33" t="str">
        <f>IF(ISBLANK('Planner Import'!K1078),"",'Planner Import'!K1078)</f>
        <v/>
      </c>
      <c r="M1088" s="53" t="str">
        <f>IF(ISBLANK('Planner Import'!AD1078),"",'Planner Import'!AD1078)</f>
        <v/>
      </c>
      <c r="N1088" s="53" t="str">
        <f>IF(ISBLANK('Planner Import'!AQ1078),"",'Planner Import'!AQ1078)</f>
        <v/>
      </c>
      <c r="O1088" s="33" t="str">
        <f>IF(ISBLANK('Planner Import'!AG1078),"",'Planner Import'!AG1078)</f>
        <v/>
      </c>
      <c r="P1088" s="33" t="str">
        <f>IF(ISBLANK('Planner Import'!L1078),"",'Planner Import'!L1078)</f>
        <v/>
      </c>
      <c r="Q1088" s="33" t="str">
        <f>IF(ISBLANK('Planner Import'!AC1078),"",'Planner Import'!AC1078)</f>
        <v/>
      </c>
      <c r="R1088" s="33" t="str">
        <f>IF(ISBLANK('Planner Import'!M1078),"",'Planner Import'!M1078)</f>
        <v/>
      </c>
      <c r="S1088" s="33" t="str">
        <f>IF(ISBLANK('Planner Import'!N1078),"",'Planner Import'!N1078)</f>
        <v/>
      </c>
      <c r="T1088" s="33" t="str">
        <f>IF(ISBLANK('Planner Import'!O1078),"",'Planner Import'!O1078)</f>
        <v/>
      </c>
      <c r="U1088" s="33" t="str">
        <f>IF(ISBLANK('Planner Import'!P1078),"",'Planner Import'!P1078)</f>
        <v/>
      </c>
      <c r="V1088" s="33" t="str">
        <f>IF(ISBLANK('Planner Import'!Q1078),"",'Planner Import'!Q1078)</f>
        <v/>
      </c>
      <c r="W1088" s="33" t="str">
        <f>IF(ISBLANK('Planner Import'!R1078),"",'Planner Import'!R1078)</f>
        <v/>
      </c>
      <c r="X1088" s="33" t="str">
        <f ca="1">IF(OR(G1088="Sole Source",G1088="Single Source high dependency",AND(J1088="not defined",I1088&lt;$B$2),AND(Y1088=0,J1088&lt;&gt;""),Y1088=0,W1088="Not Started"),"Yes",IF('Planner Import'!B1078='Planner Import'!B1077,X1087,IF('Planner Import'!B1078="","","No")))</f>
        <v>Yes</v>
      </c>
    </row>
    <row r="1089" spans="1:24" ht="29.25" customHeight="1" x14ac:dyDescent="0.25">
      <c r="A1089" s="33" t="str">
        <f>IF('Planner Import'!B1079="","",IF('Planner Import'!B1079='Planner Import'!B1078,"same as above",'Planner Import'!B1079))</f>
        <v/>
      </c>
      <c r="B1089" s="33" t="str">
        <f>IF('Planner Import'!C1079="","",IF('Planner Import'!B1079='Planner Import'!B1078,"same as above",'Planner Import'!C1079))</f>
        <v/>
      </c>
      <c r="C1089" s="33" t="str">
        <f>IF('Planner Import'!D1079="","",IF('Planner Import'!B1079='Planner Import'!B1078,"same as above",'Planner Import'!D1079))</f>
        <v/>
      </c>
      <c r="D1089" s="33" t="str">
        <f>IF('Planner Import'!AA1079="","",IF('Planner Import'!B1079='Planner Import'!B1078,"same as above",'Planner Import'!AA1079))</f>
        <v/>
      </c>
      <c r="E1089" s="33" t="str">
        <f>IF('Planner Import'!E1079="","",IF('Planner Import'!B1079='Planner Import'!B1078,"same as above",'Planner Import'!E1079))</f>
        <v/>
      </c>
      <c r="F1089" s="33" t="str">
        <f>IF('Planner Import'!F1079="","",IF('Planner Import'!B1079='Planner Import'!B1078,"same as above",'Planner Import'!F1079))</f>
        <v/>
      </c>
      <c r="G1089" s="33" t="str">
        <f>IF('Planner Import'!G1079="","",IF('Planner Import'!B1079='Planner Import'!B1078,"same as above",'Planner Import'!G1079))</f>
        <v/>
      </c>
      <c r="H1089" s="37" t="str">
        <f>IF('Planner Import'!H1079="","",IF('Planner Import'!B1079='Planner Import'!B1078,"same as above",DATE(RIGHT('Planner Import'!H1079,4),LEFT('Planner Import'!H1079,2),MID('Planner Import'!H1079,4,2))))</f>
        <v/>
      </c>
      <c r="I1089" s="37" t="str">
        <f>IF(ISBLANK('Planner Import'!I1079),"",DATE(RIGHT('Planner Import'!I1079,4),LEFT('Planner Import'!I1079,2),MID('Planner Import'!I1079,4,2)))</f>
        <v/>
      </c>
      <c r="J1089" s="37" t="str">
        <f>IF(ISBLANK('Planner Import'!J1079),"",'Planner Import'!J1079)</f>
        <v/>
      </c>
      <c r="K1089" s="33" t="str">
        <f>IF(ISBLANK('Planner Import'!T1079),"",
IF('Planner Import'!T1079="Short-Listed","Short-Listed",
IF(AND('Planner Import'!T1079="Selection Proposed",'Planner Import'!U1079="Yes"),"Selection Approved","Selection Proposed")))</f>
        <v/>
      </c>
      <c r="L1089" s="33" t="str">
        <f>IF(ISBLANK('Planner Import'!K1079),"",'Planner Import'!K1079)</f>
        <v/>
      </c>
      <c r="M1089" s="53" t="str">
        <f>IF(ISBLANK('Planner Import'!AD1079),"",'Planner Import'!AD1079)</f>
        <v/>
      </c>
      <c r="N1089" s="53" t="str">
        <f>IF(ISBLANK('Planner Import'!AQ1079),"",'Planner Import'!AQ1079)</f>
        <v/>
      </c>
      <c r="O1089" s="33" t="str">
        <f>IF(ISBLANK('Planner Import'!AG1079),"",'Planner Import'!AG1079)</f>
        <v/>
      </c>
      <c r="P1089" s="33" t="str">
        <f>IF(ISBLANK('Planner Import'!L1079),"",'Planner Import'!L1079)</f>
        <v/>
      </c>
      <c r="Q1089" s="33" t="str">
        <f>IF(ISBLANK('Planner Import'!AC1079),"",'Planner Import'!AC1079)</f>
        <v/>
      </c>
      <c r="R1089" s="33" t="str">
        <f>IF(ISBLANK('Planner Import'!M1079),"",'Planner Import'!M1079)</f>
        <v/>
      </c>
      <c r="S1089" s="33" t="str">
        <f>IF(ISBLANK('Planner Import'!N1079),"",'Planner Import'!N1079)</f>
        <v/>
      </c>
      <c r="T1089" s="33" t="str">
        <f>IF(ISBLANK('Planner Import'!O1079),"",'Planner Import'!O1079)</f>
        <v/>
      </c>
      <c r="U1089" s="33" t="str">
        <f>IF(ISBLANK('Planner Import'!P1079),"",'Planner Import'!P1079)</f>
        <v/>
      </c>
      <c r="V1089" s="33" t="str">
        <f>IF(ISBLANK('Planner Import'!Q1079),"",'Planner Import'!Q1079)</f>
        <v/>
      </c>
      <c r="W1089" s="33" t="str">
        <f>IF(ISBLANK('Planner Import'!R1079),"",'Planner Import'!R1079)</f>
        <v/>
      </c>
      <c r="X1089" s="33" t="str">
        <f ca="1">IF(OR(G1089="Sole Source",G1089="Single Source high dependency",AND(J1089="not defined",I1089&lt;$B$2),AND(Y1089=0,J1089&lt;&gt;""),Y1089=0,W1089="Not Started"),"Yes",IF('Planner Import'!B1079='Planner Import'!B1078,X1088,IF('Planner Import'!B1079="","","No")))</f>
        <v>Yes</v>
      </c>
    </row>
    <row r="1090" spans="1:24" ht="29.25" customHeight="1" x14ac:dyDescent="0.25">
      <c r="A1090" s="33" t="str">
        <f>IF('Planner Import'!B1080="","",IF('Planner Import'!B1080='Planner Import'!B1079,"same as above",'Planner Import'!B1080))</f>
        <v/>
      </c>
      <c r="B1090" s="33" t="str">
        <f>IF('Planner Import'!C1080="","",IF('Planner Import'!B1080='Planner Import'!B1079,"same as above",'Planner Import'!C1080))</f>
        <v/>
      </c>
      <c r="C1090" s="33" t="str">
        <f>IF('Planner Import'!D1080="","",IF('Planner Import'!B1080='Planner Import'!B1079,"same as above",'Planner Import'!D1080))</f>
        <v/>
      </c>
      <c r="D1090" s="33" t="str">
        <f>IF('Planner Import'!AA1080="","",IF('Planner Import'!B1080='Planner Import'!B1079,"same as above",'Planner Import'!AA1080))</f>
        <v/>
      </c>
      <c r="E1090" s="33" t="str">
        <f>IF('Planner Import'!E1080="","",IF('Planner Import'!B1080='Planner Import'!B1079,"same as above",'Planner Import'!E1080))</f>
        <v/>
      </c>
      <c r="F1090" s="33" t="str">
        <f>IF('Planner Import'!F1080="","",IF('Planner Import'!B1080='Planner Import'!B1079,"same as above",'Planner Import'!F1080))</f>
        <v/>
      </c>
      <c r="G1090" s="33" t="str">
        <f>IF('Planner Import'!G1080="","",IF('Planner Import'!B1080='Planner Import'!B1079,"same as above",'Planner Import'!G1080))</f>
        <v/>
      </c>
      <c r="H1090" s="37" t="str">
        <f>IF('Planner Import'!H1080="","",IF('Planner Import'!B1080='Planner Import'!B1079,"same as above",DATE(RIGHT('Planner Import'!H1080,4),LEFT('Planner Import'!H1080,2),MID('Planner Import'!H1080,4,2))))</f>
        <v/>
      </c>
      <c r="I1090" s="37" t="str">
        <f>IF(ISBLANK('Planner Import'!I1080),"",DATE(RIGHT('Planner Import'!I1080,4),LEFT('Planner Import'!I1080,2),MID('Planner Import'!I1080,4,2)))</f>
        <v/>
      </c>
      <c r="J1090" s="37" t="str">
        <f>IF(ISBLANK('Planner Import'!J1080),"",'Planner Import'!J1080)</f>
        <v/>
      </c>
      <c r="K1090" s="33" t="str">
        <f>IF(ISBLANK('Planner Import'!T1080),"",
IF('Planner Import'!T1080="Short-Listed","Short-Listed",
IF(AND('Planner Import'!T1080="Selection Proposed",'Planner Import'!U1080="Yes"),"Selection Approved","Selection Proposed")))</f>
        <v/>
      </c>
      <c r="L1090" s="33" t="str">
        <f>IF(ISBLANK('Planner Import'!K1080),"",'Planner Import'!K1080)</f>
        <v/>
      </c>
      <c r="M1090" s="53" t="str">
        <f>IF(ISBLANK('Planner Import'!AD1080),"",'Planner Import'!AD1080)</f>
        <v/>
      </c>
      <c r="N1090" s="53" t="str">
        <f>IF(ISBLANK('Planner Import'!AQ1080),"",'Planner Import'!AQ1080)</f>
        <v/>
      </c>
      <c r="O1090" s="33" t="str">
        <f>IF(ISBLANK('Planner Import'!AG1080),"",'Planner Import'!AG1080)</f>
        <v/>
      </c>
      <c r="P1090" s="33" t="str">
        <f>IF(ISBLANK('Planner Import'!L1080),"",'Planner Import'!L1080)</f>
        <v/>
      </c>
      <c r="Q1090" s="33" t="str">
        <f>IF(ISBLANK('Planner Import'!AC1080),"",'Planner Import'!AC1080)</f>
        <v/>
      </c>
      <c r="R1090" s="33" t="str">
        <f>IF(ISBLANK('Planner Import'!M1080),"",'Planner Import'!M1080)</f>
        <v/>
      </c>
      <c r="S1090" s="33" t="str">
        <f>IF(ISBLANK('Planner Import'!N1080),"",'Planner Import'!N1080)</f>
        <v/>
      </c>
      <c r="T1090" s="33" t="str">
        <f>IF(ISBLANK('Planner Import'!O1080),"",'Planner Import'!O1080)</f>
        <v/>
      </c>
      <c r="U1090" s="33" t="str">
        <f>IF(ISBLANK('Planner Import'!P1080),"",'Planner Import'!P1080)</f>
        <v/>
      </c>
      <c r="V1090" s="33" t="str">
        <f>IF(ISBLANK('Planner Import'!Q1080),"",'Planner Import'!Q1080)</f>
        <v/>
      </c>
      <c r="W1090" s="33" t="str">
        <f>IF(ISBLANK('Planner Import'!R1080),"",'Planner Import'!R1080)</f>
        <v/>
      </c>
      <c r="X1090" s="33" t="str">
        <f ca="1">IF(OR(G1090="Sole Source",G1090="Single Source high dependency",AND(J1090="not defined",I1090&lt;$B$2),AND(Y1090=0,J1090&lt;&gt;""),Y1090=0,W1090="Not Started"),"Yes",IF('Planner Import'!B1080='Planner Import'!B1079,X1089,IF('Planner Import'!B1080="","","No")))</f>
        <v>Yes</v>
      </c>
    </row>
    <row r="1091" spans="1:24" ht="29.25" customHeight="1" x14ac:dyDescent="0.25">
      <c r="A1091" s="33" t="str">
        <f>IF('Planner Import'!B1081="","",IF('Planner Import'!B1081='Planner Import'!B1080,"same as above",'Planner Import'!B1081))</f>
        <v/>
      </c>
      <c r="B1091" s="33" t="str">
        <f>IF('Planner Import'!C1081="","",IF('Planner Import'!B1081='Planner Import'!B1080,"same as above",'Planner Import'!C1081))</f>
        <v/>
      </c>
      <c r="C1091" s="33" t="str">
        <f>IF('Planner Import'!D1081="","",IF('Planner Import'!B1081='Planner Import'!B1080,"same as above",'Planner Import'!D1081))</f>
        <v/>
      </c>
      <c r="D1091" s="33" t="str">
        <f>IF('Planner Import'!AA1081="","",IF('Planner Import'!B1081='Planner Import'!B1080,"same as above",'Planner Import'!AA1081))</f>
        <v/>
      </c>
      <c r="E1091" s="33" t="str">
        <f>IF('Planner Import'!E1081="","",IF('Planner Import'!B1081='Planner Import'!B1080,"same as above",'Planner Import'!E1081))</f>
        <v/>
      </c>
      <c r="F1091" s="33" t="str">
        <f>IF('Planner Import'!F1081="","",IF('Planner Import'!B1081='Planner Import'!B1080,"same as above",'Planner Import'!F1081))</f>
        <v/>
      </c>
      <c r="G1091" s="33" t="str">
        <f>IF('Planner Import'!G1081="","",IF('Planner Import'!B1081='Planner Import'!B1080,"same as above",'Planner Import'!G1081))</f>
        <v/>
      </c>
      <c r="H1091" s="37" t="str">
        <f>IF('Planner Import'!H1081="","",IF('Planner Import'!B1081='Planner Import'!B1080,"same as above",DATE(RIGHT('Planner Import'!H1081,4),LEFT('Planner Import'!H1081,2),MID('Planner Import'!H1081,4,2))))</f>
        <v/>
      </c>
      <c r="I1091" s="37" t="str">
        <f>IF(ISBLANK('Planner Import'!I1081),"",DATE(RIGHT('Planner Import'!I1081,4),LEFT('Planner Import'!I1081,2),MID('Planner Import'!I1081,4,2)))</f>
        <v/>
      </c>
      <c r="J1091" s="37" t="str">
        <f>IF(ISBLANK('Planner Import'!J1081),"",'Planner Import'!J1081)</f>
        <v/>
      </c>
      <c r="K1091" s="33" t="str">
        <f>IF(ISBLANK('Planner Import'!T1081),"",
IF('Planner Import'!T1081="Short-Listed","Short-Listed",
IF(AND('Planner Import'!T1081="Selection Proposed",'Planner Import'!U1081="Yes"),"Selection Approved","Selection Proposed")))</f>
        <v/>
      </c>
      <c r="L1091" s="33" t="str">
        <f>IF(ISBLANK('Planner Import'!K1081),"",'Planner Import'!K1081)</f>
        <v/>
      </c>
      <c r="M1091" s="53" t="str">
        <f>IF(ISBLANK('Planner Import'!AD1081),"",'Planner Import'!AD1081)</f>
        <v/>
      </c>
      <c r="N1091" s="53" t="str">
        <f>IF(ISBLANK('Planner Import'!AQ1081),"",'Planner Import'!AQ1081)</f>
        <v/>
      </c>
      <c r="O1091" s="33" t="str">
        <f>IF(ISBLANK('Planner Import'!AG1081),"",'Planner Import'!AG1081)</f>
        <v/>
      </c>
      <c r="P1091" s="33" t="str">
        <f>IF(ISBLANK('Planner Import'!L1081),"",'Planner Import'!L1081)</f>
        <v/>
      </c>
      <c r="Q1091" s="33" t="str">
        <f>IF(ISBLANK('Planner Import'!AC1081),"",'Planner Import'!AC1081)</f>
        <v/>
      </c>
      <c r="R1091" s="33" t="str">
        <f>IF(ISBLANK('Planner Import'!M1081),"",'Planner Import'!M1081)</f>
        <v/>
      </c>
      <c r="S1091" s="33" t="str">
        <f>IF(ISBLANK('Planner Import'!N1081),"",'Planner Import'!N1081)</f>
        <v/>
      </c>
      <c r="T1091" s="33" t="str">
        <f>IF(ISBLANK('Planner Import'!O1081),"",'Planner Import'!O1081)</f>
        <v/>
      </c>
      <c r="U1091" s="33" t="str">
        <f>IF(ISBLANK('Planner Import'!P1081),"",'Planner Import'!P1081)</f>
        <v/>
      </c>
      <c r="V1091" s="33" t="str">
        <f>IF(ISBLANK('Planner Import'!Q1081),"",'Planner Import'!Q1081)</f>
        <v/>
      </c>
      <c r="W1091" s="33" t="str">
        <f>IF(ISBLANK('Planner Import'!R1081),"",'Planner Import'!R1081)</f>
        <v/>
      </c>
      <c r="X1091" s="33" t="str">
        <f ca="1">IF(OR(G1091="Sole Source",G1091="Single Source high dependency",AND(J1091="not defined",I1091&lt;$B$2),AND(Y1091=0,J1091&lt;&gt;""),Y1091=0,W1091="Not Started"),"Yes",IF('Planner Import'!B1081='Planner Import'!B1080,X1090,IF('Planner Import'!B1081="","","No")))</f>
        <v>Yes</v>
      </c>
    </row>
    <row r="1092" spans="1:24" ht="29.25" customHeight="1" x14ac:dyDescent="0.25">
      <c r="A1092" s="33" t="str">
        <f>IF('Planner Import'!B1082="","",IF('Planner Import'!B1082='Planner Import'!B1081,"same as above",'Planner Import'!B1082))</f>
        <v/>
      </c>
      <c r="B1092" s="33" t="str">
        <f>IF('Planner Import'!C1082="","",IF('Planner Import'!B1082='Planner Import'!B1081,"same as above",'Planner Import'!C1082))</f>
        <v/>
      </c>
      <c r="C1092" s="33" t="str">
        <f>IF('Planner Import'!D1082="","",IF('Planner Import'!B1082='Planner Import'!B1081,"same as above",'Planner Import'!D1082))</f>
        <v/>
      </c>
      <c r="D1092" s="33" t="str">
        <f>IF('Planner Import'!AA1082="","",IF('Planner Import'!B1082='Planner Import'!B1081,"same as above",'Planner Import'!AA1082))</f>
        <v/>
      </c>
      <c r="E1092" s="33" t="str">
        <f>IF('Planner Import'!E1082="","",IF('Planner Import'!B1082='Planner Import'!B1081,"same as above",'Planner Import'!E1082))</f>
        <v/>
      </c>
      <c r="F1092" s="33" t="str">
        <f>IF('Planner Import'!F1082="","",IF('Planner Import'!B1082='Planner Import'!B1081,"same as above",'Planner Import'!F1082))</f>
        <v/>
      </c>
      <c r="G1092" s="33" t="str">
        <f>IF('Planner Import'!G1082="","",IF('Planner Import'!B1082='Planner Import'!B1081,"same as above",'Planner Import'!G1082))</f>
        <v/>
      </c>
      <c r="H1092" s="37" t="str">
        <f>IF('Planner Import'!H1082="","",IF('Planner Import'!B1082='Planner Import'!B1081,"same as above",DATE(RIGHT('Planner Import'!H1082,4),LEFT('Planner Import'!H1082,2),MID('Planner Import'!H1082,4,2))))</f>
        <v/>
      </c>
      <c r="I1092" s="37" t="str">
        <f>IF(ISBLANK('Planner Import'!I1082),"",DATE(RIGHT('Planner Import'!I1082,4),LEFT('Planner Import'!I1082,2),MID('Planner Import'!I1082,4,2)))</f>
        <v/>
      </c>
      <c r="J1092" s="37" t="str">
        <f>IF(ISBLANK('Planner Import'!J1082),"",'Planner Import'!J1082)</f>
        <v/>
      </c>
      <c r="K1092" s="33" t="str">
        <f>IF(ISBLANK('Planner Import'!T1082),"",
IF('Planner Import'!T1082="Short-Listed","Short-Listed",
IF(AND('Planner Import'!T1082="Selection Proposed",'Planner Import'!U1082="Yes"),"Selection Approved","Selection Proposed")))</f>
        <v/>
      </c>
      <c r="L1092" s="33" t="str">
        <f>IF(ISBLANK('Planner Import'!K1082),"",'Planner Import'!K1082)</f>
        <v/>
      </c>
      <c r="M1092" s="53" t="str">
        <f>IF(ISBLANK('Planner Import'!AD1082),"",'Planner Import'!AD1082)</f>
        <v/>
      </c>
      <c r="N1092" s="53" t="str">
        <f>IF(ISBLANK('Planner Import'!AQ1082),"",'Planner Import'!AQ1082)</f>
        <v/>
      </c>
      <c r="O1092" s="33" t="str">
        <f>IF(ISBLANK('Planner Import'!AG1082),"",'Planner Import'!AG1082)</f>
        <v/>
      </c>
      <c r="P1092" s="33" t="str">
        <f>IF(ISBLANK('Planner Import'!L1082),"",'Planner Import'!L1082)</f>
        <v/>
      </c>
      <c r="Q1092" s="33" t="str">
        <f>IF(ISBLANK('Planner Import'!AC1082),"",'Planner Import'!AC1082)</f>
        <v/>
      </c>
      <c r="R1092" s="33" t="str">
        <f>IF(ISBLANK('Planner Import'!M1082),"",'Planner Import'!M1082)</f>
        <v/>
      </c>
      <c r="S1092" s="33" t="str">
        <f>IF(ISBLANK('Planner Import'!N1082),"",'Planner Import'!N1082)</f>
        <v/>
      </c>
      <c r="T1092" s="33" t="str">
        <f>IF(ISBLANK('Planner Import'!O1082),"",'Planner Import'!O1082)</f>
        <v/>
      </c>
      <c r="U1092" s="33" t="str">
        <f>IF(ISBLANK('Planner Import'!P1082),"",'Planner Import'!P1082)</f>
        <v/>
      </c>
      <c r="V1092" s="33" t="str">
        <f>IF(ISBLANK('Planner Import'!Q1082),"",'Planner Import'!Q1082)</f>
        <v/>
      </c>
      <c r="W1092" s="33" t="str">
        <f>IF(ISBLANK('Planner Import'!R1082),"",'Planner Import'!R1082)</f>
        <v/>
      </c>
      <c r="X1092" s="33" t="str">
        <f ca="1">IF(OR(G1092="Sole Source",G1092="Single Source high dependency",AND(J1092="not defined",I1092&lt;$B$2),AND(Y1092=0,J1092&lt;&gt;""),Y1092=0,W1092="Not Started"),"Yes",IF('Planner Import'!B1082='Planner Import'!B1081,X1091,IF('Planner Import'!B1082="","","No")))</f>
        <v>Yes</v>
      </c>
    </row>
    <row r="1093" spans="1:24" ht="29.25" customHeight="1" x14ac:dyDescent="0.25">
      <c r="A1093" s="33" t="str">
        <f>IF('Planner Import'!B1083="","",IF('Planner Import'!B1083='Planner Import'!B1082,"same as above",'Planner Import'!B1083))</f>
        <v/>
      </c>
      <c r="B1093" s="33" t="str">
        <f>IF('Planner Import'!C1083="","",IF('Planner Import'!B1083='Planner Import'!B1082,"same as above",'Planner Import'!C1083))</f>
        <v/>
      </c>
      <c r="C1093" s="33" t="str">
        <f>IF('Planner Import'!D1083="","",IF('Planner Import'!B1083='Planner Import'!B1082,"same as above",'Planner Import'!D1083))</f>
        <v/>
      </c>
      <c r="D1093" s="33" t="str">
        <f>IF('Planner Import'!AA1083="","",IF('Planner Import'!B1083='Planner Import'!B1082,"same as above",'Planner Import'!AA1083))</f>
        <v/>
      </c>
      <c r="E1093" s="33" t="str">
        <f>IF('Planner Import'!E1083="","",IF('Planner Import'!B1083='Planner Import'!B1082,"same as above",'Planner Import'!E1083))</f>
        <v/>
      </c>
      <c r="F1093" s="33" t="str">
        <f>IF('Planner Import'!F1083="","",IF('Planner Import'!B1083='Planner Import'!B1082,"same as above",'Planner Import'!F1083))</f>
        <v/>
      </c>
      <c r="G1093" s="33" t="str">
        <f>IF('Planner Import'!G1083="","",IF('Planner Import'!B1083='Planner Import'!B1082,"same as above",'Planner Import'!G1083))</f>
        <v/>
      </c>
      <c r="H1093" s="37" t="str">
        <f>IF('Planner Import'!H1083="","",IF('Planner Import'!B1083='Planner Import'!B1082,"same as above",DATE(RIGHT('Planner Import'!H1083,4),LEFT('Planner Import'!H1083,2),MID('Planner Import'!H1083,4,2))))</f>
        <v/>
      </c>
      <c r="I1093" s="37" t="str">
        <f>IF(ISBLANK('Planner Import'!I1083),"",DATE(RIGHT('Planner Import'!I1083,4),LEFT('Planner Import'!I1083,2),MID('Planner Import'!I1083,4,2)))</f>
        <v/>
      </c>
      <c r="J1093" s="37" t="str">
        <f>IF(ISBLANK('Planner Import'!J1083),"",'Planner Import'!J1083)</f>
        <v/>
      </c>
      <c r="K1093" s="33" t="str">
        <f>IF(ISBLANK('Planner Import'!T1083),"",
IF('Planner Import'!T1083="Short-Listed","Short-Listed",
IF(AND('Planner Import'!T1083="Selection Proposed",'Planner Import'!U1083="Yes"),"Selection Approved","Selection Proposed")))</f>
        <v/>
      </c>
      <c r="L1093" s="33" t="str">
        <f>IF(ISBLANK('Planner Import'!K1083),"",'Planner Import'!K1083)</f>
        <v/>
      </c>
      <c r="M1093" s="53" t="str">
        <f>IF(ISBLANK('Planner Import'!AD1083),"",'Planner Import'!AD1083)</f>
        <v/>
      </c>
      <c r="N1093" s="53" t="str">
        <f>IF(ISBLANK('Planner Import'!AQ1083),"",'Planner Import'!AQ1083)</f>
        <v/>
      </c>
      <c r="O1093" s="33" t="str">
        <f>IF(ISBLANK('Planner Import'!AG1083),"",'Planner Import'!AG1083)</f>
        <v/>
      </c>
      <c r="P1093" s="33" t="str">
        <f>IF(ISBLANK('Planner Import'!L1083),"",'Planner Import'!L1083)</f>
        <v/>
      </c>
      <c r="Q1093" s="33" t="str">
        <f>IF(ISBLANK('Planner Import'!AC1083),"",'Planner Import'!AC1083)</f>
        <v/>
      </c>
      <c r="R1093" s="33" t="str">
        <f>IF(ISBLANK('Planner Import'!M1083),"",'Planner Import'!M1083)</f>
        <v/>
      </c>
      <c r="S1093" s="33" t="str">
        <f>IF(ISBLANK('Planner Import'!N1083),"",'Planner Import'!N1083)</f>
        <v/>
      </c>
      <c r="T1093" s="33" t="str">
        <f>IF(ISBLANK('Planner Import'!O1083),"",'Planner Import'!O1083)</f>
        <v/>
      </c>
      <c r="U1093" s="33" t="str">
        <f>IF(ISBLANK('Planner Import'!P1083),"",'Planner Import'!P1083)</f>
        <v/>
      </c>
      <c r="V1093" s="33" t="str">
        <f>IF(ISBLANK('Planner Import'!Q1083),"",'Planner Import'!Q1083)</f>
        <v/>
      </c>
      <c r="W1093" s="33" t="str">
        <f>IF(ISBLANK('Planner Import'!R1083),"",'Planner Import'!R1083)</f>
        <v/>
      </c>
      <c r="X1093" s="33" t="str">
        <f ca="1">IF(OR(G1093="Sole Source",G1093="Single Source high dependency",AND(J1093="not defined",I1093&lt;$B$2),AND(Y1093=0,J1093&lt;&gt;""),Y1093=0,W1093="Not Started"),"Yes",IF('Planner Import'!B1083='Planner Import'!B1082,X1092,IF('Planner Import'!B1083="","","No")))</f>
        <v>Yes</v>
      </c>
    </row>
    <row r="1094" spans="1:24" ht="29.25" customHeight="1" x14ac:dyDescent="0.25">
      <c r="A1094" s="33" t="str">
        <f>IF('Planner Import'!B1084="","",IF('Planner Import'!B1084='Planner Import'!B1083,"same as above",'Planner Import'!B1084))</f>
        <v/>
      </c>
      <c r="B1094" s="33" t="str">
        <f>IF('Planner Import'!C1084="","",IF('Planner Import'!B1084='Planner Import'!B1083,"same as above",'Planner Import'!C1084))</f>
        <v/>
      </c>
      <c r="C1094" s="33" t="str">
        <f>IF('Planner Import'!D1084="","",IF('Planner Import'!B1084='Planner Import'!B1083,"same as above",'Planner Import'!D1084))</f>
        <v/>
      </c>
      <c r="D1094" s="33" t="str">
        <f>IF('Planner Import'!AA1084="","",IF('Planner Import'!B1084='Planner Import'!B1083,"same as above",'Planner Import'!AA1084))</f>
        <v/>
      </c>
      <c r="E1094" s="33" t="str">
        <f>IF('Planner Import'!E1084="","",IF('Planner Import'!B1084='Planner Import'!B1083,"same as above",'Planner Import'!E1084))</f>
        <v/>
      </c>
      <c r="F1094" s="33" t="str">
        <f>IF('Planner Import'!F1084="","",IF('Planner Import'!B1084='Planner Import'!B1083,"same as above",'Planner Import'!F1084))</f>
        <v/>
      </c>
      <c r="G1094" s="33" t="str">
        <f>IF('Planner Import'!G1084="","",IF('Planner Import'!B1084='Planner Import'!B1083,"same as above",'Planner Import'!G1084))</f>
        <v/>
      </c>
      <c r="H1094" s="37" t="str">
        <f>IF('Planner Import'!H1084="","",IF('Planner Import'!B1084='Planner Import'!B1083,"same as above",DATE(RIGHT('Planner Import'!H1084,4),LEFT('Planner Import'!H1084,2),MID('Planner Import'!H1084,4,2))))</f>
        <v/>
      </c>
      <c r="I1094" s="37" t="str">
        <f>IF(ISBLANK('Planner Import'!I1084),"",DATE(RIGHT('Planner Import'!I1084,4),LEFT('Planner Import'!I1084,2),MID('Planner Import'!I1084,4,2)))</f>
        <v/>
      </c>
      <c r="J1094" s="37" t="str">
        <f>IF(ISBLANK('Planner Import'!J1084),"",'Planner Import'!J1084)</f>
        <v/>
      </c>
      <c r="K1094" s="33" t="str">
        <f>IF(ISBLANK('Planner Import'!T1084),"",
IF('Planner Import'!T1084="Short-Listed","Short-Listed",
IF(AND('Planner Import'!T1084="Selection Proposed",'Planner Import'!U1084="Yes"),"Selection Approved","Selection Proposed")))</f>
        <v/>
      </c>
      <c r="L1094" s="33" t="str">
        <f>IF(ISBLANK('Planner Import'!K1084),"",'Planner Import'!K1084)</f>
        <v/>
      </c>
      <c r="M1094" s="53" t="str">
        <f>IF(ISBLANK('Planner Import'!AD1084),"",'Planner Import'!AD1084)</f>
        <v/>
      </c>
      <c r="N1094" s="53" t="str">
        <f>IF(ISBLANK('Planner Import'!AQ1084),"",'Planner Import'!AQ1084)</f>
        <v/>
      </c>
      <c r="O1094" s="33" t="str">
        <f>IF(ISBLANK('Planner Import'!AG1084),"",'Planner Import'!AG1084)</f>
        <v/>
      </c>
      <c r="P1094" s="33" t="str">
        <f>IF(ISBLANK('Planner Import'!L1084),"",'Planner Import'!L1084)</f>
        <v/>
      </c>
      <c r="Q1094" s="33" t="str">
        <f>IF(ISBLANK('Planner Import'!AC1084),"",'Planner Import'!AC1084)</f>
        <v/>
      </c>
      <c r="R1094" s="33" t="str">
        <f>IF(ISBLANK('Planner Import'!M1084),"",'Planner Import'!M1084)</f>
        <v/>
      </c>
      <c r="S1094" s="33" t="str">
        <f>IF(ISBLANK('Planner Import'!N1084),"",'Planner Import'!N1084)</f>
        <v/>
      </c>
      <c r="T1094" s="33" t="str">
        <f>IF(ISBLANK('Planner Import'!O1084),"",'Planner Import'!O1084)</f>
        <v/>
      </c>
      <c r="U1094" s="33" t="str">
        <f>IF(ISBLANK('Planner Import'!P1084),"",'Planner Import'!P1084)</f>
        <v/>
      </c>
      <c r="V1094" s="33" t="str">
        <f>IF(ISBLANK('Planner Import'!Q1084),"",'Planner Import'!Q1084)</f>
        <v/>
      </c>
      <c r="W1094" s="33" t="str">
        <f>IF(ISBLANK('Planner Import'!R1084),"",'Planner Import'!R1084)</f>
        <v/>
      </c>
      <c r="X1094" s="33" t="str">
        <f ca="1">IF(OR(G1094="Sole Source",G1094="Single Source high dependency",AND(J1094="not defined",I1094&lt;$B$2),AND(Y1094=0,J1094&lt;&gt;""),Y1094=0,W1094="Not Started"),"Yes",IF('Planner Import'!B1084='Planner Import'!B1083,X1093,IF('Planner Import'!B1084="","","No")))</f>
        <v>Yes</v>
      </c>
    </row>
    <row r="1095" spans="1:24" ht="29.25" customHeight="1" x14ac:dyDescent="0.25">
      <c r="A1095" s="33" t="str">
        <f>IF('Planner Import'!B1085="","",IF('Planner Import'!B1085='Planner Import'!B1084,"same as above",'Planner Import'!B1085))</f>
        <v/>
      </c>
      <c r="B1095" s="33" t="str">
        <f>IF('Planner Import'!C1085="","",IF('Planner Import'!B1085='Planner Import'!B1084,"same as above",'Planner Import'!C1085))</f>
        <v/>
      </c>
      <c r="C1095" s="33" t="str">
        <f>IF('Planner Import'!D1085="","",IF('Planner Import'!B1085='Planner Import'!B1084,"same as above",'Planner Import'!D1085))</f>
        <v/>
      </c>
      <c r="D1095" s="33" t="str">
        <f>IF('Planner Import'!AA1085="","",IF('Planner Import'!B1085='Planner Import'!B1084,"same as above",'Planner Import'!AA1085))</f>
        <v/>
      </c>
      <c r="E1095" s="33" t="str">
        <f>IF('Planner Import'!E1085="","",IF('Planner Import'!B1085='Planner Import'!B1084,"same as above",'Planner Import'!E1085))</f>
        <v/>
      </c>
      <c r="F1095" s="33" t="str">
        <f>IF('Planner Import'!F1085="","",IF('Planner Import'!B1085='Planner Import'!B1084,"same as above",'Planner Import'!F1085))</f>
        <v/>
      </c>
      <c r="G1095" s="33" t="str">
        <f>IF('Planner Import'!G1085="","",IF('Planner Import'!B1085='Planner Import'!B1084,"same as above",'Planner Import'!G1085))</f>
        <v/>
      </c>
      <c r="H1095" s="37" t="str">
        <f>IF('Planner Import'!H1085="","",IF('Planner Import'!B1085='Planner Import'!B1084,"same as above",DATE(RIGHT('Planner Import'!H1085,4),LEFT('Planner Import'!H1085,2),MID('Planner Import'!H1085,4,2))))</f>
        <v/>
      </c>
      <c r="I1095" s="37" t="str">
        <f>IF(ISBLANK('Planner Import'!I1085),"",DATE(RIGHT('Planner Import'!I1085,4),LEFT('Planner Import'!I1085,2),MID('Planner Import'!I1085,4,2)))</f>
        <v/>
      </c>
      <c r="J1095" s="37" t="str">
        <f>IF(ISBLANK('Planner Import'!J1085),"",'Planner Import'!J1085)</f>
        <v/>
      </c>
      <c r="K1095" s="33" t="str">
        <f>IF(ISBLANK('Planner Import'!T1085),"",
IF('Planner Import'!T1085="Short-Listed","Short-Listed",
IF(AND('Planner Import'!T1085="Selection Proposed",'Planner Import'!U1085="Yes"),"Selection Approved","Selection Proposed")))</f>
        <v/>
      </c>
      <c r="L1095" s="33" t="str">
        <f>IF(ISBLANK('Planner Import'!K1085),"",'Planner Import'!K1085)</f>
        <v/>
      </c>
      <c r="M1095" s="53" t="str">
        <f>IF(ISBLANK('Planner Import'!AD1085),"",'Planner Import'!AD1085)</f>
        <v/>
      </c>
      <c r="N1095" s="53" t="str">
        <f>IF(ISBLANK('Planner Import'!AQ1085),"",'Planner Import'!AQ1085)</f>
        <v/>
      </c>
      <c r="O1095" s="33" t="str">
        <f>IF(ISBLANK('Planner Import'!AG1085),"",'Planner Import'!AG1085)</f>
        <v/>
      </c>
      <c r="P1095" s="33" t="str">
        <f>IF(ISBLANK('Planner Import'!L1085),"",'Planner Import'!L1085)</f>
        <v/>
      </c>
      <c r="Q1095" s="33" t="str">
        <f>IF(ISBLANK('Planner Import'!AC1085),"",'Planner Import'!AC1085)</f>
        <v/>
      </c>
      <c r="R1095" s="33" t="str">
        <f>IF(ISBLANK('Planner Import'!M1085),"",'Planner Import'!M1085)</f>
        <v/>
      </c>
      <c r="S1095" s="33" t="str">
        <f>IF(ISBLANK('Planner Import'!N1085),"",'Planner Import'!N1085)</f>
        <v/>
      </c>
      <c r="T1095" s="33" t="str">
        <f>IF(ISBLANK('Planner Import'!O1085),"",'Planner Import'!O1085)</f>
        <v/>
      </c>
      <c r="U1095" s="33" t="str">
        <f>IF(ISBLANK('Planner Import'!P1085),"",'Planner Import'!P1085)</f>
        <v/>
      </c>
      <c r="V1095" s="33" t="str">
        <f>IF(ISBLANK('Planner Import'!Q1085),"",'Planner Import'!Q1085)</f>
        <v/>
      </c>
      <c r="W1095" s="33" t="str">
        <f>IF(ISBLANK('Planner Import'!R1085),"",'Planner Import'!R1085)</f>
        <v/>
      </c>
      <c r="X1095" s="33" t="str">
        <f ca="1">IF(OR(G1095="Sole Source",G1095="Single Source high dependency",AND(J1095="not defined",I1095&lt;$B$2),AND(Y1095=0,J1095&lt;&gt;""),Y1095=0,W1095="Not Started"),"Yes",IF('Planner Import'!B1085='Planner Import'!B1084,X1094,IF('Planner Import'!B1085="","","No")))</f>
        <v>Yes</v>
      </c>
    </row>
    <row r="1096" spans="1:24" ht="29.25" customHeight="1" x14ac:dyDescent="0.25">
      <c r="A1096" s="33" t="str">
        <f>IF('Planner Import'!B1086="","",IF('Planner Import'!B1086='Planner Import'!B1085,"same as above",'Planner Import'!B1086))</f>
        <v/>
      </c>
      <c r="B1096" s="33" t="str">
        <f>IF('Planner Import'!C1086="","",IF('Planner Import'!B1086='Planner Import'!B1085,"same as above",'Planner Import'!C1086))</f>
        <v/>
      </c>
      <c r="C1096" s="33" t="str">
        <f>IF('Planner Import'!D1086="","",IF('Planner Import'!B1086='Planner Import'!B1085,"same as above",'Planner Import'!D1086))</f>
        <v/>
      </c>
      <c r="D1096" s="33" t="str">
        <f>IF('Planner Import'!AA1086="","",IF('Planner Import'!B1086='Planner Import'!B1085,"same as above",'Planner Import'!AA1086))</f>
        <v/>
      </c>
      <c r="E1096" s="33" t="str">
        <f>IF('Planner Import'!E1086="","",IF('Planner Import'!B1086='Planner Import'!B1085,"same as above",'Planner Import'!E1086))</f>
        <v/>
      </c>
      <c r="F1096" s="33" t="str">
        <f>IF('Planner Import'!F1086="","",IF('Planner Import'!B1086='Planner Import'!B1085,"same as above",'Planner Import'!F1086))</f>
        <v/>
      </c>
      <c r="G1096" s="33" t="str">
        <f>IF('Planner Import'!G1086="","",IF('Planner Import'!B1086='Planner Import'!B1085,"same as above",'Planner Import'!G1086))</f>
        <v/>
      </c>
      <c r="H1096" s="37" t="str">
        <f>IF('Planner Import'!H1086="","",IF('Planner Import'!B1086='Planner Import'!B1085,"same as above",DATE(RIGHT('Planner Import'!H1086,4),LEFT('Planner Import'!H1086,2),MID('Planner Import'!H1086,4,2))))</f>
        <v/>
      </c>
      <c r="I1096" s="37" t="str">
        <f>IF(ISBLANK('Planner Import'!I1086),"",DATE(RIGHT('Planner Import'!I1086,4),LEFT('Planner Import'!I1086,2),MID('Planner Import'!I1086,4,2)))</f>
        <v/>
      </c>
      <c r="J1096" s="37" t="str">
        <f>IF(ISBLANK('Planner Import'!J1086),"",'Planner Import'!J1086)</f>
        <v/>
      </c>
      <c r="K1096" s="33" t="str">
        <f>IF(ISBLANK('Planner Import'!T1086),"",
IF('Planner Import'!T1086="Short-Listed","Short-Listed",
IF(AND('Planner Import'!T1086="Selection Proposed",'Planner Import'!U1086="Yes"),"Selection Approved","Selection Proposed")))</f>
        <v/>
      </c>
      <c r="L1096" s="33" t="str">
        <f>IF(ISBLANK('Planner Import'!K1086),"",'Planner Import'!K1086)</f>
        <v/>
      </c>
      <c r="M1096" s="53" t="str">
        <f>IF(ISBLANK('Planner Import'!AD1086),"",'Planner Import'!AD1086)</f>
        <v/>
      </c>
      <c r="N1096" s="53" t="str">
        <f>IF(ISBLANK('Planner Import'!AQ1086),"",'Planner Import'!AQ1086)</f>
        <v/>
      </c>
      <c r="O1096" s="33" t="str">
        <f>IF(ISBLANK('Planner Import'!AG1086),"",'Planner Import'!AG1086)</f>
        <v/>
      </c>
      <c r="P1096" s="33" t="str">
        <f>IF(ISBLANK('Planner Import'!L1086),"",'Planner Import'!L1086)</f>
        <v/>
      </c>
      <c r="Q1096" s="33" t="str">
        <f>IF(ISBLANK('Planner Import'!AC1086),"",'Planner Import'!AC1086)</f>
        <v/>
      </c>
      <c r="R1096" s="33" t="str">
        <f>IF(ISBLANK('Planner Import'!M1086),"",'Planner Import'!M1086)</f>
        <v/>
      </c>
      <c r="S1096" s="33" t="str">
        <f>IF(ISBLANK('Planner Import'!N1086),"",'Planner Import'!N1086)</f>
        <v/>
      </c>
      <c r="T1096" s="33" t="str">
        <f>IF(ISBLANK('Planner Import'!O1086),"",'Planner Import'!O1086)</f>
        <v/>
      </c>
      <c r="U1096" s="33" t="str">
        <f>IF(ISBLANK('Planner Import'!P1086),"",'Planner Import'!P1086)</f>
        <v/>
      </c>
      <c r="V1096" s="33" t="str">
        <f>IF(ISBLANK('Planner Import'!Q1086),"",'Planner Import'!Q1086)</f>
        <v/>
      </c>
      <c r="W1096" s="33" t="str">
        <f>IF(ISBLANK('Planner Import'!R1086),"",'Planner Import'!R1086)</f>
        <v/>
      </c>
      <c r="X1096" s="33" t="str">
        <f ca="1">IF(OR(G1096="Sole Source",G1096="Single Source high dependency",AND(J1096="not defined",I1096&lt;$B$2),AND(Y1096=0,J1096&lt;&gt;""),Y1096=0,W1096="Not Started"),"Yes",IF('Planner Import'!B1086='Planner Import'!B1085,X1095,IF('Planner Import'!B1086="","","No")))</f>
        <v>Yes</v>
      </c>
    </row>
    <row r="1097" spans="1:24" ht="29.25" customHeight="1" x14ac:dyDescent="0.25">
      <c r="A1097" s="33" t="str">
        <f>IF('Planner Import'!B1087="","",IF('Planner Import'!B1087='Planner Import'!B1086,"same as above",'Planner Import'!B1087))</f>
        <v/>
      </c>
      <c r="B1097" s="33" t="str">
        <f>IF('Planner Import'!C1087="","",IF('Planner Import'!B1087='Planner Import'!B1086,"same as above",'Planner Import'!C1087))</f>
        <v/>
      </c>
      <c r="C1097" s="33" t="str">
        <f>IF('Planner Import'!D1087="","",IF('Planner Import'!B1087='Planner Import'!B1086,"same as above",'Planner Import'!D1087))</f>
        <v/>
      </c>
      <c r="D1097" s="33" t="str">
        <f>IF('Planner Import'!AA1087="","",IF('Planner Import'!B1087='Planner Import'!B1086,"same as above",'Planner Import'!AA1087))</f>
        <v/>
      </c>
      <c r="E1097" s="33" t="str">
        <f>IF('Planner Import'!E1087="","",IF('Planner Import'!B1087='Planner Import'!B1086,"same as above",'Planner Import'!E1087))</f>
        <v/>
      </c>
      <c r="F1097" s="33" t="str">
        <f>IF('Planner Import'!F1087="","",IF('Planner Import'!B1087='Planner Import'!B1086,"same as above",'Planner Import'!F1087))</f>
        <v/>
      </c>
      <c r="G1097" s="33" t="str">
        <f>IF('Planner Import'!G1087="","",IF('Planner Import'!B1087='Planner Import'!B1086,"same as above",'Planner Import'!G1087))</f>
        <v/>
      </c>
      <c r="H1097" s="37" t="str">
        <f>IF('Planner Import'!H1087="","",IF('Planner Import'!B1087='Planner Import'!B1086,"same as above",DATE(RIGHT('Planner Import'!H1087,4),LEFT('Planner Import'!H1087,2),MID('Planner Import'!H1087,4,2))))</f>
        <v/>
      </c>
      <c r="I1097" s="37" t="str">
        <f>IF(ISBLANK('Planner Import'!I1087),"",DATE(RIGHT('Planner Import'!I1087,4),LEFT('Planner Import'!I1087,2),MID('Planner Import'!I1087,4,2)))</f>
        <v/>
      </c>
      <c r="J1097" s="37" t="str">
        <f>IF(ISBLANK('Planner Import'!J1087),"",'Planner Import'!J1087)</f>
        <v/>
      </c>
      <c r="K1097" s="33" t="str">
        <f>IF(ISBLANK('Planner Import'!T1087),"",
IF('Planner Import'!T1087="Short-Listed","Short-Listed",
IF(AND('Planner Import'!T1087="Selection Proposed",'Planner Import'!U1087="Yes"),"Selection Approved","Selection Proposed")))</f>
        <v/>
      </c>
      <c r="L1097" s="33" t="str">
        <f>IF(ISBLANK('Planner Import'!K1087),"",'Planner Import'!K1087)</f>
        <v/>
      </c>
      <c r="M1097" s="53" t="str">
        <f>IF(ISBLANK('Planner Import'!AD1087),"",'Planner Import'!AD1087)</f>
        <v/>
      </c>
      <c r="N1097" s="53" t="str">
        <f>IF(ISBLANK('Planner Import'!AQ1087),"",'Planner Import'!AQ1087)</f>
        <v/>
      </c>
      <c r="O1097" s="33" t="str">
        <f>IF(ISBLANK('Planner Import'!AG1087),"",'Planner Import'!AG1087)</f>
        <v/>
      </c>
      <c r="P1097" s="33" t="str">
        <f>IF(ISBLANK('Planner Import'!L1087),"",'Planner Import'!L1087)</f>
        <v/>
      </c>
      <c r="Q1097" s="33" t="str">
        <f>IF(ISBLANK('Planner Import'!AC1087),"",'Planner Import'!AC1087)</f>
        <v/>
      </c>
      <c r="R1097" s="33" t="str">
        <f>IF(ISBLANK('Planner Import'!M1087),"",'Planner Import'!M1087)</f>
        <v/>
      </c>
      <c r="S1097" s="33" t="str">
        <f>IF(ISBLANK('Planner Import'!N1087),"",'Planner Import'!N1087)</f>
        <v/>
      </c>
      <c r="T1097" s="33" t="str">
        <f>IF(ISBLANK('Planner Import'!O1087),"",'Planner Import'!O1087)</f>
        <v/>
      </c>
      <c r="U1097" s="33" t="str">
        <f>IF(ISBLANK('Planner Import'!P1087),"",'Planner Import'!P1087)</f>
        <v/>
      </c>
      <c r="V1097" s="33" t="str">
        <f>IF(ISBLANK('Planner Import'!Q1087),"",'Planner Import'!Q1087)</f>
        <v/>
      </c>
      <c r="W1097" s="33" t="str">
        <f>IF(ISBLANK('Planner Import'!R1087),"",'Planner Import'!R1087)</f>
        <v/>
      </c>
      <c r="X1097" s="33" t="str">
        <f ca="1">IF(OR(G1097="Sole Source",G1097="Single Source high dependency",AND(J1097="not defined",I1097&lt;$B$2),AND(Y1097=0,J1097&lt;&gt;""),Y1097=0,W1097="Not Started"),"Yes",IF('Planner Import'!B1087='Planner Import'!B1086,X1096,IF('Planner Import'!B1087="","","No")))</f>
        <v>Yes</v>
      </c>
    </row>
    <row r="1098" spans="1:24" ht="29.25" customHeight="1" x14ac:dyDescent="0.25">
      <c r="A1098" s="33" t="str">
        <f>IF('Planner Import'!B1088="","",IF('Planner Import'!B1088='Planner Import'!B1087,"same as above",'Planner Import'!B1088))</f>
        <v/>
      </c>
      <c r="B1098" s="33" t="str">
        <f>IF('Planner Import'!C1088="","",IF('Planner Import'!B1088='Planner Import'!B1087,"same as above",'Planner Import'!C1088))</f>
        <v/>
      </c>
      <c r="C1098" s="33" t="str">
        <f>IF('Planner Import'!D1088="","",IF('Planner Import'!B1088='Planner Import'!B1087,"same as above",'Planner Import'!D1088))</f>
        <v/>
      </c>
      <c r="D1098" s="33" t="str">
        <f>IF('Planner Import'!AA1088="","",IF('Planner Import'!B1088='Planner Import'!B1087,"same as above",'Planner Import'!AA1088))</f>
        <v/>
      </c>
      <c r="E1098" s="33" t="str">
        <f>IF('Planner Import'!E1088="","",IF('Planner Import'!B1088='Planner Import'!B1087,"same as above",'Planner Import'!E1088))</f>
        <v/>
      </c>
      <c r="F1098" s="33" t="str">
        <f>IF('Planner Import'!F1088="","",IF('Planner Import'!B1088='Planner Import'!B1087,"same as above",'Planner Import'!F1088))</f>
        <v/>
      </c>
      <c r="G1098" s="33" t="str">
        <f>IF('Planner Import'!G1088="","",IF('Planner Import'!B1088='Planner Import'!B1087,"same as above",'Planner Import'!G1088))</f>
        <v/>
      </c>
      <c r="H1098" s="37" t="str">
        <f>IF('Planner Import'!H1088="","",IF('Planner Import'!B1088='Planner Import'!B1087,"same as above",DATE(RIGHT('Planner Import'!H1088,4),LEFT('Planner Import'!H1088,2),MID('Planner Import'!H1088,4,2))))</f>
        <v/>
      </c>
      <c r="I1098" s="37" t="str">
        <f>IF(ISBLANK('Planner Import'!I1088),"",DATE(RIGHT('Planner Import'!I1088,4),LEFT('Planner Import'!I1088,2),MID('Planner Import'!I1088,4,2)))</f>
        <v/>
      </c>
      <c r="J1098" s="37" t="str">
        <f>IF(ISBLANK('Planner Import'!J1088),"",'Planner Import'!J1088)</f>
        <v/>
      </c>
      <c r="K1098" s="33" t="str">
        <f>IF(ISBLANK('Planner Import'!T1088),"",
IF('Planner Import'!T1088="Short-Listed","Short-Listed",
IF(AND('Planner Import'!T1088="Selection Proposed",'Planner Import'!U1088="Yes"),"Selection Approved","Selection Proposed")))</f>
        <v/>
      </c>
      <c r="L1098" s="33" t="str">
        <f>IF(ISBLANK('Planner Import'!K1088),"",'Planner Import'!K1088)</f>
        <v/>
      </c>
      <c r="M1098" s="53" t="str">
        <f>IF(ISBLANK('Planner Import'!AD1088),"",'Planner Import'!AD1088)</f>
        <v/>
      </c>
      <c r="N1098" s="53" t="str">
        <f>IF(ISBLANK('Planner Import'!AQ1088),"",'Planner Import'!AQ1088)</f>
        <v/>
      </c>
      <c r="O1098" s="33" t="str">
        <f>IF(ISBLANK('Planner Import'!AG1088),"",'Planner Import'!AG1088)</f>
        <v/>
      </c>
      <c r="P1098" s="33" t="str">
        <f>IF(ISBLANK('Planner Import'!L1088),"",'Planner Import'!L1088)</f>
        <v/>
      </c>
      <c r="Q1098" s="33" t="str">
        <f>IF(ISBLANK('Planner Import'!AC1088),"",'Planner Import'!AC1088)</f>
        <v/>
      </c>
      <c r="R1098" s="33" t="str">
        <f>IF(ISBLANK('Planner Import'!M1088),"",'Planner Import'!M1088)</f>
        <v/>
      </c>
      <c r="S1098" s="33" t="str">
        <f>IF(ISBLANK('Planner Import'!N1088),"",'Planner Import'!N1088)</f>
        <v/>
      </c>
      <c r="T1098" s="33" t="str">
        <f>IF(ISBLANK('Planner Import'!O1088),"",'Planner Import'!O1088)</f>
        <v/>
      </c>
      <c r="U1098" s="33" t="str">
        <f>IF(ISBLANK('Planner Import'!P1088),"",'Planner Import'!P1088)</f>
        <v/>
      </c>
      <c r="V1098" s="33" t="str">
        <f>IF(ISBLANK('Planner Import'!Q1088),"",'Planner Import'!Q1088)</f>
        <v/>
      </c>
      <c r="W1098" s="33" t="str">
        <f>IF(ISBLANK('Planner Import'!R1088),"",'Planner Import'!R1088)</f>
        <v/>
      </c>
      <c r="X1098" s="33" t="str">
        <f ca="1">IF(OR(G1098="Sole Source",G1098="Single Source high dependency",AND(J1098="not defined",I1098&lt;$B$2),AND(Y1098=0,J1098&lt;&gt;""),Y1098=0,W1098="Not Started"),"Yes",IF('Planner Import'!B1088='Planner Import'!B1087,X1097,IF('Planner Import'!B1088="","","No")))</f>
        <v>Yes</v>
      </c>
    </row>
    <row r="1099" spans="1:24" ht="29.25" customHeight="1" x14ac:dyDescent="0.25">
      <c r="A1099" s="33" t="str">
        <f>IF('Planner Import'!B1089="","",IF('Planner Import'!B1089='Planner Import'!B1088,"same as above",'Planner Import'!B1089))</f>
        <v/>
      </c>
      <c r="B1099" s="33" t="str">
        <f>IF('Planner Import'!C1089="","",IF('Planner Import'!B1089='Planner Import'!B1088,"same as above",'Planner Import'!C1089))</f>
        <v/>
      </c>
      <c r="C1099" s="33" t="str">
        <f>IF('Planner Import'!D1089="","",IF('Planner Import'!B1089='Planner Import'!B1088,"same as above",'Planner Import'!D1089))</f>
        <v/>
      </c>
      <c r="D1099" s="33" t="str">
        <f>IF('Planner Import'!AA1089="","",IF('Planner Import'!B1089='Planner Import'!B1088,"same as above",'Planner Import'!AA1089))</f>
        <v/>
      </c>
      <c r="E1099" s="33" t="str">
        <f>IF('Planner Import'!E1089="","",IF('Planner Import'!B1089='Planner Import'!B1088,"same as above",'Planner Import'!E1089))</f>
        <v/>
      </c>
      <c r="F1099" s="33" t="str">
        <f>IF('Planner Import'!F1089="","",IF('Planner Import'!B1089='Planner Import'!B1088,"same as above",'Planner Import'!F1089))</f>
        <v/>
      </c>
      <c r="G1099" s="33" t="str">
        <f>IF('Planner Import'!G1089="","",IF('Planner Import'!B1089='Planner Import'!B1088,"same as above",'Planner Import'!G1089))</f>
        <v/>
      </c>
      <c r="H1099" s="37" t="str">
        <f>IF('Planner Import'!H1089="","",IF('Planner Import'!B1089='Planner Import'!B1088,"same as above",DATE(RIGHT('Planner Import'!H1089,4),LEFT('Planner Import'!H1089,2),MID('Planner Import'!H1089,4,2))))</f>
        <v/>
      </c>
      <c r="I1099" s="37" t="str">
        <f>IF(ISBLANK('Planner Import'!I1089),"",DATE(RIGHT('Planner Import'!I1089,4),LEFT('Planner Import'!I1089,2),MID('Planner Import'!I1089,4,2)))</f>
        <v/>
      </c>
      <c r="J1099" s="37" t="str">
        <f>IF(ISBLANK('Planner Import'!J1089),"",'Planner Import'!J1089)</f>
        <v/>
      </c>
      <c r="K1099" s="33" t="str">
        <f>IF(ISBLANK('Planner Import'!T1089),"",
IF('Planner Import'!T1089="Short-Listed","Short-Listed",
IF(AND('Planner Import'!T1089="Selection Proposed",'Planner Import'!U1089="Yes"),"Selection Approved","Selection Proposed")))</f>
        <v/>
      </c>
      <c r="L1099" s="33" t="str">
        <f>IF(ISBLANK('Planner Import'!K1089),"",'Planner Import'!K1089)</f>
        <v/>
      </c>
      <c r="M1099" s="53" t="str">
        <f>IF(ISBLANK('Planner Import'!AD1089),"",'Planner Import'!AD1089)</f>
        <v/>
      </c>
      <c r="N1099" s="53" t="str">
        <f>IF(ISBLANK('Planner Import'!AQ1089),"",'Planner Import'!AQ1089)</f>
        <v/>
      </c>
      <c r="O1099" s="33" t="str">
        <f>IF(ISBLANK('Planner Import'!AG1089),"",'Planner Import'!AG1089)</f>
        <v/>
      </c>
      <c r="P1099" s="33" t="str">
        <f>IF(ISBLANK('Planner Import'!L1089),"",'Planner Import'!L1089)</f>
        <v/>
      </c>
      <c r="Q1099" s="33" t="str">
        <f>IF(ISBLANK('Planner Import'!AC1089),"",'Planner Import'!AC1089)</f>
        <v/>
      </c>
      <c r="R1099" s="33" t="str">
        <f>IF(ISBLANK('Planner Import'!M1089),"",'Planner Import'!M1089)</f>
        <v/>
      </c>
      <c r="S1099" s="33" t="str">
        <f>IF(ISBLANK('Planner Import'!N1089),"",'Planner Import'!N1089)</f>
        <v/>
      </c>
      <c r="T1099" s="33" t="str">
        <f>IF(ISBLANK('Planner Import'!O1089),"",'Planner Import'!O1089)</f>
        <v/>
      </c>
      <c r="U1099" s="33" t="str">
        <f>IF(ISBLANK('Planner Import'!P1089),"",'Planner Import'!P1089)</f>
        <v/>
      </c>
      <c r="V1099" s="33" t="str">
        <f>IF(ISBLANK('Planner Import'!Q1089),"",'Planner Import'!Q1089)</f>
        <v/>
      </c>
      <c r="W1099" s="33" t="str">
        <f>IF(ISBLANK('Planner Import'!R1089),"",'Planner Import'!R1089)</f>
        <v/>
      </c>
      <c r="X1099" s="33" t="str">
        <f ca="1">IF(OR(G1099="Sole Source",G1099="Single Source high dependency",AND(J1099="not defined",I1099&lt;$B$2),AND(Y1099=0,J1099&lt;&gt;""),Y1099=0,W1099="Not Started"),"Yes",IF('Planner Import'!B1089='Planner Import'!B1088,X1098,IF('Planner Import'!B1089="","","No")))</f>
        <v>Yes</v>
      </c>
    </row>
    <row r="1100" spans="1:24" ht="29.25" customHeight="1" x14ac:dyDescent="0.25">
      <c r="A1100" s="33" t="str">
        <f>IF('Planner Import'!B1090="","",IF('Planner Import'!B1090='Planner Import'!B1089,"same as above",'Planner Import'!B1090))</f>
        <v/>
      </c>
      <c r="B1100" s="33" t="str">
        <f>IF('Planner Import'!C1090="","",IF('Planner Import'!B1090='Planner Import'!B1089,"same as above",'Planner Import'!C1090))</f>
        <v/>
      </c>
      <c r="C1100" s="33" t="str">
        <f>IF('Planner Import'!D1090="","",IF('Planner Import'!B1090='Planner Import'!B1089,"same as above",'Planner Import'!D1090))</f>
        <v/>
      </c>
      <c r="D1100" s="33" t="str">
        <f>IF('Planner Import'!AA1090="","",IF('Planner Import'!B1090='Planner Import'!B1089,"same as above",'Planner Import'!AA1090))</f>
        <v/>
      </c>
      <c r="E1100" s="33" t="str">
        <f>IF('Planner Import'!E1090="","",IF('Planner Import'!B1090='Planner Import'!B1089,"same as above",'Planner Import'!E1090))</f>
        <v/>
      </c>
      <c r="F1100" s="33" t="str">
        <f>IF('Planner Import'!F1090="","",IF('Planner Import'!B1090='Planner Import'!B1089,"same as above",'Planner Import'!F1090))</f>
        <v/>
      </c>
      <c r="G1100" s="33" t="str">
        <f>IF('Planner Import'!G1090="","",IF('Planner Import'!B1090='Planner Import'!B1089,"same as above",'Planner Import'!G1090))</f>
        <v/>
      </c>
      <c r="H1100" s="37" t="str">
        <f>IF('Planner Import'!H1090="","",IF('Planner Import'!B1090='Planner Import'!B1089,"same as above",DATE(RIGHT('Planner Import'!H1090,4),LEFT('Planner Import'!H1090,2),MID('Planner Import'!H1090,4,2))))</f>
        <v/>
      </c>
      <c r="I1100" s="37" t="str">
        <f>IF(ISBLANK('Planner Import'!I1090),"",DATE(RIGHT('Planner Import'!I1090,4),LEFT('Planner Import'!I1090,2),MID('Planner Import'!I1090,4,2)))</f>
        <v/>
      </c>
      <c r="J1100" s="37" t="str">
        <f>IF(ISBLANK('Planner Import'!J1090),"",'Planner Import'!J1090)</f>
        <v/>
      </c>
      <c r="K1100" s="33" t="str">
        <f>IF(ISBLANK('Planner Import'!T1090),"",
IF('Planner Import'!T1090="Short-Listed","Short-Listed",
IF(AND('Planner Import'!T1090="Selection Proposed",'Planner Import'!U1090="Yes"),"Selection Approved","Selection Proposed")))</f>
        <v/>
      </c>
      <c r="L1100" s="33" t="str">
        <f>IF(ISBLANK('Planner Import'!K1090),"",'Planner Import'!K1090)</f>
        <v/>
      </c>
      <c r="M1100" s="53" t="str">
        <f>IF(ISBLANK('Planner Import'!AD1090),"",'Planner Import'!AD1090)</f>
        <v/>
      </c>
      <c r="N1100" s="53" t="str">
        <f>IF(ISBLANK('Planner Import'!AQ1090),"",'Planner Import'!AQ1090)</f>
        <v/>
      </c>
      <c r="O1100" s="33" t="str">
        <f>IF(ISBLANK('Planner Import'!AG1090),"",'Planner Import'!AG1090)</f>
        <v/>
      </c>
      <c r="P1100" s="33" t="str">
        <f>IF(ISBLANK('Planner Import'!L1090),"",'Planner Import'!L1090)</f>
        <v/>
      </c>
      <c r="Q1100" s="33" t="str">
        <f>IF(ISBLANK('Planner Import'!AC1090),"",'Planner Import'!AC1090)</f>
        <v/>
      </c>
      <c r="R1100" s="33" t="str">
        <f>IF(ISBLANK('Planner Import'!M1090),"",'Planner Import'!M1090)</f>
        <v/>
      </c>
      <c r="S1100" s="33" t="str">
        <f>IF(ISBLANK('Planner Import'!N1090),"",'Planner Import'!N1090)</f>
        <v/>
      </c>
      <c r="T1100" s="33" t="str">
        <f>IF(ISBLANK('Planner Import'!O1090),"",'Planner Import'!O1090)</f>
        <v/>
      </c>
      <c r="U1100" s="33" t="str">
        <f>IF(ISBLANK('Planner Import'!P1090),"",'Planner Import'!P1090)</f>
        <v/>
      </c>
      <c r="V1100" s="33" t="str">
        <f>IF(ISBLANK('Planner Import'!Q1090),"",'Planner Import'!Q1090)</f>
        <v/>
      </c>
      <c r="W1100" s="33" t="str">
        <f>IF(ISBLANK('Planner Import'!R1090),"",'Planner Import'!R1090)</f>
        <v/>
      </c>
      <c r="X1100" s="33" t="str">
        <f ca="1">IF(OR(G1100="Sole Source",G1100="Single Source high dependency",AND(J1100="not defined",I1100&lt;$B$2),AND(Y1100=0,J1100&lt;&gt;""),Y1100=0,W1100="Not Started"),"Yes",IF('Planner Import'!B1090='Planner Import'!B1089,X1099,IF('Planner Import'!B1090="","","No")))</f>
        <v>Yes</v>
      </c>
    </row>
    <row r="1101" spans="1:24" ht="29.25" customHeight="1" x14ac:dyDescent="0.25">
      <c r="A1101" s="33" t="str">
        <f>IF('Planner Import'!B1091="","",IF('Planner Import'!B1091='Planner Import'!B1090,"same as above",'Planner Import'!B1091))</f>
        <v/>
      </c>
      <c r="B1101" s="33" t="str">
        <f>IF('Planner Import'!C1091="","",IF('Planner Import'!B1091='Planner Import'!B1090,"same as above",'Planner Import'!C1091))</f>
        <v/>
      </c>
      <c r="C1101" s="33" t="str">
        <f>IF('Planner Import'!D1091="","",IF('Planner Import'!B1091='Planner Import'!B1090,"same as above",'Planner Import'!D1091))</f>
        <v/>
      </c>
      <c r="D1101" s="33" t="str">
        <f>IF('Planner Import'!AA1091="","",IF('Planner Import'!B1091='Planner Import'!B1090,"same as above",'Planner Import'!AA1091))</f>
        <v/>
      </c>
      <c r="E1101" s="33" t="str">
        <f>IF('Planner Import'!E1091="","",IF('Planner Import'!B1091='Planner Import'!B1090,"same as above",'Planner Import'!E1091))</f>
        <v/>
      </c>
      <c r="F1101" s="33" t="str">
        <f>IF('Planner Import'!F1091="","",IF('Planner Import'!B1091='Planner Import'!B1090,"same as above",'Planner Import'!F1091))</f>
        <v/>
      </c>
      <c r="G1101" s="33" t="str">
        <f>IF('Planner Import'!G1091="","",IF('Planner Import'!B1091='Planner Import'!B1090,"same as above",'Planner Import'!G1091))</f>
        <v/>
      </c>
      <c r="H1101" s="37" t="str">
        <f>IF('Planner Import'!H1091="","",IF('Planner Import'!B1091='Planner Import'!B1090,"same as above",DATE(RIGHT('Planner Import'!H1091,4),LEFT('Planner Import'!H1091,2),MID('Planner Import'!H1091,4,2))))</f>
        <v/>
      </c>
      <c r="I1101" s="37" t="str">
        <f>IF(ISBLANK('Planner Import'!I1091),"",DATE(RIGHT('Planner Import'!I1091,4),LEFT('Planner Import'!I1091,2),MID('Planner Import'!I1091,4,2)))</f>
        <v/>
      </c>
      <c r="J1101" s="37" t="str">
        <f>IF(ISBLANK('Planner Import'!J1091),"",'Planner Import'!J1091)</f>
        <v/>
      </c>
      <c r="K1101" s="33" t="str">
        <f>IF(ISBLANK('Planner Import'!T1091),"",
IF('Planner Import'!T1091="Short-Listed","Short-Listed",
IF(AND('Planner Import'!T1091="Selection Proposed",'Planner Import'!U1091="Yes"),"Selection Approved","Selection Proposed")))</f>
        <v/>
      </c>
      <c r="L1101" s="33" t="str">
        <f>IF(ISBLANK('Planner Import'!K1091),"",'Planner Import'!K1091)</f>
        <v/>
      </c>
      <c r="M1101" s="53" t="str">
        <f>IF(ISBLANK('Planner Import'!AD1091),"",'Planner Import'!AD1091)</f>
        <v/>
      </c>
      <c r="N1101" s="53" t="str">
        <f>IF(ISBLANK('Planner Import'!AQ1091),"",'Planner Import'!AQ1091)</f>
        <v/>
      </c>
      <c r="O1101" s="33" t="str">
        <f>IF(ISBLANK('Planner Import'!AG1091),"",'Planner Import'!AG1091)</f>
        <v/>
      </c>
      <c r="P1101" s="33" t="str">
        <f>IF(ISBLANK('Planner Import'!L1091),"",'Planner Import'!L1091)</f>
        <v/>
      </c>
      <c r="Q1101" s="33" t="str">
        <f>IF(ISBLANK('Planner Import'!AC1091),"",'Planner Import'!AC1091)</f>
        <v/>
      </c>
      <c r="R1101" s="33" t="str">
        <f>IF(ISBLANK('Planner Import'!M1091),"",'Planner Import'!M1091)</f>
        <v/>
      </c>
      <c r="S1101" s="33" t="str">
        <f>IF(ISBLANK('Planner Import'!N1091),"",'Planner Import'!N1091)</f>
        <v/>
      </c>
      <c r="T1101" s="33" t="str">
        <f>IF(ISBLANK('Planner Import'!O1091),"",'Planner Import'!O1091)</f>
        <v/>
      </c>
      <c r="U1101" s="33" t="str">
        <f>IF(ISBLANK('Planner Import'!P1091),"",'Planner Import'!P1091)</f>
        <v/>
      </c>
      <c r="V1101" s="33" t="str">
        <f>IF(ISBLANK('Planner Import'!Q1091),"",'Planner Import'!Q1091)</f>
        <v/>
      </c>
      <c r="W1101" s="33" t="str">
        <f>IF(ISBLANK('Planner Import'!R1091),"",'Planner Import'!R1091)</f>
        <v/>
      </c>
      <c r="X1101" s="33" t="str">
        <f ca="1">IF(OR(G1101="Sole Source",G1101="Single Source high dependency",AND(J1101="not defined",I1101&lt;$B$2),AND(Y1101=0,J1101&lt;&gt;""),Y1101=0,W1101="Not Started"),"Yes",IF('Planner Import'!B1091='Planner Import'!B1090,X1100,IF('Planner Import'!B1091="","","No")))</f>
        <v>Yes</v>
      </c>
    </row>
    <row r="1102" spans="1:24" ht="29.25" customHeight="1" x14ac:dyDescent="0.25">
      <c r="A1102" s="33" t="str">
        <f>IF('Planner Import'!B1092="","",IF('Planner Import'!B1092='Planner Import'!B1091,"same as above",'Planner Import'!B1092))</f>
        <v/>
      </c>
      <c r="B1102" s="33" t="str">
        <f>IF('Planner Import'!C1092="","",IF('Planner Import'!B1092='Planner Import'!B1091,"same as above",'Planner Import'!C1092))</f>
        <v/>
      </c>
      <c r="C1102" s="33" t="str">
        <f>IF('Planner Import'!D1092="","",IF('Planner Import'!B1092='Planner Import'!B1091,"same as above",'Planner Import'!D1092))</f>
        <v/>
      </c>
      <c r="D1102" s="33" t="str">
        <f>IF('Planner Import'!AA1092="","",IF('Planner Import'!B1092='Planner Import'!B1091,"same as above",'Planner Import'!AA1092))</f>
        <v/>
      </c>
      <c r="E1102" s="33" t="str">
        <f>IF('Planner Import'!E1092="","",IF('Planner Import'!B1092='Planner Import'!B1091,"same as above",'Planner Import'!E1092))</f>
        <v/>
      </c>
      <c r="F1102" s="33" t="str">
        <f>IF('Planner Import'!F1092="","",IF('Planner Import'!B1092='Planner Import'!B1091,"same as above",'Planner Import'!F1092))</f>
        <v/>
      </c>
      <c r="G1102" s="33" t="str">
        <f>IF('Planner Import'!G1092="","",IF('Planner Import'!B1092='Planner Import'!B1091,"same as above",'Planner Import'!G1092))</f>
        <v/>
      </c>
      <c r="H1102" s="37" t="str">
        <f>IF('Planner Import'!H1092="","",IF('Planner Import'!B1092='Planner Import'!B1091,"same as above",DATE(RIGHT('Planner Import'!H1092,4),LEFT('Planner Import'!H1092,2),MID('Planner Import'!H1092,4,2))))</f>
        <v/>
      </c>
      <c r="I1102" s="37" t="str">
        <f>IF(ISBLANK('Planner Import'!I1092),"",DATE(RIGHT('Planner Import'!I1092,4),LEFT('Planner Import'!I1092,2),MID('Planner Import'!I1092,4,2)))</f>
        <v/>
      </c>
      <c r="J1102" s="37" t="str">
        <f>IF(ISBLANK('Planner Import'!J1092),"",'Planner Import'!J1092)</f>
        <v/>
      </c>
      <c r="K1102" s="33" t="str">
        <f>IF(ISBLANK('Planner Import'!T1092),"",
IF('Planner Import'!T1092="Short-Listed","Short-Listed",
IF(AND('Planner Import'!T1092="Selection Proposed",'Planner Import'!U1092="Yes"),"Selection Approved","Selection Proposed")))</f>
        <v/>
      </c>
      <c r="L1102" s="33" t="str">
        <f>IF(ISBLANK('Planner Import'!K1092),"",'Planner Import'!K1092)</f>
        <v/>
      </c>
      <c r="M1102" s="53" t="str">
        <f>IF(ISBLANK('Planner Import'!AD1092),"",'Planner Import'!AD1092)</f>
        <v/>
      </c>
      <c r="N1102" s="53" t="str">
        <f>IF(ISBLANK('Planner Import'!AQ1092),"",'Planner Import'!AQ1092)</f>
        <v/>
      </c>
      <c r="O1102" s="33" t="str">
        <f>IF(ISBLANK('Planner Import'!AG1092),"",'Planner Import'!AG1092)</f>
        <v/>
      </c>
      <c r="P1102" s="33" t="str">
        <f>IF(ISBLANK('Planner Import'!L1092),"",'Planner Import'!L1092)</f>
        <v/>
      </c>
      <c r="Q1102" s="33" t="str">
        <f>IF(ISBLANK('Planner Import'!AC1092),"",'Planner Import'!AC1092)</f>
        <v/>
      </c>
      <c r="R1102" s="33" t="str">
        <f>IF(ISBLANK('Planner Import'!M1092),"",'Planner Import'!M1092)</f>
        <v/>
      </c>
      <c r="S1102" s="33" t="str">
        <f>IF(ISBLANK('Planner Import'!N1092),"",'Planner Import'!N1092)</f>
        <v/>
      </c>
      <c r="T1102" s="33" t="str">
        <f>IF(ISBLANK('Planner Import'!O1092),"",'Planner Import'!O1092)</f>
        <v/>
      </c>
      <c r="U1102" s="33" t="str">
        <f>IF(ISBLANK('Planner Import'!P1092),"",'Planner Import'!P1092)</f>
        <v/>
      </c>
      <c r="V1102" s="33" t="str">
        <f>IF(ISBLANK('Planner Import'!Q1092),"",'Planner Import'!Q1092)</f>
        <v/>
      </c>
      <c r="W1102" s="33" t="str">
        <f>IF(ISBLANK('Planner Import'!R1092),"",'Planner Import'!R1092)</f>
        <v/>
      </c>
      <c r="X1102" s="33" t="str">
        <f ca="1">IF(OR(G1102="Sole Source",G1102="Single Source high dependency",AND(J1102="not defined",I1102&lt;$B$2),AND(Y1102=0,J1102&lt;&gt;""),Y1102=0,W1102="Not Started"),"Yes",IF('Planner Import'!B1092='Planner Import'!B1091,X1101,IF('Planner Import'!B1092="","","No")))</f>
        <v>Yes</v>
      </c>
    </row>
    <row r="1103" spans="1:24" ht="29.25" customHeight="1" x14ac:dyDescent="0.25">
      <c r="A1103" s="33" t="str">
        <f>IF('Planner Import'!B1093="","",IF('Planner Import'!B1093='Planner Import'!B1092,"same as above",'Planner Import'!B1093))</f>
        <v/>
      </c>
      <c r="B1103" s="33" t="str">
        <f>IF('Planner Import'!C1093="","",IF('Planner Import'!B1093='Planner Import'!B1092,"same as above",'Planner Import'!C1093))</f>
        <v/>
      </c>
      <c r="C1103" s="33" t="str">
        <f>IF('Planner Import'!D1093="","",IF('Planner Import'!B1093='Planner Import'!B1092,"same as above",'Planner Import'!D1093))</f>
        <v/>
      </c>
      <c r="D1103" s="33" t="str">
        <f>IF('Planner Import'!AA1093="","",IF('Planner Import'!B1093='Planner Import'!B1092,"same as above",'Planner Import'!AA1093))</f>
        <v/>
      </c>
      <c r="E1103" s="33" t="str">
        <f>IF('Planner Import'!E1093="","",IF('Planner Import'!B1093='Planner Import'!B1092,"same as above",'Planner Import'!E1093))</f>
        <v/>
      </c>
      <c r="F1103" s="33" t="str">
        <f>IF('Planner Import'!F1093="","",IF('Planner Import'!B1093='Planner Import'!B1092,"same as above",'Planner Import'!F1093))</f>
        <v/>
      </c>
      <c r="G1103" s="33" t="str">
        <f>IF('Planner Import'!G1093="","",IF('Planner Import'!B1093='Planner Import'!B1092,"same as above",'Planner Import'!G1093))</f>
        <v/>
      </c>
      <c r="H1103" s="37" t="str">
        <f>IF('Planner Import'!H1093="","",IF('Planner Import'!B1093='Planner Import'!B1092,"same as above",DATE(RIGHT('Planner Import'!H1093,4),LEFT('Planner Import'!H1093,2),MID('Planner Import'!H1093,4,2))))</f>
        <v/>
      </c>
      <c r="I1103" s="37" t="str">
        <f>IF(ISBLANK('Planner Import'!I1093),"",DATE(RIGHT('Planner Import'!I1093,4),LEFT('Planner Import'!I1093,2),MID('Planner Import'!I1093,4,2)))</f>
        <v/>
      </c>
      <c r="J1103" s="37" t="str">
        <f>IF(ISBLANK('Planner Import'!J1093),"",'Planner Import'!J1093)</f>
        <v/>
      </c>
      <c r="K1103" s="33" t="str">
        <f>IF(ISBLANK('Planner Import'!T1093),"",
IF('Planner Import'!T1093="Short-Listed","Short-Listed",
IF(AND('Planner Import'!T1093="Selection Proposed",'Planner Import'!U1093="Yes"),"Selection Approved","Selection Proposed")))</f>
        <v/>
      </c>
      <c r="L1103" s="33" t="str">
        <f>IF(ISBLANK('Planner Import'!K1093),"",'Planner Import'!K1093)</f>
        <v/>
      </c>
      <c r="M1103" s="53" t="str">
        <f>IF(ISBLANK('Planner Import'!AD1093),"",'Planner Import'!AD1093)</f>
        <v/>
      </c>
      <c r="N1103" s="53" t="str">
        <f>IF(ISBLANK('Planner Import'!AQ1093),"",'Planner Import'!AQ1093)</f>
        <v/>
      </c>
      <c r="O1103" s="33" t="str">
        <f>IF(ISBLANK('Planner Import'!AG1093),"",'Planner Import'!AG1093)</f>
        <v/>
      </c>
      <c r="P1103" s="33" t="str">
        <f>IF(ISBLANK('Planner Import'!L1093),"",'Planner Import'!L1093)</f>
        <v/>
      </c>
      <c r="Q1103" s="33" t="str">
        <f>IF(ISBLANK('Planner Import'!AC1093),"",'Planner Import'!AC1093)</f>
        <v/>
      </c>
      <c r="R1103" s="33" t="str">
        <f>IF(ISBLANK('Planner Import'!M1093),"",'Planner Import'!M1093)</f>
        <v/>
      </c>
      <c r="S1103" s="33" t="str">
        <f>IF(ISBLANK('Planner Import'!N1093),"",'Planner Import'!N1093)</f>
        <v/>
      </c>
      <c r="T1103" s="33" t="str">
        <f>IF(ISBLANK('Planner Import'!O1093),"",'Planner Import'!O1093)</f>
        <v/>
      </c>
      <c r="U1103" s="33" t="str">
        <f>IF(ISBLANK('Planner Import'!P1093),"",'Planner Import'!P1093)</f>
        <v/>
      </c>
      <c r="V1103" s="33" t="str">
        <f>IF(ISBLANK('Planner Import'!Q1093),"",'Planner Import'!Q1093)</f>
        <v/>
      </c>
      <c r="W1103" s="33" t="str">
        <f>IF(ISBLANK('Planner Import'!R1093),"",'Planner Import'!R1093)</f>
        <v/>
      </c>
      <c r="X1103" s="33" t="str">
        <f ca="1">IF(OR(G1103="Sole Source",G1103="Single Source high dependency",AND(J1103="not defined",I1103&lt;$B$2),AND(Y1103=0,J1103&lt;&gt;""),Y1103=0,W1103="Not Started"),"Yes",IF('Planner Import'!B1093='Planner Import'!B1092,X1102,IF('Planner Import'!B1093="","","No")))</f>
        <v>Yes</v>
      </c>
    </row>
    <row r="1104" spans="1:24" ht="29.25" customHeight="1" x14ac:dyDescent="0.25">
      <c r="A1104" s="33" t="str">
        <f>IF('Planner Import'!B1094="","",IF('Planner Import'!B1094='Planner Import'!B1093,"same as above",'Planner Import'!B1094))</f>
        <v/>
      </c>
      <c r="B1104" s="33" t="str">
        <f>IF('Planner Import'!C1094="","",IF('Planner Import'!B1094='Planner Import'!B1093,"same as above",'Planner Import'!C1094))</f>
        <v/>
      </c>
      <c r="C1104" s="33" t="str">
        <f>IF('Planner Import'!D1094="","",IF('Planner Import'!B1094='Planner Import'!B1093,"same as above",'Planner Import'!D1094))</f>
        <v/>
      </c>
      <c r="D1104" s="33" t="str">
        <f>IF('Planner Import'!AA1094="","",IF('Planner Import'!B1094='Planner Import'!B1093,"same as above",'Planner Import'!AA1094))</f>
        <v/>
      </c>
      <c r="E1104" s="33" t="str">
        <f>IF('Planner Import'!E1094="","",IF('Planner Import'!B1094='Planner Import'!B1093,"same as above",'Planner Import'!E1094))</f>
        <v/>
      </c>
      <c r="F1104" s="33" t="str">
        <f>IF('Planner Import'!F1094="","",IF('Planner Import'!B1094='Planner Import'!B1093,"same as above",'Planner Import'!F1094))</f>
        <v/>
      </c>
      <c r="G1104" s="33" t="str">
        <f>IF('Planner Import'!G1094="","",IF('Planner Import'!B1094='Planner Import'!B1093,"same as above",'Planner Import'!G1094))</f>
        <v/>
      </c>
      <c r="H1104" s="37" t="str">
        <f>IF('Planner Import'!H1094="","",IF('Planner Import'!B1094='Planner Import'!B1093,"same as above",DATE(RIGHT('Planner Import'!H1094,4),LEFT('Planner Import'!H1094,2),MID('Planner Import'!H1094,4,2))))</f>
        <v/>
      </c>
      <c r="I1104" s="37" t="str">
        <f>IF(ISBLANK('Planner Import'!I1094),"",DATE(RIGHT('Planner Import'!I1094,4),LEFT('Planner Import'!I1094,2),MID('Planner Import'!I1094,4,2)))</f>
        <v/>
      </c>
      <c r="J1104" s="37" t="str">
        <f>IF(ISBLANK('Planner Import'!J1094),"",'Planner Import'!J1094)</f>
        <v/>
      </c>
      <c r="K1104" s="33" t="str">
        <f>IF(ISBLANK('Planner Import'!T1094),"",
IF('Planner Import'!T1094="Short-Listed","Short-Listed",
IF(AND('Planner Import'!T1094="Selection Proposed",'Planner Import'!U1094="Yes"),"Selection Approved","Selection Proposed")))</f>
        <v/>
      </c>
      <c r="L1104" s="33" t="str">
        <f>IF(ISBLANK('Planner Import'!K1094),"",'Planner Import'!K1094)</f>
        <v/>
      </c>
      <c r="M1104" s="53" t="str">
        <f>IF(ISBLANK('Planner Import'!AD1094),"",'Planner Import'!AD1094)</f>
        <v/>
      </c>
      <c r="N1104" s="53" t="str">
        <f>IF(ISBLANK('Planner Import'!AQ1094),"",'Planner Import'!AQ1094)</f>
        <v/>
      </c>
      <c r="O1104" s="33" t="str">
        <f>IF(ISBLANK('Planner Import'!AG1094),"",'Planner Import'!AG1094)</f>
        <v/>
      </c>
      <c r="P1104" s="33" t="str">
        <f>IF(ISBLANK('Planner Import'!L1094),"",'Planner Import'!L1094)</f>
        <v/>
      </c>
      <c r="Q1104" s="33" t="str">
        <f>IF(ISBLANK('Planner Import'!AC1094),"",'Planner Import'!AC1094)</f>
        <v/>
      </c>
      <c r="R1104" s="33" t="str">
        <f>IF(ISBLANK('Planner Import'!M1094),"",'Planner Import'!M1094)</f>
        <v/>
      </c>
      <c r="S1104" s="33" t="str">
        <f>IF(ISBLANK('Planner Import'!N1094),"",'Planner Import'!N1094)</f>
        <v/>
      </c>
      <c r="T1104" s="33" t="str">
        <f>IF(ISBLANK('Planner Import'!O1094),"",'Planner Import'!O1094)</f>
        <v/>
      </c>
      <c r="U1104" s="33" t="str">
        <f>IF(ISBLANK('Planner Import'!P1094),"",'Planner Import'!P1094)</f>
        <v/>
      </c>
      <c r="V1104" s="33" t="str">
        <f>IF(ISBLANK('Planner Import'!Q1094),"",'Planner Import'!Q1094)</f>
        <v/>
      </c>
      <c r="W1104" s="33" t="str">
        <f>IF(ISBLANK('Planner Import'!R1094),"",'Planner Import'!R1094)</f>
        <v/>
      </c>
      <c r="X1104" s="33" t="str">
        <f ca="1">IF(OR(G1104="Sole Source",G1104="Single Source high dependency",AND(J1104="not defined",I1104&lt;$B$2),AND(Y1104=0,J1104&lt;&gt;""),Y1104=0,W1104="Not Started"),"Yes",IF('Planner Import'!B1094='Planner Import'!B1093,X1103,IF('Planner Import'!B1094="","","No")))</f>
        <v>Yes</v>
      </c>
    </row>
    <row r="1105" spans="1:24" ht="29.25" customHeight="1" x14ac:dyDescent="0.25">
      <c r="A1105" s="33" t="str">
        <f>IF('Planner Import'!B1095="","",IF('Planner Import'!B1095='Planner Import'!B1094,"same as above",'Planner Import'!B1095))</f>
        <v/>
      </c>
      <c r="B1105" s="33" t="str">
        <f>IF('Planner Import'!C1095="","",IF('Planner Import'!B1095='Planner Import'!B1094,"same as above",'Planner Import'!C1095))</f>
        <v/>
      </c>
      <c r="C1105" s="33" t="str">
        <f>IF('Planner Import'!D1095="","",IF('Planner Import'!B1095='Planner Import'!B1094,"same as above",'Planner Import'!D1095))</f>
        <v/>
      </c>
      <c r="D1105" s="33" t="str">
        <f>IF('Planner Import'!AA1095="","",IF('Planner Import'!B1095='Planner Import'!B1094,"same as above",'Planner Import'!AA1095))</f>
        <v/>
      </c>
      <c r="E1105" s="33" t="str">
        <f>IF('Planner Import'!E1095="","",IF('Planner Import'!B1095='Planner Import'!B1094,"same as above",'Planner Import'!E1095))</f>
        <v/>
      </c>
      <c r="F1105" s="33" t="str">
        <f>IF('Planner Import'!F1095="","",IF('Planner Import'!B1095='Planner Import'!B1094,"same as above",'Planner Import'!F1095))</f>
        <v/>
      </c>
      <c r="G1105" s="33" t="str">
        <f>IF('Planner Import'!G1095="","",IF('Planner Import'!B1095='Planner Import'!B1094,"same as above",'Planner Import'!G1095))</f>
        <v/>
      </c>
      <c r="H1105" s="37" t="str">
        <f>IF('Planner Import'!H1095="","",IF('Planner Import'!B1095='Planner Import'!B1094,"same as above",DATE(RIGHT('Planner Import'!H1095,4),LEFT('Planner Import'!H1095,2),MID('Planner Import'!H1095,4,2))))</f>
        <v/>
      </c>
      <c r="I1105" s="37" t="str">
        <f>IF(ISBLANK('Planner Import'!I1095),"",DATE(RIGHT('Planner Import'!I1095,4),LEFT('Planner Import'!I1095,2),MID('Planner Import'!I1095,4,2)))</f>
        <v/>
      </c>
      <c r="J1105" s="37" t="str">
        <f>IF(ISBLANK('Planner Import'!J1095),"",'Planner Import'!J1095)</f>
        <v/>
      </c>
      <c r="K1105" s="33" t="str">
        <f>IF(ISBLANK('Planner Import'!T1095),"",
IF('Planner Import'!T1095="Short-Listed","Short-Listed",
IF(AND('Planner Import'!T1095="Selection Proposed",'Planner Import'!U1095="Yes"),"Selection Approved","Selection Proposed")))</f>
        <v/>
      </c>
      <c r="L1105" s="33" t="str">
        <f>IF(ISBLANK('Planner Import'!K1095),"",'Planner Import'!K1095)</f>
        <v/>
      </c>
      <c r="M1105" s="53" t="str">
        <f>IF(ISBLANK('Planner Import'!AD1095),"",'Planner Import'!AD1095)</f>
        <v/>
      </c>
      <c r="N1105" s="53" t="str">
        <f>IF(ISBLANK('Planner Import'!AQ1095),"",'Planner Import'!AQ1095)</f>
        <v/>
      </c>
      <c r="O1105" s="33" t="str">
        <f>IF(ISBLANK('Planner Import'!AG1095),"",'Planner Import'!AG1095)</f>
        <v/>
      </c>
      <c r="P1105" s="33" t="str">
        <f>IF(ISBLANK('Planner Import'!L1095),"",'Planner Import'!L1095)</f>
        <v/>
      </c>
      <c r="Q1105" s="33" t="str">
        <f>IF(ISBLANK('Planner Import'!AC1095),"",'Planner Import'!AC1095)</f>
        <v/>
      </c>
      <c r="R1105" s="33" t="str">
        <f>IF(ISBLANK('Planner Import'!M1095),"",'Planner Import'!M1095)</f>
        <v/>
      </c>
      <c r="S1105" s="33" t="str">
        <f>IF(ISBLANK('Planner Import'!N1095),"",'Planner Import'!N1095)</f>
        <v/>
      </c>
      <c r="T1105" s="33" t="str">
        <f>IF(ISBLANK('Planner Import'!O1095),"",'Planner Import'!O1095)</f>
        <v/>
      </c>
      <c r="U1105" s="33" t="str">
        <f>IF(ISBLANK('Planner Import'!P1095),"",'Planner Import'!P1095)</f>
        <v/>
      </c>
      <c r="V1105" s="33" t="str">
        <f>IF(ISBLANK('Planner Import'!Q1095),"",'Planner Import'!Q1095)</f>
        <v/>
      </c>
      <c r="W1105" s="33" t="str">
        <f>IF(ISBLANK('Planner Import'!R1095),"",'Planner Import'!R1095)</f>
        <v/>
      </c>
      <c r="X1105" s="33" t="str">
        <f ca="1">IF(OR(G1105="Sole Source",G1105="Single Source high dependency",AND(J1105="not defined",I1105&lt;$B$2),AND(Y1105=0,J1105&lt;&gt;""),Y1105=0,W1105="Not Started"),"Yes",IF('Planner Import'!B1095='Planner Import'!B1094,X1104,IF('Planner Import'!B1095="","","No")))</f>
        <v>Yes</v>
      </c>
    </row>
    <row r="1106" spans="1:24" ht="29.25" customHeight="1" x14ac:dyDescent="0.25">
      <c r="A1106" s="33" t="str">
        <f>IF('Planner Import'!B1096="","",IF('Planner Import'!B1096='Planner Import'!B1095,"same as above",'Planner Import'!B1096))</f>
        <v/>
      </c>
      <c r="B1106" s="33" t="str">
        <f>IF('Planner Import'!C1096="","",IF('Planner Import'!B1096='Planner Import'!B1095,"same as above",'Planner Import'!C1096))</f>
        <v/>
      </c>
      <c r="C1106" s="33" t="str">
        <f>IF('Planner Import'!D1096="","",IF('Planner Import'!B1096='Planner Import'!B1095,"same as above",'Planner Import'!D1096))</f>
        <v/>
      </c>
      <c r="D1106" s="33" t="str">
        <f>IF('Planner Import'!AA1096="","",IF('Planner Import'!B1096='Planner Import'!B1095,"same as above",'Planner Import'!AA1096))</f>
        <v/>
      </c>
      <c r="E1106" s="33" t="str">
        <f>IF('Planner Import'!E1096="","",IF('Planner Import'!B1096='Planner Import'!B1095,"same as above",'Planner Import'!E1096))</f>
        <v/>
      </c>
      <c r="F1106" s="33" t="str">
        <f>IF('Planner Import'!F1096="","",IF('Planner Import'!B1096='Planner Import'!B1095,"same as above",'Planner Import'!F1096))</f>
        <v/>
      </c>
      <c r="G1106" s="33" t="str">
        <f>IF('Planner Import'!G1096="","",IF('Planner Import'!B1096='Planner Import'!B1095,"same as above",'Planner Import'!G1096))</f>
        <v/>
      </c>
      <c r="H1106" s="37" t="str">
        <f>IF('Planner Import'!H1096="","",IF('Planner Import'!B1096='Planner Import'!B1095,"same as above",DATE(RIGHT('Planner Import'!H1096,4),LEFT('Planner Import'!H1096,2),MID('Planner Import'!H1096,4,2))))</f>
        <v/>
      </c>
      <c r="I1106" s="37" t="str">
        <f>IF(ISBLANK('Planner Import'!I1096),"",DATE(RIGHT('Planner Import'!I1096,4),LEFT('Planner Import'!I1096,2),MID('Planner Import'!I1096,4,2)))</f>
        <v/>
      </c>
      <c r="J1106" s="37" t="str">
        <f>IF(ISBLANK('Planner Import'!J1096),"",'Planner Import'!J1096)</f>
        <v/>
      </c>
      <c r="K1106" s="33" t="str">
        <f>IF(ISBLANK('Planner Import'!T1096),"",
IF('Planner Import'!T1096="Short-Listed","Short-Listed",
IF(AND('Planner Import'!T1096="Selection Proposed",'Planner Import'!U1096="Yes"),"Selection Approved","Selection Proposed")))</f>
        <v/>
      </c>
      <c r="L1106" s="33" t="str">
        <f>IF(ISBLANK('Planner Import'!K1096),"",'Planner Import'!K1096)</f>
        <v/>
      </c>
      <c r="M1106" s="53" t="str">
        <f>IF(ISBLANK('Planner Import'!AD1096),"",'Planner Import'!AD1096)</f>
        <v/>
      </c>
      <c r="N1106" s="53" t="str">
        <f>IF(ISBLANK('Planner Import'!AQ1096),"",'Planner Import'!AQ1096)</f>
        <v/>
      </c>
      <c r="O1106" s="33" t="str">
        <f>IF(ISBLANK('Planner Import'!AG1096),"",'Planner Import'!AG1096)</f>
        <v/>
      </c>
      <c r="P1106" s="33" t="str">
        <f>IF(ISBLANK('Planner Import'!L1096),"",'Planner Import'!L1096)</f>
        <v/>
      </c>
      <c r="Q1106" s="33" t="str">
        <f>IF(ISBLANK('Planner Import'!AC1096),"",'Planner Import'!AC1096)</f>
        <v/>
      </c>
      <c r="R1106" s="33" t="str">
        <f>IF(ISBLANK('Planner Import'!M1096),"",'Planner Import'!M1096)</f>
        <v/>
      </c>
      <c r="S1106" s="33" t="str">
        <f>IF(ISBLANK('Planner Import'!N1096),"",'Planner Import'!N1096)</f>
        <v/>
      </c>
      <c r="T1106" s="33" t="str">
        <f>IF(ISBLANK('Planner Import'!O1096),"",'Planner Import'!O1096)</f>
        <v/>
      </c>
      <c r="U1106" s="33" t="str">
        <f>IF(ISBLANK('Planner Import'!P1096),"",'Planner Import'!P1096)</f>
        <v/>
      </c>
      <c r="V1106" s="33" t="str">
        <f>IF(ISBLANK('Planner Import'!Q1096),"",'Planner Import'!Q1096)</f>
        <v/>
      </c>
      <c r="W1106" s="33" t="str">
        <f>IF(ISBLANK('Planner Import'!R1096),"",'Planner Import'!R1096)</f>
        <v/>
      </c>
      <c r="X1106" s="33" t="str">
        <f ca="1">IF(OR(G1106="Sole Source",G1106="Single Source high dependency",AND(J1106="not defined",I1106&lt;$B$2),AND(Y1106=0,J1106&lt;&gt;""),Y1106=0,W1106="Not Started"),"Yes",IF('Planner Import'!B1096='Planner Import'!B1095,X1105,IF('Planner Import'!B1096="","","No")))</f>
        <v>Yes</v>
      </c>
    </row>
    <row r="1107" spans="1:24" ht="29.25" customHeight="1" x14ac:dyDescent="0.25">
      <c r="A1107" s="33" t="str">
        <f>IF('Planner Import'!B1097="","",IF('Planner Import'!B1097='Planner Import'!B1096,"same as above",'Planner Import'!B1097))</f>
        <v/>
      </c>
      <c r="B1107" s="33" t="str">
        <f>IF('Planner Import'!C1097="","",IF('Planner Import'!B1097='Planner Import'!B1096,"same as above",'Planner Import'!C1097))</f>
        <v/>
      </c>
      <c r="C1107" s="33" t="str">
        <f>IF('Planner Import'!D1097="","",IF('Planner Import'!B1097='Planner Import'!B1096,"same as above",'Planner Import'!D1097))</f>
        <v/>
      </c>
      <c r="D1107" s="33" t="str">
        <f>IF('Planner Import'!AA1097="","",IF('Planner Import'!B1097='Planner Import'!B1096,"same as above",'Planner Import'!AA1097))</f>
        <v/>
      </c>
      <c r="E1107" s="33" t="str">
        <f>IF('Planner Import'!E1097="","",IF('Planner Import'!B1097='Planner Import'!B1096,"same as above",'Planner Import'!E1097))</f>
        <v/>
      </c>
      <c r="F1107" s="33" t="str">
        <f>IF('Planner Import'!F1097="","",IF('Planner Import'!B1097='Planner Import'!B1096,"same as above",'Planner Import'!F1097))</f>
        <v/>
      </c>
      <c r="G1107" s="33" t="str">
        <f>IF('Planner Import'!G1097="","",IF('Planner Import'!B1097='Planner Import'!B1096,"same as above",'Planner Import'!G1097))</f>
        <v/>
      </c>
      <c r="H1107" s="37" t="str">
        <f>IF('Planner Import'!H1097="","",IF('Planner Import'!B1097='Planner Import'!B1096,"same as above",DATE(RIGHT('Planner Import'!H1097,4),LEFT('Planner Import'!H1097,2),MID('Planner Import'!H1097,4,2))))</f>
        <v/>
      </c>
      <c r="I1107" s="37" t="str">
        <f>IF(ISBLANK('Planner Import'!I1097),"",DATE(RIGHT('Planner Import'!I1097,4),LEFT('Planner Import'!I1097,2),MID('Planner Import'!I1097,4,2)))</f>
        <v/>
      </c>
      <c r="J1107" s="37" t="str">
        <f>IF(ISBLANK('Planner Import'!J1097),"",'Planner Import'!J1097)</f>
        <v/>
      </c>
      <c r="K1107" s="33" t="str">
        <f>IF(ISBLANK('Planner Import'!T1097),"",
IF('Planner Import'!T1097="Short-Listed","Short-Listed",
IF(AND('Planner Import'!T1097="Selection Proposed",'Planner Import'!U1097="Yes"),"Selection Approved","Selection Proposed")))</f>
        <v/>
      </c>
      <c r="L1107" s="33" t="str">
        <f>IF(ISBLANK('Planner Import'!K1097),"",'Planner Import'!K1097)</f>
        <v/>
      </c>
      <c r="M1107" s="53" t="str">
        <f>IF(ISBLANK('Planner Import'!AD1097),"",'Planner Import'!AD1097)</f>
        <v/>
      </c>
      <c r="N1107" s="53" t="str">
        <f>IF(ISBLANK('Planner Import'!AQ1097),"",'Planner Import'!AQ1097)</f>
        <v/>
      </c>
      <c r="O1107" s="33" t="str">
        <f>IF(ISBLANK('Planner Import'!AG1097),"",'Planner Import'!AG1097)</f>
        <v/>
      </c>
      <c r="P1107" s="33" t="str">
        <f>IF(ISBLANK('Planner Import'!L1097),"",'Planner Import'!L1097)</f>
        <v/>
      </c>
      <c r="Q1107" s="33" t="str">
        <f>IF(ISBLANK('Planner Import'!AC1097),"",'Planner Import'!AC1097)</f>
        <v/>
      </c>
      <c r="R1107" s="33" t="str">
        <f>IF(ISBLANK('Planner Import'!M1097),"",'Planner Import'!M1097)</f>
        <v/>
      </c>
      <c r="S1107" s="33" t="str">
        <f>IF(ISBLANK('Planner Import'!N1097),"",'Planner Import'!N1097)</f>
        <v/>
      </c>
      <c r="T1107" s="33" t="str">
        <f>IF(ISBLANK('Planner Import'!O1097),"",'Planner Import'!O1097)</f>
        <v/>
      </c>
      <c r="U1107" s="33" t="str">
        <f>IF(ISBLANK('Planner Import'!P1097),"",'Planner Import'!P1097)</f>
        <v/>
      </c>
      <c r="V1107" s="33" t="str">
        <f>IF(ISBLANK('Planner Import'!Q1097),"",'Planner Import'!Q1097)</f>
        <v/>
      </c>
      <c r="W1107" s="33" t="str">
        <f>IF(ISBLANK('Planner Import'!R1097),"",'Planner Import'!R1097)</f>
        <v/>
      </c>
      <c r="X1107" s="33" t="str">
        <f ca="1">IF(OR(G1107="Sole Source",G1107="Single Source high dependency",AND(J1107="not defined",I1107&lt;$B$2),AND(Y1107=0,J1107&lt;&gt;""),Y1107=0,W1107="Not Started"),"Yes",IF('Planner Import'!B1097='Planner Import'!B1096,X1106,IF('Planner Import'!B1097="","","No")))</f>
        <v>Yes</v>
      </c>
    </row>
    <row r="1108" spans="1:24" ht="29.25" customHeight="1" x14ac:dyDescent="0.25">
      <c r="A1108" s="33" t="str">
        <f>IF('Planner Import'!B1098="","",IF('Planner Import'!B1098='Planner Import'!B1097,"same as above",'Planner Import'!B1098))</f>
        <v/>
      </c>
      <c r="B1108" s="33" t="str">
        <f>IF('Planner Import'!C1098="","",IF('Planner Import'!B1098='Planner Import'!B1097,"same as above",'Planner Import'!C1098))</f>
        <v/>
      </c>
      <c r="C1108" s="33" t="str">
        <f>IF('Planner Import'!D1098="","",IF('Planner Import'!B1098='Planner Import'!B1097,"same as above",'Planner Import'!D1098))</f>
        <v/>
      </c>
      <c r="D1108" s="33" t="str">
        <f>IF('Planner Import'!AA1098="","",IF('Planner Import'!B1098='Planner Import'!B1097,"same as above",'Planner Import'!AA1098))</f>
        <v/>
      </c>
      <c r="E1108" s="33" t="str">
        <f>IF('Planner Import'!E1098="","",IF('Planner Import'!B1098='Planner Import'!B1097,"same as above",'Planner Import'!E1098))</f>
        <v/>
      </c>
      <c r="F1108" s="33" t="str">
        <f>IF('Planner Import'!F1098="","",IF('Planner Import'!B1098='Planner Import'!B1097,"same as above",'Planner Import'!F1098))</f>
        <v/>
      </c>
      <c r="G1108" s="33" t="str">
        <f>IF('Planner Import'!G1098="","",IF('Planner Import'!B1098='Planner Import'!B1097,"same as above",'Planner Import'!G1098))</f>
        <v/>
      </c>
      <c r="H1108" s="37" t="str">
        <f>IF('Planner Import'!H1098="","",IF('Planner Import'!B1098='Planner Import'!B1097,"same as above",DATE(RIGHT('Planner Import'!H1098,4),LEFT('Planner Import'!H1098,2),MID('Planner Import'!H1098,4,2))))</f>
        <v/>
      </c>
      <c r="I1108" s="37" t="str">
        <f>IF(ISBLANK('Planner Import'!I1098),"",DATE(RIGHT('Planner Import'!I1098,4),LEFT('Planner Import'!I1098,2),MID('Planner Import'!I1098,4,2)))</f>
        <v/>
      </c>
      <c r="J1108" s="37" t="str">
        <f>IF(ISBLANK('Planner Import'!J1098),"",'Planner Import'!J1098)</f>
        <v/>
      </c>
      <c r="K1108" s="33" t="str">
        <f>IF(ISBLANK('Planner Import'!T1098),"",
IF('Planner Import'!T1098="Short-Listed","Short-Listed",
IF(AND('Planner Import'!T1098="Selection Proposed",'Planner Import'!U1098="Yes"),"Selection Approved","Selection Proposed")))</f>
        <v/>
      </c>
      <c r="L1108" s="33" t="str">
        <f>IF(ISBLANK('Planner Import'!K1098),"",'Planner Import'!K1098)</f>
        <v/>
      </c>
      <c r="M1108" s="53" t="str">
        <f>IF(ISBLANK('Planner Import'!AD1098),"",'Planner Import'!AD1098)</f>
        <v/>
      </c>
      <c r="N1108" s="53" t="str">
        <f>IF(ISBLANK('Planner Import'!AQ1098),"",'Planner Import'!AQ1098)</f>
        <v/>
      </c>
      <c r="O1108" s="33" t="str">
        <f>IF(ISBLANK('Planner Import'!AG1098),"",'Planner Import'!AG1098)</f>
        <v/>
      </c>
      <c r="P1108" s="33" t="str">
        <f>IF(ISBLANK('Planner Import'!L1098),"",'Planner Import'!L1098)</f>
        <v/>
      </c>
      <c r="Q1108" s="33" t="str">
        <f>IF(ISBLANK('Planner Import'!AC1098),"",'Planner Import'!AC1098)</f>
        <v/>
      </c>
      <c r="R1108" s="33" t="str">
        <f>IF(ISBLANK('Planner Import'!M1098),"",'Planner Import'!M1098)</f>
        <v/>
      </c>
      <c r="S1108" s="33" t="str">
        <f>IF(ISBLANK('Planner Import'!N1098),"",'Planner Import'!N1098)</f>
        <v/>
      </c>
      <c r="T1108" s="33" t="str">
        <f>IF(ISBLANK('Planner Import'!O1098),"",'Planner Import'!O1098)</f>
        <v/>
      </c>
      <c r="U1108" s="33" t="str">
        <f>IF(ISBLANK('Planner Import'!P1098),"",'Planner Import'!P1098)</f>
        <v/>
      </c>
      <c r="V1108" s="33" t="str">
        <f>IF(ISBLANK('Planner Import'!Q1098),"",'Planner Import'!Q1098)</f>
        <v/>
      </c>
      <c r="W1108" s="33" t="str">
        <f>IF(ISBLANK('Planner Import'!R1098),"",'Planner Import'!R1098)</f>
        <v/>
      </c>
      <c r="X1108" s="33" t="str">
        <f ca="1">IF(OR(G1108="Sole Source",G1108="Single Source high dependency",AND(J1108="not defined",I1108&lt;$B$2),AND(Y1108=0,J1108&lt;&gt;""),Y1108=0,W1108="Not Started"),"Yes",IF('Planner Import'!B1098='Planner Import'!B1097,X1107,IF('Planner Import'!B1098="","","No")))</f>
        <v>Yes</v>
      </c>
    </row>
    <row r="1109" spans="1:24" ht="29.25" customHeight="1" x14ac:dyDescent="0.25">
      <c r="A1109" s="33" t="str">
        <f>IF('Planner Import'!B1099="","",IF('Planner Import'!B1099='Planner Import'!B1098,"same as above",'Planner Import'!B1099))</f>
        <v/>
      </c>
      <c r="B1109" s="33" t="str">
        <f>IF('Planner Import'!C1099="","",IF('Planner Import'!B1099='Planner Import'!B1098,"same as above",'Planner Import'!C1099))</f>
        <v/>
      </c>
      <c r="C1109" s="33" t="str">
        <f>IF('Planner Import'!D1099="","",IF('Planner Import'!B1099='Planner Import'!B1098,"same as above",'Planner Import'!D1099))</f>
        <v/>
      </c>
      <c r="D1109" s="33" t="str">
        <f>IF('Planner Import'!AA1099="","",IF('Planner Import'!B1099='Planner Import'!B1098,"same as above",'Planner Import'!AA1099))</f>
        <v/>
      </c>
      <c r="E1109" s="33" t="str">
        <f>IF('Planner Import'!E1099="","",IF('Planner Import'!B1099='Planner Import'!B1098,"same as above",'Planner Import'!E1099))</f>
        <v/>
      </c>
      <c r="F1109" s="33" t="str">
        <f>IF('Planner Import'!F1099="","",IF('Planner Import'!B1099='Planner Import'!B1098,"same as above",'Planner Import'!F1099))</f>
        <v/>
      </c>
      <c r="G1109" s="33" t="str">
        <f>IF('Planner Import'!G1099="","",IF('Planner Import'!B1099='Planner Import'!B1098,"same as above",'Planner Import'!G1099))</f>
        <v/>
      </c>
      <c r="H1109" s="37" t="str">
        <f>IF('Planner Import'!H1099="","",IF('Planner Import'!B1099='Planner Import'!B1098,"same as above",DATE(RIGHT('Planner Import'!H1099,4),LEFT('Planner Import'!H1099,2),MID('Planner Import'!H1099,4,2))))</f>
        <v/>
      </c>
      <c r="I1109" s="37" t="str">
        <f>IF(ISBLANK('Planner Import'!I1099),"",DATE(RIGHT('Planner Import'!I1099,4),LEFT('Planner Import'!I1099,2),MID('Planner Import'!I1099,4,2)))</f>
        <v/>
      </c>
      <c r="J1109" s="37" t="str">
        <f>IF(ISBLANK('Planner Import'!J1099),"",'Planner Import'!J1099)</f>
        <v/>
      </c>
      <c r="K1109" s="33" t="str">
        <f>IF(ISBLANK('Planner Import'!T1099),"",
IF('Planner Import'!T1099="Short-Listed","Short-Listed",
IF(AND('Planner Import'!T1099="Selection Proposed",'Planner Import'!U1099="Yes"),"Selection Approved","Selection Proposed")))</f>
        <v/>
      </c>
      <c r="L1109" s="33" t="str">
        <f>IF(ISBLANK('Planner Import'!K1099),"",'Planner Import'!K1099)</f>
        <v/>
      </c>
      <c r="M1109" s="53" t="str">
        <f>IF(ISBLANK('Planner Import'!AD1099),"",'Planner Import'!AD1099)</f>
        <v/>
      </c>
      <c r="N1109" s="53" t="str">
        <f>IF(ISBLANK('Planner Import'!AQ1099),"",'Planner Import'!AQ1099)</f>
        <v/>
      </c>
      <c r="O1109" s="33" t="str">
        <f>IF(ISBLANK('Planner Import'!AG1099),"",'Planner Import'!AG1099)</f>
        <v/>
      </c>
      <c r="P1109" s="33" t="str">
        <f>IF(ISBLANK('Planner Import'!L1099),"",'Planner Import'!L1099)</f>
        <v/>
      </c>
      <c r="Q1109" s="33" t="str">
        <f>IF(ISBLANK('Planner Import'!AC1099),"",'Planner Import'!AC1099)</f>
        <v/>
      </c>
      <c r="R1109" s="33" t="str">
        <f>IF(ISBLANK('Planner Import'!M1099),"",'Planner Import'!M1099)</f>
        <v/>
      </c>
      <c r="S1109" s="33" t="str">
        <f>IF(ISBLANK('Planner Import'!N1099),"",'Planner Import'!N1099)</f>
        <v/>
      </c>
      <c r="T1109" s="33" t="str">
        <f>IF(ISBLANK('Planner Import'!O1099),"",'Planner Import'!O1099)</f>
        <v/>
      </c>
      <c r="U1109" s="33" t="str">
        <f>IF(ISBLANK('Planner Import'!P1099),"",'Planner Import'!P1099)</f>
        <v/>
      </c>
      <c r="V1109" s="33" t="str">
        <f>IF(ISBLANK('Planner Import'!Q1099),"",'Planner Import'!Q1099)</f>
        <v/>
      </c>
      <c r="W1109" s="33" t="str">
        <f>IF(ISBLANK('Planner Import'!R1099),"",'Planner Import'!R1099)</f>
        <v/>
      </c>
      <c r="X1109" s="33" t="str">
        <f ca="1">IF(OR(G1109="Sole Source",G1109="Single Source high dependency",AND(J1109="not defined",I1109&lt;$B$2),AND(Y1109=0,J1109&lt;&gt;""),Y1109=0,W1109="Not Started"),"Yes",IF('Planner Import'!B1099='Planner Import'!B1098,X1108,IF('Planner Import'!B1099="","","No")))</f>
        <v>Yes</v>
      </c>
    </row>
    <row r="1110" spans="1:24" ht="29.25" customHeight="1" x14ac:dyDescent="0.25">
      <c r="A1110" s="33" t="str">
        <f>IF('Planner Import'!B1100="","",IF('Planner Import'!B1100='Planner Import'!B1099,"same as above",'Planner Import'!B1100))</f>
        <v/>
      </c>
      <c r="B1110" s="33" t="str">
        <f>IF('Planner Import'!C1100="","",IF('Planner Import'!B1100='Planner Import'!B1099,"same as above",'Planner Import'!C1100))</f>
        <v/>
      </c>
      <c r="C1110" s="33" t="str">
        <f>IF('Planner Import'!D1100="","",IF('Planner Import'!B1100='Planner Import'!B1099,"same as above",'Planner Import'!D1100))</f>
        <v/>
      </c>
      <c r="D1110" s="33" t="str">
        <f>IF('Planner Import'!AA1100="","",IF('Planner Import'!B1100='Planner Import'!B1099,"same as above",'Planner Import'!AA1100))</f>
        <v/>
      </c>
      <c r="E1110" s="33" t="str">
        <f>IF('Planner Import'!E1100="","",IF('Planner Import'!B1100='Planner Import'!B1099,"same as above",'Planner Import'!E1100))</f>
        <v/>
      </c>
      <c r="F1110" s="33" t="str">
        <f>IF('Planner Import'!F1100="","",IF('Planner Import'!B1100='Planner Import'!B1099,"same as above",'Planner Import'!F1100))</f>
        <v/>
      </c>
      <c r="G1110" s="33" t="str">
        <f>IF('Planner Import'!G1100="","",IF('Planner Import'!B1100='Planner Import'!B1099,"same as above",'Planner Import'!G1100))</f>
        <v/>
      </c>
      <c r="H1110" s="37" t="str">
        <f>IF('Planner Import'!H1100="","",IF('Planner Import'!B1100='Planner Import'!B1099,"same as above",DATE(RIGHT('Planner Import'!H1100,4),LEFT('Planner Import'!H1100,2),MID('Planner Import'!H1100,4,2))))</f>
        <v/>
      </c>
      <c r="I1110" s="37" t="str">
        <f>IF(ISBLANK('Planner Import'!I1100),"",DATE(RIGHT('Planner Import'!I1100,4),LEFT('Planner Import'!I1100,2),MID('Planner Import'!I1100,4,2)))</f>
        <v/>
      </c>
      <c r="J1110" s="37" t="str">
        <f>IF(ISBLANK('Planner Import'!J1100),"",'Planner Import'!J1100)</f>
        <v/>
      </c>
      <c r="K1110" s="33" t="str">
        <f>IF(ISBLANK('Planner Import'!T1100),"",
IF('Planner Import'!T1100="Short-Listed","Short-Listed",
IF(AND('Planner Import'!T1100="Selection Proposed",'Planner Import'!U1100="Yes"),"Selection Approved","Selection Proposed")))</f>
        <v/>
      </c>
      <c r="L1110" s="33" t="str">
        <f>IF(ISBLANK('Planner Import'!K1100),"",'Planner Import'!K1100)</f>
        <v/>
      </c>
      <c r="M1110" s="53" t="str">
        <f>IF(ISBLANK('Planner Import'!AD1100),"",'Planner Import'!AD1100)</f>
        <v/>
      </c>
      <c r="N1110" s="53" t="str">
        <f>IF(ISBLANK('Planner Import'!AQ1100),"",'Planner Import'!AQ1100)</f>
        <v/>
      </c>
      <c r="O1110" s="33" t="str">
        <f>IF(ISBLANK('Planner Import'!AG1100),"",'Planner Import'!AG1100)</f>
        <v/>
      </c>
      <c r="P1110" s="33" t="str">
        <f>IF(ISBLANK('Planner Import'!L1100),"",'Planner Import'!L1100)</f>
        <v/>
      </c>
      <c r="Q1110" s="33" t="str">
        <f>IF(ISBLANK('Planner Import'!AC1100),"",'Planner Import'!AC1100)</f>
        <v/>
      </c>
      <c r="R1110" s="33" t="str">
        <f>IF(ISBLANK('Planner Import'!M1100),"",'Planner Import'!M1100)</f>
        <v/>
      </c>
      <c r="S1110" s="33" t="str">
        <f>IF(ISBLANK('Planner Import'!N1100),"",'Planner Import'!N1100)</f>
        <v/>
      </c>
      <c r="T1110" s="33" t="str">
        <f>IF(ISBLANK('Planner Import'!O1100),"",'Planner Import'!O1100)</f>
        <v/>
      </c>
      <c r="U1110" s="33" t="str">
        <f>IF(ISBLANK('Planner Import'!P1100),"",'Planner Import'!P1100)</f>
        <v/>
      </c>
      <c r="V1110" s="33" t="str">
        <f>IF(ISBLANK('Planner Import'!Q1100),"",'Planner Import'!Q1100)</f>
        <v/>
      </c>
      <c r="W1110" s="33" t="str">
        <f>IF(ISBLANK('Planner Import'!R1100),"",'Planner Import'!R1100)</f>
        <v/>
      </c>
      <c r="X1110" s="33" t="str">
        <f ca="1">IF(OR(G1110="Sole Source",G1110="Single Source high dependency",AND(J1110="not defined",I1110&lt;$B$2),AND(Y1110=0,J1110&lt;&gt;""),Y1110=0,W1110="Not Started"),"Yes",IF('Planner Import'!B1100='Planner Import'!B1099,X1109,IF('Planner Import'!B1100="","","No")))</f>
        <v>Yes</v>
      </c>
    </row>
    <row r="1111" spans="1:24" ht="29.25" customHeight="1" x14ac:dyDescent="0.25">
      <c r="A1111" s="33" t="str">
        <f>IF('Planner Import'!B1101="","",IF('Planner Import'!B1101='Planner Import'!B1100,"same as above",'Planner Import'!B1101))</f>
        <v/>
      </c>
      <c r="B1111" s="33" t="str">
        <f>IF('Planner Import'!C1101="","",IF('Planner Import'!B1101='Planner Import'!B1100,"same as above",'Planner Import'!C1101))</f>
        <v/>
      </c>
      <c r="C1111" s="33" t="str">
        <f>IF('Planner Import'!D1101="","",IF('Planner Import'!B1101='Planner Import'!B1100,"same as above",'Planner Import'!D1101))</f>
        <v/>
      </c>
      <c r="D1111" s="33" t="str">
        <f>IF('Planner Import'!AA1101="","",IF('Planner Import'!B1101='Planner Import'!B1100,"same as above",'Planner Import'!AA1101))</f>
        <v/>
      </c>
      <c r="E1111" s="33" t="str">
        <f>IF('Planner Import'!E1101="","",IF('Planner Import'!B1101='Planner Import'!B1100,"same as above",'Planner Import'!E1101))</f>
        <v/>
      </c>
      <c r="F1111" s="33" t="str">
        <f>IF('Planner Import'!F1101="","",IF('Planner Import'!B1101='Planner Import'!B1100,"same as above",'Planner Import'!F1101))</f>
        <v/>
      </c>
      <c r="G1111" s="33" t="str">
        <f>IF('Planner Import'!G1101="","",IF('Planner Import'!B1101='Planner Import'!B1100,"same as above",'Planner Import'!G1101))</f>
        <v/>
      </c>
      <c r="H1111" s="37" t="str">
        <f>IF('Planner Import'!H1101="","",IF('Planner Import'!B1101='Planner Import'!B1100,"same as above",DATE(RIGHT('Planner Import'!H1101,4),LEFT('Planner Import'!H1101,2),MID('Planner Import'!H1101,4,2))))</f>
        <v/>
      </c>
      <c r="I1111" s="37" t="str">
        <f>IF(ISBLANK('Planner Import'!I1101),"",DATE(RIGHT('Planner Import'!I1101,4),LEFT('Planner Import'!I1101,2),MID('Planner Import'!I1101,4,2)))</f>
        <v/>
      </c>
      <c r="J1111" s="37" t="str">
        <f>IF(ISBLANK('Planner Import'!J1101),"",'Planner Import'!J1101)</f>
        <v/>
      </c>
      <c r="K1111" s="33" t="str">
        <f>IF(ISBLANK('Planner Import'!T1101),"",
IF('Planner Import'!T1101="Short-Listed","Short-Listed",
IF(AND('Planner Import'!T1101="Selection Proposed",'Planner Import'!U1101="Yes"),"Selection Approved","Selection Proposed")))</f>
        <v/>
      </c>
      <c r="L1111" s="33" t="str">
        <f>IF(ISBLANK('Planner Import'!K1101),"",'Planner Import'!K1101)</f>
        <v/>
      </c>
      <c r="M1111" s="53" t="str">
        <f>IF(ISBLANK('Planner Import'!AD1101),"",'Planner Import'!AD1101)</f>
        <v/>
      </c>
      <c r="N1111" s="53" t="str">
        <f>IF(ISBLANK('Planner Import'!AQ1101),"",'Planner Import'!AQ1101)</f>
        <v/>
      </c>
      <c r="O1111" s="33" t="str">
        <f>IF(ISBLANK('Planner Import'!AG1101),"",'Planner Import'!AG1101)</f>
        <v/>
      </c>
      <c r="P1111" s="33" t="str">
        <f>IF(ISBLANK('Planner Import'!L1101),"",'Planner Import'!L1101)</f>
        <v/>
      </c>
      <c r="Q1111" s="33" t="str">
        <f>IF(ISBLANK('Planner Import'!AC1101),"",'Planner Import'!AC1101)</f>
        <v/>
      </c>
      <c r="R1111" s="33" t="str">
        <f>IF(ISBLANK('Planner Import'!M1101),"",'Planner Import'!M1101)</f>
        <v/>
      </c>
      <c r="S1111" s="33" t="str">
        <f>IF(ISBLANK('Planner Import'!N1101),"",'Planner Import'!N1101)</f>
        <v/>
      </c>
      <c r="T1111" s="33" t="str">
        <f>IF(ISBLANK('Planner Import'!O1101),"",'Planner Import'!O1101)</f>
        <v/>
      </c>
      <c r="U1111" s="33" t="str">
        <f>IF(ISBLANK('Planner Import'!P1101),"",'Planner Import'!P1101)</f>
        <v/>
      </c>
      <c r="V1111" s="33" t="str">
        <f>IF(ISBLANK('Planner Import'!Q1101),"",'Planner Import'!Q1101)</f>
        <v/>
      </c>
      <c r="W1111" s="33" t="str">
        <f>IF(ISBLANK('Planner Import'!R1101),"",'Planner Import'!R1101)</f>
        <v/>
      </c>
      <c r="X1111" s="33" t="str">
        <f ca="1">IF(OR(G1111="Sole Source",G1111="Single Source high dependency",AND(J1111="not defined",I1111&lt;$B$2),AND(Y1111=0,J1111&lt;&gt;""),Y1111=0,W1111="Not Started"),"Yes",IF('Planner Import'!B1101='Planner Import'!B1100,X1110,IF('Planner Import'!B1101="","","No")))</f>
        <v>Yes</v>
      </c>
    </row>
    <row r="1112" spans="1:24" ht="29.25" customHeight="1" x14ac:dyDescent="0.25">
      <c r="A1112" s="33" t="str">
        <f>IF('Planner Import'!B1102="","",IF('Planner Import'!B1102='Planner Import'!B1101,"same as above",'Planner Import'!B1102))</f>
        <v/>
      </c>
      <c r="B1112" s="33" t="str">
        <f>IF('Planner Import'!C1102="","",IF('Planner Import'!B1102='Planner Import'!B1101,"same as above",'Planner Import'!C1102))</f>
        <v/>
      </c>
      <c r="C1112" s="33" t="str">
        <f>IF('Planner Import'!D1102="","",IF('Planner Import'!B1102='Planner Import'!B1101,"same as above",'Planner Import'!D1102))</f>
        <v/>
      </c>
      <c r="D1112" s="33" t="str">
        <f>IF('Planner Import'!AA1102="","",IF('Planner Import'!B1102='Planner Import'!B1101,"same as above",'Planner Import'!AA1102))</f>
        <v/>
      </c>
      <c r="E1112" s="33" t="str">
        <f>IF('Planner Import'!E1102="","",IF('Planner Import'!B1102='Planner Import'!B1101,"same as above",'Planner Import'!E1102))</f>
        <v/>
      </c>
      <c r="F1112" s="33" t="str">
        <f>IF('Planner Import'!F1102="","",IF('Planner Import'!B1102='Planner Import'!B1101,"same as above",'Planner Import'!F1102))</f>
        <v/>
      </c>
      <c r="G1112" s="33" t="str">
        <f>IF('Planner Import'!G1102="","",IF('Planner Import'!B1102='Planner Import'!B1101,"same as above",'Planner Import'!G1102))</f>
        <v/>
      </c>
      <c r="H1112" s="37" t="str">
        <f>IF('Planner Import'!H1102="","",IF('Planner Import'!B1102='Planner Import'!B1101,"same as above",DATE(RIGHT('Planner Import'!H1102,4),LEFT('Planner Import'!H1102,2),MID('Planner Import'!H1102,4,2))))</f>
        <v/>
      </c>
      <c r="I1112" s="37" t="str">
        <f>IF(ISBLANK('Planner Import'!I1102),"",DATE(RIGHT('Planner Import'!I1102,4),LEFT('Planner Import'!I1102,2),MID('Planner Import'!I1102,4,2)))</f>
        <v/>
      </c>
      <c r="J1112" s="37" t="str">
        <f>IF(ISBLANK('Planner Import'!J1102),"",'Planner Import'!J1102)</f>
        <v/>
      </c>
      <c r="K1112" s="33" t="str">
        <f>IF(ISBLANK('Planner Import'!T1102),"",
IF('Planner Import'!T1102="Short-Listed","Short-Listed",
IF(AND('Planner Import'!T1102="Selection Proposed",'Planner Import'!U1102="Yes"),"Selection Approved","Selection Proposed")))</f>
        <v/>
      </c>
      <c r="L1112" s="33" t="str">
        <f>IF(ISBLANK('Planner Import'!K1102),"",'Planner Import'!K1102)</f>
        <v/>
      </c>
      <c r="M1112" s="53" t="str">
        <f>IF(ISBLANK('Planner Import'!AD1102),"",'Planner Import'!AD1102)</f>
        <v/>
      </c>
      <c r="N1112" s="53" t="str">
        <f>IF(ISBLANK('Planner Import'!AQ1102),"",'Planner Import'!AQ1102)</f>
        <v/>
      </c>
      <c r="O1112" s="33" t="str">
        <f>IF(ISBLANK('Planner Import'!AG1102),"",'Planner Import'!AG1102)</f>
        <v/>
      </c>
      <c r="P1112" s="33" t="str">
        <f>IF(ISBLANK('Planner Import'!L1102),"",'Planner Import'!L1102)</f>
        <v/>
      </c>
      <c r="Q1112" s="33" t="str">
        <f>IF(ISBLANK('Planner Import'!AC1102),"",'Planner Import'!AC1102)</f>
        <v/>
      </c>
      <c r="R1112" s="33" t="str">
        <f>IF(ISBLANK('Planner Import'!M1102),"",'Planner Import'!M1102)</f>
        <v/>
      </c>
      <c r="S1112" s="33" t="str">
        <f>IF(ISBLANK('Planner Import'!N1102),"",'Planner Import'!N1102)</f>
        <v/>
      </c>
      <c r="T1112" s="33" t="str">
        <f>IF(ISBLANK('Planner Import'!O1102),"",'Planner Import'!O1102)</f>
        <v/>
      </c>
      <c r="U1112" s="33" t="str">
        <f>IF(ISBLANK('Planner Import'!P1102),"",'Planner Import'!P1102)</f>
        <v/>
      </c>
      <c r="V1112" s="33" t="str">
        <f>IF(ISBLANK('Planner Import'!Q1102),"",'Planner Import'!Q1102)</f>
        <v/>
      </c>
      <c r="W1112" s="33" t="str">
        <f>IF(ISBLANK('Planner Import'!R1102),"",'Planner Import'!R1102)</f>
        <v/>
      </c>
      <c r="X1112" s="33" t="str">
        <f ca="1">IF(OR(G1112="Sole Source",G1112="Single Source high dependency",AND(J1112="not defined",I1112&lt;$B$2),AND(Y1112=0,J1112&lt;&gt;""),Y1112=0,W1112="Not Started"),"Yes",IF('Planner Import'!B1102='Planner Import'!B1101,X1111,IF('Planner Import'!B1102="","","No")))</f>
        <v>Yes</v>
      </c>
    </row>
    <row r="1113" spans="1:24" ht="29.25" customHeight="1" x14ac:dyDescent="0.25">
      <c r="A1113" s="33" t="str">
        <f>IF('Planner Import'!B1103="","",IF('Planner Import'!B1103='Planner Import'!B1102,"same as above",'Planner Import'!B1103))</f>
        <v/>
      </c>
      <c r="B1113" s="33" t="str">
        <f>IF('Planner Import'!C1103="","",IF('Planner Import'!B1103='Planner Import'!B1102,"same as above",'Planner Import'!C1103))</f>
        <v/>
      </c>
      <c r="C1113" s="33" t="str">
        <f>IF('Planner Import'!D1103="","",IF('Planner Import'!B1103='Planner Import'!B1102,"same as above",'Planner Import'!D1103))</f>
        <v/>
      </c>
      <c r="D1113" s="33" t="str">
        <f>IF('Planner Import'!AA1103="","",IF('Planner Import'!B1103='Planner Import'!B1102,"same as above",'Planner Import'!AA1103))</f>
        <v/>
      </c>
      <c r="E1113" s="33" t="str">
        <f>IF('Planner Import'!E1103="","",IF('Planner Import'!B1103='Planner Import'!B1102,"same as above",'Planner Import'!E1103))</f>
        <v/>
      </c>
      <c r="F1113" s="33" t="str">
        <f>IF('Planner Import'!F1103="","",IF('Planner Import'!B1103='Planner Import'!B1102,"same as above",'Planner Import'!F1103))</f>
        <v/>
      </c>
      <c r="G1113" s="33" t="str">
        <f>IF('Planner Import'!G1103="","",IF('Planner Import'!B1103='Planner Import'!B1102,"same as above",'Planner Import'!G1103))</f>
        <v/>
      </c>
      <c r="H1113" s="37" t="str">
        <f>IF('Planner Import'!H1103="","",IF('Planner Import'!B1103='Planner Import'!B1102,"same as above",DATE(RIGHT('Planner Import'!H1103,4),LEFT('Planner Import'!H1103,2),MID('Planner Import'!H1103,4,2))))</f>
        <v/>
      </c>
      <c r="I1113" s="37" t="str">
        <f>IF(ISBLANK('Planner Import'!I1103),"",DATE(RIGHT('Planner Import'!I1103,4),LEFT('Planner Import'!I1103,2),MID('Planner Import'!I1103,4,2)))</f>
        <v/>
      </c>
      <c r="J1113" s="37" t="str">
        <f>IF(ISBLANK('Planner Import'!J1103),"",'Planner Import'!J1103)</f>
        <v/>
      </c>
      <c r="K1113" s="33" t="str">
        <f>IF(ISBLANK('Planner Import'!T1103),"",
IF('Planner Import'!T1103="Short-Listed","Short-Listed",
IF(AND('Planner Import'!T1103="Selection Proposed",'Planner Import'!U1103="Yes"),"Selection Approved","Selection Proposed")))</f>
        <v/>
      </c>
      <c r="L1113" s="33" t="str">
        <f>IF(ISBLANK('Planner Import'!K1103),"",'Planner Import'!K1103)</f>
        <v/>
      </c>
      <c r="M1113" s="53" t="str">
        <f>IF(ISBLANK('Planner Import'!AD1103),"",'Planner Import'!AD1103)</f>
        <v/>
      </c>
      <c r="N1113" s="53" t="str">
        <f>IF(ISBLANK('Planner Import'!AQ1103),"",'Planner Import'!AQ1103)</f>
        <v/>
      </c>
      <c r="O1113" s="33" t="str">
        <f>IF(ISBLANK('Planner Import'!AG1103),"",'Planner Import'!AG1103)</f>
        <v/>
      </c>
      <c r="P1113" s="33" t="str">
        <f>IF(ISBLANK('Planner Import'!L1103),"",'Planner Import'!L1103)</f>
        <v/>
      </c>
      <c r="Q1113" s="33" t="str">
        <f>IF(ISBLANK('Planner Import'!AC1103),"",'Planner Import'!AC1103)</f>
        <v/>
      </c>
      <c r="R1113" s="33" t="str">
        <f>IF(ISBLANK('Planner Import'!M1103),"",'Planner Import'!M1103)</f>
        <v/>
      </c>
      <c r="S1113" s="33" t="str">
        <f>IF(ISBLANK('Planner Import'!N1103),"",'Planner Import'!N1103)</f>
        <v/>
      </c>
      <c r="T1113" s="33" t="str">
        <f>IF(ISBLANK('Planner Import'!O1103),"",'Planner Import'!O1103)</f>
        <v/>
      </c>
      <c r="U1113" s="33" t="str">
        <f>IF(ISBLANK('Planner Import'!P1103),"",'Planner Import'!P1103)</f>
        <v/>
      </c>
      <c r="V1113" s="33" t="str">
        <f>IF(ISBLANK('Planner Import'!Q1103),"",'Planner Import'!Q1103)</f>
        <v/>
      </c>
      <c r="W1113" s="33" t="str">
        <f>IF(ISBLANK('Planner Import'!R1103),"",'Planner Import'!R1103)</f>
        <v/>
      </c>
      <c r="X1113" s="33" t="str">
        <f ca="1">IF(OR(G1113="Sole Source",G1113="Single Source high dependency",AND(J1113="not defined",I1113&lt;$B$2),AND(Y1113=0,J1113&lt;&gt;""),Y1113=0,W1113="Not Started"),"Yes",IF('Planner Import'!B1103='Planner Import'!B1102,X1112,IF('Planner Import'!B1103="","","No")))</f>
        <v>Yes</v>
      </c>
    </row>
    <row r="1114" spans="1:24" ht="29.25" customHeight="1" x14ac:dyDescent="0.25">
      <c r="A1114" s="33" t="str">
        <f>IF('Planner Import'!B1104="","",IF('Planner Import'!B1104='Planner Import'!B1103,"same as above",'Planner Import'!B1104))</f>
        <v/>
      </c>
      <c r="B1114" s="33" t="str">
        <f>IF('Planner Import'!C1104="","",IF('Planner Import'!B1104='Planner Import'!B1103,"same as above",'Planner Import'!C1104))</f>
        <v/>
      </c>
      <c r="C1114" s="33" t="str">
        <f>IF('Planner Import'!D1104="","",IF('Planner Import'!B1104='Planner Import'!B1103,"same as above",'Planner Import'!D1104))</f>
        <v/>
      </c>
      <c r="D1114" s="33" t="str">
        <f>IF('Planner Import'!AA1104="","",IF('Planner Import'!B1104='Planner Import'!B1103,"same as above",'Planner Import'!AA1104))</f>
        <v/>
      </c>
      <c r="E1114" s="33" t="str">
        <f>IF('Planner Import'!E1104="","",IF('Planner Import'!B1104='Planner Import'!B1103,"same as above",'Planner Import'!E1104))</f>
        <v/>
      </c>
      <c r="F1114" s="33" t="str">
        <f>IF('Planner Import'!F1104="","",IF('Planner Import'!B1104='Planner Import'!B1103,"same as above",'Planner Import'!F1104))</f>
        <v/>
      </c>
      <c r="G1114" s="33" t="str">
        <f>IF('Planner Import'!G1104="","",IF('Planner Import'!B1104='Planner Import'!B1103,"same as above",'Planner Import'!G1104))</f>
        <v/>
      </c>
      <c r="H1114" s="37" t="str">
        <f>IF('Planner Import'!H1104="","",IF('Planner Import'!B1104='Planner Import'!B1103,"same as above",DATE(RIGHT('Planner Import'!H1104,4),LEFT('Planner Import'!H1104,2),MID('Planner Import'!H1104,4,2))))</f>
        <v/>
      </c>
      <c r="I1114" s="37" t="str">
        <f>IF(ISBLANK('Planner Import'!I1104),"",DATE(RIGHT('Planner Import'!I1104,4),LEFT('Planner Import'!I1104,2),MID('Planner Import'!I1104,4,2)))</f>
        <v/>
      </c>
      <c r="J1114" s="37" t="str">
        <f>IF(ISBLANK('Planner Import'!J1104),"",'Planner Import'!J1104)</f>
        <v/>
      </c>
      <c r="K1114" s="33" t="str">
        <f>IF(ISBLANK('Planner Import'!T1104),"",
IF('Planner Import'!T1104="Short-Listed","Short-Listed",
IF(AND('Planner Import'!T1104="Selection Proposed",'Planner Import'!U1104="Yes"),"Selection Approved","Selection Proposed")))</f>
        <v/>
      </c>
      <c r="L1114" s="33" t="str">
        <f>IF(ISBLANK('Planner Import'!K1104),"",'Planner Import'!K1104)</f>
        <v/>
      </c>
      <c r="M1114" s="53" t="str">
        <f>IF(ISBLANK('Planner Import'!AD1104),"",'Planner Import'!AD1104)</f>
        <v/>
      </c>
      <c r="N1114" s="53" t="str">
        <f>IF(ISBLANK('Planner Import'!AQ1104),"",'Planner Import'!AQ1104)</f>
        <v/>
      </c>
      <c r="O1114" s="33" t="str">
        <f>IF(ISBLANK('Planner Import'!AG1104),"",'Planner Import'!AG1104)</f>
        <v/>
      </c>
      <c r="P1114" s="33" t="str">
        <f>IF(ISBLANK('Planner Import'!L1104),"",'Planner Import'!L1104)</f>
        <v/>
      </c>
      <c r="Q1114" s="33" t="str">
        <f>IF(ISBLANK('Planner Import'!AC1104),"",'Planner Import'!AC1104)</f>
        <v/>
      </c>
      <c r="R1114" s="33" t="str">
        <f>IF(ISBLANK('Planner Import'!M1104),"",'Planner Import'!M1104)</f>
        <v/>
      </c>
      <c r="S1114" s="33" t="str">
        <f>IF(ISBLANK('Planner Import'!N1104),"",'Planner Import'!N1104)</f>
        <v/>
      </c>
      <c r="T1114" s="33" t="str">
        <f>IF(ISBLANK('Planner Import'!O1104),"",'Planner Import'!O1104)</f>
        <v/>
      </c>
      <c r="U1114" s="33" t="str">
        <f>IF(ISBLANK('Planner Import'!P1104),"",'Planner Import'!P1104)</f>
        <v/>
      </c>
      <c r="V1114" s="33" t="str">
        <f>IF(ISBLANK('Planner Import'!Q1104),"",'Planner Import'!Q1104)</f>
        <v/>
      </c>
      <c r="W1114" s="33" t="str">
        <f>IF(ISBLANK('Planner Import'!R1104),"",'Planner Import'!R1104)</f>
        <v/>
      </c>
      <c r="X1114" s="33" t="str">
        <f ca="1">IF(OR(G1114="Sole Source",G1114="Single Source high dependency",AND(J1114="not defined",I1114&lt;$B$2),AND(Y1114=0,J1114&lt;&gt;""),Y1114=0,W1114="Not Started"),"Yes",IF('Planner Import'!B1104='Planner Import'!B1103,X1113,IF('Planner Import'!B1104="","","No")))</f>
        <v>Yes</v>
      </c>
    </row>
    <row r="1115" spans="1:24" ht="29.25" customHeight="1" x14ac:dyDescent="0.25">
      <c r="A1115" s="33" t="str">
        <f>IF('Planner Import'!B1105="","",IF('Planner Import'!B1105='Planner Import'!B1104,"same as above",'Planner Import'!B1105))</f>
        <v/>
      </c>
      <c r="B1115" s="33" t="str">
        <f>IF('Planner Import'!C1105="","",IF('Planner Import'!B1105='Planner Import'!B1104,"same as above",'Planner Import'!C1105))</f>
        <v/>
      </c>
      <c r="C1115" s="33" t="str">
        <f>IF('Planner Import'!D1105="","",IF('Planner Import'!B1105='Planner Import'!B1104,"same as above",'Planner Import'!D1105))</f>
        <v/>
      </c>
      <c r="D1115" s="33" t="str">
        <f>IF('Planner Import'!AA1105="","",IF('Planner Import'!B1105='Planner Import'!B1104,"same as above",'Planner Import'!AA1105))</f>
        <v/>
      </c>
      <c r="E1115" s="33" t="str">
        <f>IF('Planner Import'!E1105="","",IF('Planner Import'!B1105='Planner Import'!B1104,"same as above",'Planner Import'!E1105))</f>
        <v/>
      </c>
      <c r="F1115" s="33" t="str">
        <f>IF('Planner Import'!F1105="","",IF('Planner Import'!B1105='Planner Import'!B1104,"same as above",'Planner Import'!F1105))</f>
        <v/>
      </c>
      <c r="G1115" s="33" t="str">
        <f>IF('Planner Import'!G1105="","",IF('Planner Import'!B1105='Planner Import'!B1104,"same as above",'Planner Import'!G1105))</f>
        <v/>
      </c>
      <c r="H1115" s="37" t="str">
        <f>IF('Planner Import'!H1105="","",IF('Planner Import'!B1105='Planner Import'!B1104,"same as above",DATE(RIGHT('Planner Import'!H1105,4),LEFT('Planner Import'!H1105,2),MID('Planner Import'!H1105,4,2))))</f>
        <v/>
      </c>
      <c r="I1115" s="37" t="str">
        <f>IF(ISBLANK('Planner Import'!I1105),"",DATE(RIGHT('Planner Import'!I1105,4),LEFT('Planner Import'!I1105,2),MID('Planner Import'!I1105,4,2)))</f>
        <v/>
      </c>
      <c r="J1115" s="37" t="str">
        <f>IF(ISBLANK('Planner Import'!J1105),"",'Planner Import'!J1105)</f>
        <v/>
      </c>
      <c r="K1115" s="33" t="str">
        <f>IF(ISBLANK('Planner Import'!T1105),"",
IF('Planner Import'!T1105="Short-Listed","Short-Listed",
IF(AND('Planner Import'!T1105="Selection Proposed",'Planner Import'!U1105="Yes"),"Selection Approved","Selection Proposed")))</f>
        <v/>
      </c>
      <c r="L1115" s="33" t="str">
        <f>IF(ISBLANK('Planner Import'!K1105),"",'Planner Import'!K1105)</f>
        <v/>
      </c>
      <c r="M1115" s="53" t="str">
        <f>IF(ISBLANK('Planner Import'!AD1105),"",'Planner Import'!AD1105)</f>
        <v/>
      </c>
      <c r="N1115" s="53" t="str">
        <f>IF(ISBLANK('Planner Import'!AQ1105),"",'Planner Import'!AQ1105)</f>
        <v/>
      </c>
      <c r="O1115" s="33" t="str">
        <f>IF(ISBLANK('Planner Import'!AG1105),"",'Planner Import'!AG1105)</f>
        <v/>
      </c>
      <c r="P1115" s="33" t="str">
        <f>IF(ISBLANK('Planner Import'!L1105),"",'Planner Import'!L1105)</f>
        <v/>
      </c>
      <c r="Q1115" s="33" t="str">
        <f>IF(ISBLANK('Planner Import'!AC1105),"",'Planner Import'!AC1105)</f>
        <v/>
      </c>
      <c r="R1115" s="33" t="str">
        <f>IF(ISBLANK('Planner Import'!M1105),"",'Planner Import'!M1105)</f>
        <v/>
      </c>
      <c r="S1115" s="33" t="str">
        <f>IF(ISBLANK('Planner Import'!N1105),"",'Planner Import'!N1105)</f>
        <v/>
      </c>
      <c r="T1115" s="33" t="str">
        <f>IF(ISBLANK('Planner Import'!O1105),"",'Planner Import'!O1105)</f>
        <v/>
      </c>
      <c r="U1115" s="33" t="str">
        <f>IF(ISBLANK('Planner Import'!P1105),"",'Planner Import'!P1105)</f>
        <v/>
      </c>
      <c r="V1115" s="33" t="str">
        <f>IF(ISBLANK('Planner Import'!Q1105),"",'Planner Import'!Q1105)</f>
        <v/>
      </c>
      <c r="W1115" s="33" t="str">
        <f>IF(ISBLANK('Planner Import'!R1105),"",'Planner Import'!R1105)</f>
        <v/>
      </c>
      <c r="X1115" s="33" t="str">
        <f ca="1">IF(OR(G1115="Sole Source",G1115="Single Source high dependency",AND(J1115="not defined",I1115&lt;$B$2),AND(Y1115=0,J1115&lt;&gt;""),Y1115=0,W1115="Not Started"),"Yes",IF('Planner Import'!B1105='Planner Import'!B1104,X1114,IF('Planner Import'!B1105="","","No")))</f>
        <v>Yes</v>
      </c>
    </row>
    <row r="1116" spans="1:24" ht="29.25" customHeight="1" x14ac:dyDescent="0.25">
      <c r="A1116" s="33" t="str">
        <f>IF('Planner Import'!B1106="","",IF('Planner Import'!B1106='Planner Import'!B1105,"same as above",'Planner Import'!B1106))</f>
        <v/>
      </c>
      <c r="B1116" s="33" t="str">
        <f>IF('Planner Import'!C1106="","",IF('Planner Import'!B1106='Planner Import'!B1105,"same as above",'Planner Import'!C1106))</f>
        <v/>
      </c>
      <c r="C1116" s="33" t="str">
        <f>IF('Planner Import'!D1106="","",IF('Planner Import'!B1106='Planner Import'!B1105,"same as above",'Planner Import'!D1106))</f>
        <v/>
      </c>
      <c r="D1116" s="33" t="str">
        <f>IF('Planner Import'!AA1106="","",IF('Planner Import'!B1106='Planner Import'!B1105,"same as above",'Planner Import'!AA1106))</f>
        <v/>
      </c>
      <c r="E1116" s="33" t="str">
        <f>IF('Planner Import'!E1106="","",IF('Planner Import'!B1106='Planner Import'!B1105,"same as above",'Planner Import'!E1106))</f>
        <v/>
      </c>
      <c r="F1116" s="33" t="str">
        <f>IF('Planner Import'!F1106="","",IF('Planner Import'!B1106='Planner Import'!B1105,"same as above",'Planner Import'!F1106))</f>
        <v/>
      </c>
      <c r="G1116" s="33" t="str">
        <f>IF('Planner Import'!G1106="","",IF('Planner Import'!B1106='Planner Import'!B1105,"same as above",'Planner Import'!G1106))</f>
        <v/>
      </c>
      <c r="H1116" s="37" t="str">
        <f>IF('Planner Import'!H1106="","",IF('Planner Import'!B1106='Planner Import'!B1105,"same as above",DATE(RIGHT('Planner Import'!H1106,4),LEFT('Planner Import'!H1106,2),MID('Planner Import'!H1106,4,2))))</f>
        <v/>
      </c>
      <c r="I1116" s="37" t="str">
        <f>IF(ISBLANK('Planner Import'!I1106),"",DATE(RIGHT('Planner Import'!I1106,4),LEFT('Planner Import'!I1106,2),MID('Planner Import'!I1106,4,2)))</f>
        <v/>
      </c>
      <c r="J1116" s="37" t="str">
        <f>IF(ISBLANK('Planner Import'!J1106),"",'Planner Import'!J1106)</f>
        <v/>
      </c>
      <c r="K1116" s="33" t="str">
        <f>IF(ISBLANK('Planner Import'!T1106),"",
IF('Planner Import'!T1106="Short-Listed","Short-Listed",
IF(AND('Planner Import'!T1106="Selection Proposed",'Planner Import'!U1106="Yes"),"Selection Approved","Selection Proposed")))</f>
        <v/>
      </c>
      <c r="L1116" s="33" t="str">
        <f>IF(ISBLANK('Planner Import'!K1106),"",'Planner Import'!K1106)</f>
        <v/>
      </c>
      <c r="M1116" s="53" t="str">
        <f>IF(ISBLANK('Planner Import'!AD1106),"",'Planner Import'!AD1106)</f>
        <v/>
      </c>
      <c r="N1116" s="53" t="str">
        <f>IF(ISBLANK('Planner Import'!AQ1106),"",'Planner Import'!AQ1106)</f>
        <v/>
      </c>
      <c r="O1116" s="33" t="str">
        <f>IF(ISBLANK('Planner Import'!AG1106),"",'Planner Import'!AG1106)</f>
        <v/>
      </c>
      <c r="P1116" s="33" t="str">
        <f>IF(ISBLANK('Planner Import'!L1106),"",'Planner Import'!L1106)</f>
        <v/>
      </c>
      <c r="Q1116" s="33" t="str">
        <f>IF(ISBLANK('Planner Import'!AC1106),"",'Planner Import'!AC1106)</f>
        <v/>
      </c>
      <c r="R1116" s="33" t="str">
        <f>IF(ISBLANK('Planner Import'!M1106),"",'Planner Import'!M1106)</f>
        <v/>
      </c>
      <c r="S1116" s="33" t="str">
        <f>IF(ISBLANK('Planner Import'!N1106),"",'Planner Import'!N1106)</f>
        <v/>
      </c>
      <c r="T1116" s="33" t="str">
        <f>IF(ISBLANK('Planner Import'!O1106),"",'Planner Import'!O1106)</f>
        <v/>
      </c>
      <c r="U1116" s="33" t="str">
        <f>IF(ISBLANK('Planner Import'!P1106),"",'Planner Import'!P1106)</f>
        <v/>
      </c>
      <c r="V1116" s="33" t="str">
        <f>IF(ISBLANK('Planner Import'!Q1106),"",'Planner Import'!Q1106)</f>
        <v/>
      </c>
      <c r="W1116" s="33" t="str">
        <f>IF(ISBLANK('Planner Import'!R1106),"",'Planner Import'!R1106)</f>
        <v/>
      </c>
      <c r="X1116" s="33" t="str">
        <f ca="1">IF(OR(G1116="Sole Source",G1116="Single Source high dependency",AND(J1116="not defined",I1116&lt;$B$2),AND(Y1116=0,J1116&lt;&gt;""),Y1116=0,W1116="Not Started"),"Yes",IF('Planner Import'!B1106='Planner Import'!B1105,X1115,IF('Planner Import'!B1106="","","No")))</f>
        <v>Yes</v>
      </c>
    </row>
    <row r="1117" spans="1:24" ht="29.25" customHeight="1" x14ac:dyDescent="0.25">
      <c r="A1117" s="33" t="str">
        <f>IF('Planner Import'!B1107="","",IF('Planner Import'!B1107='Planner Import'!B1106,"same as above",'Planner Import'!B1107))</f>
        <v/>
      </c>
      <c r="B1117" s="33" t="str">
        <f>IF('Planner Import'!C1107="","",IF('Planner Import'!B1107='Planner Import'!B1106,"same as above",'Planner Import'!C1107))</f>
        <v/>
      </c>
      <c r="C1117" s="33" t="str">
        <f>IF('Planner Import'!D1107="","",IF('Planner Import'!B1107='Planner Import'!B1106,"same as above",'Planner Import'!D1107))</f>
        <v/>
      </c>
      <c r="D1117" s="33" t="str">
        <f>IF('Planner Import'!AA1107="","",IF('Planner Import'!B1107='Planner Import'!B1106,"same as above",'Planner Import'!AA1107))</f>
        <v/>
      </c>
      <c r="E1117" s="33" t="str">
        <f>IF('Planner Import'!E1107="","",IF('Planner Import'!B1107='Planner Import'!B1106,"same as above",'Planner Import'!E1107))</f>
        <v/>
      </c>
      <c r="F1117" s="33" t="str">
        <f>IF('Planner Import'!F1107="","",IF('Planner Import'!B1107='Planner Import'!B1106,"same as above",'Planner Import'!F1107))</f>
        <v/>
      </c>
      <c r="G1117" s="33" t="str">
        <f>IF('Planner Import'!G1107="","",IF('Planner Import'!B1107='Planner Import'!B1106,"same as above",'Planner Import'!G1107))</f>
        <v/>
      </c>
      <c r="H1117" s="37" t="str">
        <f>IF('Planner Import'!H1107="","",IF('Planner Import'!B1107='Planner Import'!B1106,"same as above",DATE(RIGHT('Planner Import'!H1107,4),LEFT('Planner Import'!H1107,2),MID('Planner Import'!H1107,4,2))))</f>
        <v/>
      </c>
      <c r="I1117" s="37" t="str">
        <f>IF(ISBLANK('Planner Import'!I1107),"",DATE(RIGHT('Planner Import'!I1107,4),LEFT('Planner Import'!I1107,2),MID('Planner Import'!I1107,4,2)))</f>
        <v/>
      </c>
      <c r="J1117" s="37" t="str">
        <f>IF(ISBLANK('Planner Import'!J1107),"",'Planner Import'!J1107)</f>
        <v/>
      </c>
      <c r="K1117" s="33" t="str">
        <f>IF(ISBLANK('Planner Import'!T1107),"",
IF('Planner Import'!T1107="Short-Listed","Short-Listed",
IF(AND('Planner Import'!T1107="Selection Proposed",'Planner Import'!U1107="Yes"),"Selection Approved","Selection Proposed")))</f>
        <v/>
      </c>
      <c r="L1117" s="33" t="str">
        <f>IF(ISBLANK('Planner Import'!K1107),"",'Planner Import'!K1107)</f>
        <v/>
      </c>
      <c r="M1117" s="53" t="str">
        <f>IF(ISBLANK('Planner Import'!AD1107),"",'Planner Import'!AD1107)</f>
        <v/>
      </c>
      <c r="N1117" s="53" t="str">
        <f>IF(ISBLANK('Planner Import'!AQ1107),"",'Planner Import'!AQ1107)</f>
        <v/>
      </c>
      <c r="O1117" s="33" t="str">
        <f>IF(ISBLANK('Planner Import'!AG1107),"",'Planner Import'!AG1107)</f>
        <v/>
      </c>
      <c r="P1117" s="33" t="str">
        <f>IF(ISBLANK('Planner Import'!L1107),"",'Planner Import'!L1107)</f>
        <v/>
      </c>
      <c r="Q1117" s="33" t="str">
        <f>IF(ISBLANK('Planner Import'!AC1107),"",'Planner Import'!AC1107)</f>
        <v/>
      </c>
      <c r="R1117" s="33" t="str">
        <f>IF(ISBLANK('Planner Import'!M1107),"",'Planner Import'!M1107)</f>
        <v/>
      </c>
      <c r="S1117" s="33" t="str">
        <f>IF(ISBLANK('Planner Import'!N1107),"",'Planner Import'!N1107)</f>
        <v/>
      </c>
      <c r="T1117" s="33" t="str">
        <f>IF(ISBLANK('Planner Import'!O1107),"",'Planner Import'!O1107)</f>
        <v/>
      </c>
      <c r="U1117" s="33" t="str">
        <f>IF(ISBLANK('Planner Import'!P1107),"",'Planner Import'!P1107)</f>
        <v/>
      </c>
      <c r="V1117" s="33" t="str">
        <f>IF(ISBLANK('Planner Import'!Q1107),"",'Planner Import'!Q1107)</f>
        <v/>
      </c>
      <c r="W1117" s="33" t="str">
        <f>IF(ISBLANK('Planner Import'!R1107),"",'Planner Import'!R1107)</f>
        <v/>
      </c>
      <c r="X1117" s="33" t="str">
        <f ca="1">IF(OR(G1117="Sole Source",G1117="Single Source high dependency",AND(J1117="not defined",I1117&lt;$B$2),AND(Y1117=0,J1117&lt;&gt;""),Y1117=0,W1117="Not Started"),"Yes",IF('Planner Import'!B1107='Planner Import'!B1106,X1116,IF('Planner Import'!B1107="","","No")))</f>
        <v>Yes</v>
      </c>
    </row>
    <row r="1118" spans="1:24" ht="29.25" customHeight="1" x14ac:dyDescent="0.25">
      <c r="A1118" s="33" t="str">
        <f>IF('Planner Import'!B1108="","",IF('Planner Import'!B1108='Planner Import'!B1107,"same as above",'Planner Import'!B1108))</f>
        <v/>
      </c>
      <c r="B1118" s="33" t="str">
        <f>IF('Planner Import'!C1108="","",IF('Planner Import'!B1108='Planner Import'!B1107,"same as above",'Planner Import'!C1108))</f>
        <v/>
      </c>
      <c r="C1118" s="33" t="str">
        <f>IF('Planner Import'!D1108="","",IF('Planner Import'!B1108='Planner Import'!B1107,"same as above",'Planner Import'!D1108))</f>
        <v/>
      </c>
      <c r="D1118" s="33" t="str">
        <f>IF('Planner Import'!AA1108="","",IF('Planner Import'!B1108='Planner Import'!B1107,"same as above",'Planner Import'!AA1108))</f>
        <v/>
      </c>
      <c r="E1118" s="33" t="str">
        <f>IF('Planner Import'!E1108="","",IF('Planner Import'!B1108='Planner Import'!B1107,"same as above",'Planner Import'!E1108))</f>
        <v/>
      </c>
      <c r="F1118" s="33" t="str">
        <f>IF('Planner Import'!F1108="","",IF('Planner Import'!B1108='Planner Import'!B1107,"same as above",'Planner Import'!F1108))</f>
        <v/>
      </c>
      <c r="G1118" s="33" t="str">
        <f>IF('Planner Import'!G1108="","",IF('Planner Import'!B1108='Planner Import'!B1107,"same as above",'Planner Import'!G1108))</f>
        <v/>
      </c>
      <c r="H1118" s="37" t="str">
        <f>IF('Planner Import'!H1108="","",IF('Planner Import'!B1108='Planner Import'!B1107,"same as above",DATE(RIGHT('Planner Import'!H1108,4),LEFT('Planner Import'!H1108,2),MID('Planner Import'!H1108,4,2))))</f>
        <v/>
      </c>
      <c r="I1118" s="37" t="str">
        <f>IF(ISBLANK('Planner Import'!I1108),"",DATE(RIGHT('Planner Import'!I1108,4),LEFT('Planner Import'!I1108,2),MID('Planner Import'!I1108,4,2)))</f>
        <v/>
      </c>
      <c r="J1118" s="37" t="str">
        <f>IF(ISBLANK('Planner Import'!J1108),"",'Planner Import'!J1108)</f>
        <v/>
      </c>
      <c r="K1118" s="33" t="str">
        <f>IF(ISBLANK('Planner Import'!T1108),"",
IF('Planner Import'!T1108="Short-Listed","Short-Listed",
IF(AND('Planner Import'!T1108="Selection Proposed",'Planner Import'!U1108="Yes"),"Selection Approved","Selection Proposed")))</f>
        <v/>
      </c>
      <c r="L1118" s="33" t="str">
        <f>IF(ISBLANK('Planner Import'!K1108),"",'Planner Import'!K1108)</f>
        <v/>
      </c>
      <c r="M1118" s="53" t="str">
        <f>IF(ISBLANK('Planner Import'!AD1108),"",'Planner Import'!AD1108)</f>
        <v/>
      </c>
      <c r="N1118" s="53" t="str">
        <f>IF(ISBLANK('Planner Import'!AQ1108),"",'Planner Import'!AQ1108)</f>
        <v/>
      </c>
      <c r="O1118" s="33" t="str">
        <f>IF(ISBLANK('Planner Import'!AG1108),"",'Planner Import'!AG1108)</f>
        <v/>
      </c>
      <c r="P1118" s="33" t="str">
        <f>IF(ISBLANK('Planner Import'!L1108),"",'Planner Import'!L1108)</f>
        <v/>
      </c>
      <c r="Q1118" s="33" t="str">
        <f>IF(ISBLANK('Planner Import'!AC1108),"",'Planner Import'!AC1108)</f>
        <v/>
      </c>
      <c r="R1118" s="33" t="str">
        <f>IF(ISBLANK('Planner Import'!M1108),"",'Planner Import'!M1108)</f>
        <v/>
      </c>
      <c r="S1118" s="33" t="str">
        <f>IF(ISBLANK('Planner Import'!N1108),"",'Planner Import'!N1108)</f>
        <v/>
      </c>
      <c r="T1118" s="33" t="str">
        <f>IF(ISBLANK('Planner Import'!O1108),"",'Planner Import'!O1108)</f>
        <v/>
      </c>
      <c r="U1118" s="33" t="str">
        <f>IF(ISBLANK('Planner Import'!P1108),"",'Planner Import'!P1108)</f>
        <v/>
      </c>
      <c r="V1118" s="33" t="str">
        <f>IF(ISBLANK('Planner Import'!Q1108),"",'Planner Import'!Q1108)</f>
        <v/>
      </c>
      <c r="W1118" s="33" t="str">
        <f>IF(ISBLANK('Planner Import'!R1108),"",'Planner Import'!R1108)</f>
        <v/>
      </c>
      <c r="X1118" s="33" t="str">
        <f ca="1">IF(OR(G1118="Sole Source",G1118="Single Source high dependency",AND(J1118="not defined",I1118&lt;$B$2),AND(Y1118=0,J1118&lt;&gt;""),Y1118=0,W1118="Not Started"),"Yes",IF('Planner Import'!B1108='Planner Import'!B1107,X1117,IF('Planner Import'!B1108="","","No")))</f>
        <v>Yes</v>
      </c>
    </row>
    <row r="1119" spans="1:24" ht="29.25" customHeight="1" x14ac:dyDescent="0.25">
      <c r="A1119" s="33" t="str">
        <f>IF('Planner Import'!B1109="","",IF('Planner Import'!B1109='Planner Import'!B1108,"same as above",'Planner Import'!B1109))</f>
        <v/>
      </c>
      <c r="B1119" s="33" t="str">
        <f>IF('Planner Import'!C1109="","",IF('Planner Import'!B1109='Planner Import'!B1108,"same as above",'Planner Import'!C1109))</f>
        <v/>
      </c>
      <c r="C1119" s="33" t="str">
        <f>IF('Planner Import'!D1109="","",IF('Planner Import'!B1109='Planner Import'!B1108,"same as above",'Planner Import'!D1109))</f>
        <v/>
      </c>
      <c r="D1119" s="33" t="str">
        <f>IF('Planner Import'!AA1109="","",IF('Planner Import'!B1109='Planner Import'!B1108,"same as above",'Planner Import'!AA1109))</f>
        <v/>
      </c>
      <c r="E1119" s="33" t="str">
        <f>IF('Planner Import'!E1109="","",IF('Planner Import'!B1109='Planner Import'!B1108,"same as above",'Planner Import'!E1109))</f>
        <v/>
      </c>
      <c r="F1119" s="33" t="str">
        <f>IF('Planner Import'!F1109="","",IF('Planner Import'!B1109='Planner Import'!B1108,"same as above",'Planner Import'!F1109))</f>
        <v/>
      </c>
      <c r="G1119" s="33" t="str">
        <f>IF('Planner Import'!G1109="","",IF('Planner Import'!B1109='Planner Import'!B1108,"same as above",'Planner Import'!G1109))</f>
        <v/>
      </c>
      <c r="H1119" s="37" t="str">
        <f>IF('Planner Import'!H1109="","",IF('Planner Import'!B1109='Planner Import'!B1108,"same as above",DATE(RIGHT('Planner Import'!H1109,4),LEFT('Planner Import'!H1109,2),MID('Planner Import'!H1109,4,2))))</f>
        <v/>
      </c>
      <c r="I1119" s="37" t="str">
        <f>IF(ISBLANK('Planner Import'!I1109),"",DATE(RIGHT('Planner Import'!I1109,4),LEFT('Planner Import'!I1109,2),MID('Planner Import'!I1109,4,2)))</f>
        <v/>
      </c>
      <c r="J1119" s="37" t="str">
        <f>IF(ISBLANK('Planner Import'!J1109),"",'Planner Import'!J1109)</f>
        <v/>
      </c>
      <c r="K1119" s="33" t="str">
        <f>IF(ISBLANK('Planner Import'!T1109),"",
IF('Planner Import'!T1109="Short-Listed","Short-Listed",
IF(AND('Planner Import'!T1109="Selection Proposed",'Planner Import'!U1109="Yes"),"Selection Approved","Selection Proposed")))</f>
        <v/>
      </c>
      <c r="L1119" s="33" t="str">
        <f>IF(ISBLANK('Planner Import'!K1109),"",'Planner Import'!K1109)</f>
        <v/>
      </c>
      <c r="M1119" s="53" t="str">
        <f>IF(ISBLANK('Planner Import'!AD1109),"",'Planner Import'!AD1109)</f>
        <v/>
      </c>
      <c r="N1119" s="53" t="str">
        <f>IF(ISBLANK('Planner Import'!AQ1109),"",'Planner Import'!AQ1109)</f>
        <v/>
      </c>
      <c r="O1119" s="33" t="str">
        <f>IF(ISBLANK('Planner Import'!AG1109),"",'Planner Import'!AG1109)</f>
        <v/>
      </c>
      <c r="P1119" s="33" t="str">
        <f>IF(ISBLANK('Planner Import'!L1109),"",'Planner Import'!L1109)</f>
        <v/>
      </c>
      <c r="Q1119" s="33" t="str">
        <f>IF(ISBLANK('Planner Import'!AC1109),"",'Planner Import'!AC1109)</f>
        <v/>
      </c>
      <c r="R1119" s="33" t="str">
        <f>IF(ISBLANK('Planner Import'!M1109),"",'Planner Import'!M1109)</f>
        <v/>
      </c>
      <c r="S1119" s="33" t="str">
        <f>IF(ISBLANK('Planner Import'!N1109),"",'Planner Import'!N1109)</f>
        <v/>
      </c>
      <c r="T1119" s="33" t="str">
        <f>IF(ISBLANK('Planner Import'!O1109),"",'Planner Import'!O1109)</f>
        <v/>
      </c>
      <c r="U1119" s="33" t="str">
        <f>IF(ISBLANK('Planner Import'!P1109),"",'Planner Import'!P1109)</f>
        <v/>
      </c>
      <c r="V1119" s="33" t="str">
        <f>IF(ISBLANK('Planner Import'!Q1109),"",'Planner Import'!Q1109)</f>
        <v/>
      </c>
      <c r="W1119" s="33" t="str">
        <f>IF(ISBLANK('Planner Import'!R1109),"",'Planner Import'!R1109)</f>
        <v/>
      </c>
      <c r="X1119" s="33" t="str">
        <f ca="1">IF(OR(G1119="Sole Source",G1119="Single Source high dependency",AND(J1119="not defined",I1119&lt;$B$2),AND(Y1119=0,J1119&lt;&gt;""),Y1119=0,W1119="Not Started"),"Yes",IF('Planner Import'!B1109='Planner Import'!B1108,X1118,IF('Planner Import'!B1109="","","No")))</f>
        <v>Yes</v>
      </c>
    </row>
    <row r="1120" spans="1:24" ht="29.25" customHeight="1" x14ac:dyDescent="0.25">
      <c r="A1120" s="33" t="str">
        <f>IF('Planner Import'!B1110="","",IF('Planner Import'!B1110='Planner Import'!B1109,"same as above",'Planner Import'!B1110))</f>
        <v/>
      </c>
      <c r="B1120" s="33" t="str">
        <f>IF('Planner Import'!C1110="","",IF('Planner Import'!B1110='Planner Import'!B1109,"same as above",'Planner Import'!C1110))</f>
        <v/>
      </c>
      <c r="C1120" s="33" t="str">
        <f>IF('Planner Import'!D1110="","",IF('Planner Import'!B1110='Planner Import'!B1109,"same as above",'Planner Import'!D1110))</f>
        <v/>
      </c>
      <c r="D1120" s="33" t="str">
        <f>IF('Planner Import'!AA1110="","",IF('Planner Import'!B1110='Planner Import'!B1109,"same as above",'Planner Import'!AA1110))</f>
        <v/>
      </c>
      <c r="E1120" s="33" t="str">
        <f>IF('Planner Import'!E1110="","",IF('Planner Import'!B1110='Planner Import'!B1109,"same as above",'Planner Import'!E1110))</f>
        <v/>
      </c>
      <c r="F1120" s="33" t="str">
        <f>IF('Planner Import'!F1110="","",IF('Planner Import'!B1110='Planner Import'!B1109,"same as above",'Planner Import'!F1110))</f>
        <v/>
      </c>
      <c r="G1120" s="33" t="str">
        <f>IF('Planner Import'!G1110="","",IF('Planner Import'!B1110='Planner Import'!B1109,"same as above",'Planner Import'!G1110))</f>
        <v/>
      </c>
      <c r="H1120" s="37" t="str">
        <f>IF('Planner Import'!H1110="","",IF('Planner Import'!B1110='Planner Import'!B1109,"same as above",DATE(RIGHT('Planner Import'!H1110,4),LEFT('Planner Import'!H1110,2),MID('Planner Import'!H1110,4,2))))</f>
        <v/>
      </c>
      <c r="I1120" s="37" t="str">
        <f>IF(ISBLANK('Planner Import'!I1110),"",DATE(RIGHT('Planner Import'!I1110,4),LEFT('Planner Import'!I1110,2),MID('Planner Import'!I1110,4,2)))</f>
        <v/>
      </c>
      <c r="J1120" s="37" t="str">
        <f>IF(ISBLANK('Planner Import'!J1110),"",'Planner Import'!J1110)</f>
        <v/>
      </c>
      <c r="K1120" s="33" t="str">
        <f>IF(ISBLANK('Planner Import'!T1110),"",
IF('Planner Import'!T1110="Short-Listed","Short-Listed",
IF(AND('Planner Import'!T1110="Selection Proposed",'Planner Import'!U1110="Yes"),"Selection Approved","Selection Proposed")))</f>
        <v/>
      </c>
      <c r="L1120" s="33" t="str">
        <f>IF(ISBLANK('Planner Import'!K1110),"",'Planner Import'!K1110)</f>
        <v/>
      </c>
      <c r="M1120" s="53" t="str">
        <f>IF(ISBLANK('Planner Import'!AD1110),"",'Planner Import'!AD1110)</f>
        <v/>
      </c>
      <c r="N1120" s="53" t="str">
        <f>IF(ISBLANK('Planner Import'!AQ1110),"",'Planner Import'!AQ1110)</f>
        <v/>
      </c>
      <c r="O1120" s="33" t="str">
        <f>IF(ISBLANK('Planner Import'!AG1110),"",'Planner Import'!AG1110)</f>
        <v/>
      </c>
      <c r="P1120" s="33" t="str">
        <f>IF(ISBLANK('Planner Import'!L1110),"",'Planner Import'!L1110)</f>
        <v/>
      </c>
      <c r="Q1120" s="33" t="str">
        <f>IF(ISBLANK('Planner Import'!AC1110),"",'Planner Import'!AC1110)</f>
        <v/>
      </c>
      <c r="R1120" s="33" t="str">
        <f>IF(ISBLANK('Planner Import'!M1110),"",'Planner Import'!M1110)</f>
        <v/>
      </c>
      <c r="S1120" s="33" t="str">
        <f>IF(ISBLANK('Planner Import'!N1110),"",'Planner Import'!N1110)</f>
        <v/>
      </c>
      <c r="T1120" s="33" t="str">
        <f>IF(ISBLANK('Planner Import'!O1110),"",'Planner Import'!O1110)</f>
        <v/>
      </c>
      <c r="U1120" s="33" t="str">
        <f>IF(ISBLANK('Planner Import'!P1110),"",'Planner Import'!P1110)</f>
        <v/>
      </c>
      <c r="V1120" s="33" t="str">
        <f>IF(ISBLANK('Planner Import'!Q1110),"",'Planner Import'!Q1110)</f>
        <v/>
      </c>
      <c r="W1120" s="33" t="str">
        <f>IF(ISBLANK('Planner Import'!R1110),"",'Planner Import'!R1110)</f>
        <v/>
      </c>
      <c r="X1120" s="33" t="str">
        <f ca="1">IF(OR(G1120="Sole Source",G1120="Single Source high dependency",AND(J1120="not defined",I1120&lt;$B$2),AND(Y1120=0,J1120&lt;&gt;""),Y1120=0,W1120="Not Started"),"Yes",IF('Planner Import'!B1110='Planner Import'!B1109,X1119,IF('Planner Import'!B1110="","","No")))</f>
        <v>Yes</v>
      </c>
    </row>
    <row r="1121" spans="1:24" ht="29.25" customHeight="1" x14ac:dyDescent="0.25">
      <c r="A1121" s="33" t="str">
        <f>IF('Planner Import'!B1111="","",IF('Planner Import'!B1111='Planner Import'!B1110,"same as above",'Planner Import'!B1111))</f>
        <v/>
      </c>
      <c r="B1121" s="33" t="str">
        <f>IF('Planner Import'!C1111="","",IF('Planner Import'!B1111='Planner Import'!B1110,"same as above",'Planner Import'!C1111))</f>
        <v/>
      </c>
      <c r="C1121" s="33" t="str">
        <f>IF('Planner Import'!D1111="","",IF('Planner Import'!B1111='Planner Import'!B1110,"same as above",'Planner Import'!D1111))</f>
        <v/>
      </c>
      <c r="D1121" s="33" t="str">
        <f>IF('Planner Import'!AA1111="","",IF('Planner Import'!B1111='Planner Import'!B1110,"same as above",'Planner Import'!AA1111))</f>
        <v/>
      </c>
      <c r="E1121" s="33" t="str">
        <f>IF('Planner Import'!E1111="","",IF('Planner Import'!B1111='Planner Import'!B1110,"same as above",'Planner Import'!E1111))</f>
        <v/>
      </c>
      <c r="F1121" s="33" t="str">
        <f>IF('Planner Import'!F1111="","",IF('Planner Import'!B1111='Planner Import'!B1110,"same as above",'Planner Import'!F1111))</f>
        <v/>
      </c>
      <c r="G1121" s="33" t="str">
        <f>IF('Planner Import'!G1111="","",IF('Planner Import'!B1111='Planner Import'!B1110,"same as above",'Planner Import'!G1111))</f>
        <v/>
      </c>
      <c r="H1121" s="37" t="str">
        <f>IF('Planner Import'!H1111="","",IF('Planner Import'!B1111='Planner Import'!B1110,"same as above",DATE(RIGHT('Planner Import'!H1111,4),LEFT('Planner Import'!H1111,2),MID('Planner Import'!H1111,4,2))))</f>
        <v/>
      </c>
      <c r="I1121" s="37" t="str">
        <f>IF(ISBLANK('Planner Import'!I1111),"",DATE(RIGHT('Planner Import'!I1111,4),LEFT('Planner Import'!I1111,2),MID('Planner Import'!I1111,4,2)))</f>
        <v/>
      </c>
      <c r="J1121" s="37" t="str">
        <f>IF(ISBLANK('Planner Import'!J1111),"",'Planner Import'!J1111)</f>
        <v/>
      </c>
      <c r="K1121" s="33" t="str">
        <f>IF(ISBLANK('Planner Import'!T1111),"",
IF('Planner Import'!T1111="Short-Listed","Short-Listed",
IF(AND('Planner Import'!T1111="Selection Proposed",'Planner Import'!U1111="Yes"),"Selection Approved","Selection Proposed")))</f>
        <v/>
      </c>
      <c r="L1121" s="33" t="str">
        <f>IF(ISBLANK('Planner Import'!K1111),"",'Planner Import'!K1111)</f>
        <v/>
      </c>
      <c r="M1121" s="53" t="str">
        <f>IF(ISBLANK('Planner Import'!AD1111),"",'Planner Import'!AD1111)</f>
        <v/>
      </c>
      <c r="N1121" s="53" t="str">
        <f>IF(ISBLANK('Planner Import'!AQ1111),"",'Planner Import'!AQ1111)</f>
        <v/>
      </c>
      <c r="O1121" s="33" t="str">
        <f>IF(ISBLANK('Planner Import'!AG1111),"",'Planner Import'!AG1111)</f>
        <v/>
      </c>
      <c r="P1121" s="33" t="str">
        <f>IF(ISBLANK('Planner Import'!L1111),"",'Planner Import'!L1111)</f>
        <v/>
      </c>
      <c r="Q1121" s="33" t="str">
        <f>IF(ISBLANK('Planner Import'!AC1111),"",'Planner Import'!AC1111)</f>
        <v/>
      </c>
      <c r="R1121" s="33" t="str">
        <f>IF(ISBLANK('Planner Import'!M1111),"",'Planner Import'!M1111)</f>
        <v/>
      </c>
      <c r="S1121" s="33" t="str">
        <f>IF(ISBLANK('Planner Import'!N1111),"",'Planner Import'!N1111)</f>
        <v/>
      </c>
      <c r="T1121" s="33" t="str">
        <f>IF(ISBLANK('Planner Import'!O1111),"",'Planner Import'!O1111)</f>
        <v/>
      </c>
      <c r="U1121" s="33" t="str">
        <f>IF(ISBLANK('Planner Import'!P1111),"",'Planner Import'!P1111)</f>
        <v/>
      </c>
      <c r="V1121" s="33" t="str">
        <f>IF(ISBLANK('Planner Import'!Q1111),"",'Planner Import'!Q1111)</f>
        <v/>
      </c>
      <c r="W1121" s="33" t="str">
        <f>IF(ISBLANK('Planner Import'!R1111),"",'Planner Import'!R1111)</f>
        <v/>
      </c>
      <c r="X1121" s="33" t="str">
        <f ca="1">IF(OR(G1121="Sole Source",G1121="Single Source high dependency",AND(J1121="not defined",I1121&lt;$B$2),AND(Y1121=0,J1121&lt;&gt;""),Y1121=0,W1121="Not Started"),"Yes",IF('Planner Import'!B1111='Planner Import'!B1110,X1120,IF('Planner Import'!B1111="","","No")))</f>
        <v>Yes</v>
      </c>
    </row>
    <row r="1122" spans="1:24" ht="29.25" customHeight="1" x14ac:dyDescent="0.25">
      <c r="A1122" s="33" t="str">
        <f>IF('Planner Import'!B1112="","",IF('Planner Import'!B1112='Planner Import'!B1111,"same as above",'Planner Import'!B1112))</f>
        <v/>
      </c>
      <c r="B1122" s="33" t="str">
        <f>IF('Planner Import'!C1112="","",IF('Planner Import'!B1112='Planner Import'!B1111,"same as above",'Planner Import'!C1112))</f>
        <v/>
      </c>
      <c r="C1122" s="33" t="str">
        <f>IF('Planner Import'!D1112="","",IF('Planner Import'!B1112='Planner Import'!B1111,"same as above",'Planner Import'!D1112))</f>
        <v/>
      </c>
      <c r="D1122" s="33" t="str">
        <f>IF('Planner Import'!AA1112="","",IF('Planner Import'!B1112='Planner Import'!B1111,"same as above",'Planner Import'!AA1112))</f>
        <v/>
      </c>
      <c r="E1122" s="33" t="str">
        <f>IF('Planner Import'!E1112="","",IF('Planner Import'!B1112='Planner Import'!B1111,"same as above",'Planner Import'!E1112))</f>
        <v/>
      </c>
      <c r="F1122" s="33" t="str">
        <f>IF('Planner Import'!F1112="","",IF('Planner Import'!B1112='Planner Import'!B1111,"same as above",'Planner Import'!F1112))</f>
        <v/>
      </c>
      <c r="G1122" s="33" t="str">
        <f>IF('Planner Import'!G1112="","",IF('Planner Import'!B1112='Planner Import'!B1111,"same as above",'Planner Import'!G1112))</f>
        <v/>
      </c>
      <c r="H1122" s="37" t="str">
        <f>IF('Planner Import'!H1112="","",IF('Planner Import'!B1112='Planner Import'!B1111,"same as above",DATE(RIGHT('Planner Import'!H1112,4),LEFT('Planner Import'!H1112,2),MID('Planner Import'!H1112,4,2))))</f>
        <v/>
      </c>
      <c r="I1122" s="37" t="str">
        <f>IF(ISBLANK('Planner Import'!I1112),"",DATE(RIGHT('Planner Import'!I1112,4),LEFT('Planner Import'!I1112,2),MID('Planner Import'!I1112,4,2)))</f>
        <v/>
      </c>
      <c r="J1122" s="37" t="str">
        <f>IF(ISBLANK('Planner Import'!J1112),"",'Planner Import'!J1112)</f>
        <v/>
      </c>
      <c r="K1122" s="33" t="str">
        <f>IF(ISBLANK('Planner Import'!T1112),"",
IF('Planner Import'!T1112="Short-Listed","Short-Listed",
IF(AND('Planner Import'!T1112="Selection Proposed",'Planner Import'!U1112="Yes"),"Selection Approved","Selection Proposed")))</f>
        <v/>
      </c>
      <c r="L1122" s="33" t="str">
        <f>IF(ISBLANK('Planner Import'!K1112),"",'Planner Import'!K1112)</f>
        <v/>
      </c>
      <c r="M1122" s="53" t="str">
        <f>IF(ISBLANK('Planner Import'!AD1112),"",'Planner Import'!AD1112)</f>
        <v/>
      </c>
      <c r="N1122" s="53" t="str">
        <f>IF(ISBLANK('Planner Import'!AQ1112),"",'Planner Import'!AQ1112)</f>
        <v/>
      </c>
      <c r="O1122" s="33" t="str">
        <f>IF(ISBLANK('Planner Import'!AG1112),"",'Planner Import'!AG1112)</f>
        <v/>
      </c>
      <c r="P1122" s="33" t="str">
        <f>IF(ISBLANK('Planner Import'!L1112),"",'Planner Import'!L1112)</f>
        <v/>
      </c>
      <c r="Q1122" s="33" t="str">
        <f>IF(ISBLANK('Planner Import'!AC1112),"",'Planner Import'!AC1112)</f>
        <v/>
      </c>
      <c r="R1122" s="33" t="str">
        <f>IF(ISBLANK('Planner Import'!M1112),"",'Planner Import'!M1112)</f>
        <v/>
      </c>
      <c r="S1122" s="33" t="str">
        <f>IF(ISBLANK('Planner Import'!N1112),"",'Planner Import'!N1112)</f>
        <v/>
      </c>
      <c r="T1122" s="33" t="str">
        <f>IF(ISBLANK('Planner Import'!O1112),"",'Planner Import'!O1112)</f>
        <v/>
      </c>
      <c r="U1122" s="33" t="str">
        <f>IF(ISBLANK('Planner Import'!P1112),"",'Planner Import'!P1112)</f>
        <v/>
      </c>
      <c r="V1122" s="33" t="str">
        <f>IF(ISBLANK('Planner Import'!Q1112),"",'Planner Import'!Q1112)</f>
        <v/>
      </c>
      <c r="W1122" s="33" t="str">
        <f>IF(ISBLANK('Planner Import'!R1112),"",'Planner Import'!R1112)</f>
        <v/>
      </c>
      <c r="X1122" s="33" t="str">
        <f ca="1">IF(OR(G1122="Sole Source",G1122="Single Source high dependency",AND(J1122="not defined",I1122&lt;$B$2),AND(Y1122=0,J1122&lt;&gt;""),Y1122=0,W1122="Not Started"),"Yes",IF('Planner Import'!B1112='Planner Import'!B1111,X1121,IF('Planner Import'!B1112="","","No")))</f>
        <v>Yes</v>
      </c>
    </row>
    <row r="1123" spans="1:24" ht="29.25" customHeight="1" x14ac:dyDescent="0.25">
      <c r="A1123" s="33" t="str">
        <f>IF('Planner Import'!B1113="","",IF('Planner Import'!B1113='Planner Import'!B1112,"same as above",'Planner Import'!B1113))</f>
        <v/>
      </c>
      <c r="B1123" s="33" t="str">
        <f>IF('Planner Import'!C1113="","",IF('Planner Import'!B1113='Planner Import'!B1112,"same as above",'Planner Import'!C1113))</f>
        <v/>
      </c>
      <c r="C1123" s="33" t="str">
        <f>IF('Planner Import'!D1113="","",IF('Planner Import'!B1113='Planner Import'!B1112,"same as above",'Planner Import'!D1113))</f>
        <v/>
      </c>
      <c r="D1123" s="33" t="str">
        <f>IF('Planner Import'!AA1113="","",IF('Planner Import'!B1113='Planner Import'!B1112,"same as above",'Planner Import'!AA1113))</f>
        <v/>
      </c>
      <c r="E1123" s="33" t="str">
        <f>IF('Planner Import'!E1113="","",IF('Planner Import'!B1113='Planner Import'!B1112,"same as above",'Planner Import'!E1113))</f>
        <v/>
      </c>
      <c r="F1123" s="33" t="str">
        <f>IF('Planner Import'!F1113="","",IF('Planner Import'!B1113='Planner Import'!B1112,"same as above",'Planner Import'!F1113))</f>
        <v/>
      </c>
      <c r="G1123" s="33" t="str">
        <f>IF('Planner Import'!G1113="","",IF('Planner Import'!B1113='Planner Import'!B1112,"same as above",'Planner Import'!G1113))</f>
        <v/>
      </c>
      <c r="H1123" s="37" t="str">
        <f>IF('Planner Import'!H1113="","",IF('Planner Import'!B1113='Planner Import'!B1112,"same as above",DATE(RIGHT('Planner Import'!H1113,4),LEFT('Planner Import'!H1113,2),MID('Planner Import'!H1113,4,2))))</f>
        <v/>
      </c>
      <c r="I1123" s="37" t="str">
        <f>IF(ISBLANK('Planner Import'!I1113),"",DATE(RIGHT('Planner Import'!I1113,4),LEFT('Planner Import'!I1113,2),MID('Planner Import'!I1113,4,2)))</f>
        <v/>
      </c>
      <c r="J1123" s="37" t="str">
        <f>IF(ISBLANK('Planner Import'!J1113),"",'Planner Import'!J1113)</f>
        <v/>
      </c>
      <c r="K1123" s="33" t="str">
        <f>IF(ISBLANK('Planner Import'!T1113),"",
IF('Planner Import'!T1113="Short-Listed","Short-Listed",
IF(AND('Planner Import'!T1113="Selection Proposed",'Planner Import'!U1113="Yes"),"Selection Approved","Selection Proposed")))</f>
        <v/>
      </c>
      <c r="L1123" s="33" t="str">
        <f>IF(ISBLANK('Planner Import'!K1113),"",'Planner Import'!K1113)</f>
        <v/>
      </c>
      <c r="M1123" s="53" t="str">
        <f>IF(ISBLANK('Planner Import'!AD1113),"",'Planner Import'!AD1113)</f>
        <v/>
      </c>
      <c r="N1123" s="53" t="str">
        <f>IF(ISBLANK('Planner Import'!AQ1113),"",'Planner Import'!AQ1113)</f>
        <v/>
      </c>
      <c r="O1123" s="33" t="str">
        <f>IF(ISBLANK('Planner Import'!AG1113),"",'Planner Import'!AG1113)</f>
        <v/>
      </c>
      <c r="P1123" s="33" t="str">
        <f>IF(ISBLANK('Planner Import'!L1113),"",'Planner Import'!L1113)</f>
        <v/>
      </c>
      <c r="Q1123" s="33" t="str">
        <f>IF(ISBLANK('Planner Import'!AC1113),"",'Planner Import'!AC1113)</f>
        <v/>
      </c>
      <c r="R1123" s="33" t="str">
        <f>IF(ISBLANK('Planner Import'!M1113),"",'Planner Import'!M1113)</f>
        <v/>
      </c>
      <c r="S1123" s="33" t="str">
        <f>IF(ISBLANK('Planner Import'!N1113),"",'Planner Import'!N1113)</f>
        <v/>
      </c>
      <c r="T1123" s="33" t="str">
        <f>IF(ISBLANK('Planner Import'!O1113),"",'Planner Import'!O1113)</f>
        <v/>
      </c>
      <c r="U1123" s="33" t="str">
        <f>IF(ISBLANK('Planner Import'!P1113),"",'Planner Import'!P1113)</f>
        <v/>
      </c>
      <c r="V1123" s="33" t="str">
        <f>IF(ISBLANK('Planner Import'!Q1113),"",'Planner Import'!Q1113)</f>
        <v/>
      </c>
      <c r="W1123" s="33" t="str">
        <f>IF(ISBLANK('Planner Import'!R1113),"",'Planner Import'!R1113)</f>
        <v/>
      </c>
      <c r="X1123" s="33" t="str">
        <f ca="1">IF(OR(G1123="Sole Source",G1123="Single Source high dependency",AND(J1123="not defined",I1123&lt;$B$2),AND(Y1123=0,J1123&lt;&gt;""),Y1123=0,W1123="Not Started"),"Yes",IF('Planner Import'!B1113='Planner Import'!B1112,X1122,IF('Planner Import'!B1113="","","No")))</f>
        <v>Yes</v>
      </c>
    </row>
    <row r="1124" spans="1:24" ht="29.25" customHeight="1" x14ac:dyDescent="0.25">
      <c r="A1124" s="33" t="str">
        <f>IF('Planner Import'!B1114="","",IF('Planner Import'!B1114='Planner Import'!B1113,"same as above",'Planner Import'!B1114))</f>
        <v/>
      </c>
      <c r="B1124" s="33" t="str">
        <f>IF('Planner Import'!C1114="","",IF('Planner Import'!B1114='Planner Import'!B1113,"same as above",'Planner Import'!C1114))</f>
        <v/>
      </c>
      <c r="C1124" s="33" t="str">
        <f>IF('Planner Import'!D1114="","",IF('Planner Import'!B1114='Planner Import'!B1113,"same as above",'Planner Import'!D1114))</f>
        <v/>
      </c>
      <c r="D1124" s="33" t="str">
        <f>IF('Planner Import'!AA1114="","",IF('Planner Import'!B1114='Planner Import'!B1113,"same as above",'Planner Import'!AA1114))</f>
        <v/>
      </c>
      <c r="E1124" s="33" t="str">
        <f>IF('Planner Import'!E1114="","",IF('Planner Import'!B1114='Planner Import'!B1113,"same as above",'Planner Import'!E1114))</f>
        <v/>
      </c>
      <c r="F1124" s="33" t="str">
        <f>IF('Planner Import'!F1114="","",IF('Planner Import'!B1114='Planner Import'!B1113,"same as above",'Planner Import'!F1114))</f>
        <v/>
      </c>
      <c r="G1124" s="33" t="str">
        <f>IF('Planner Import'!G1114="","",IF('Planner Import'!B1114='Planner Import'!B1113,"same as above",'Planner Import'!G1114))</f>
        <v/>
      </c>
      <c r="H1124" s="37" t="str">
        <f>IF('Planner Import'!H1114="","",IF('Planner Import'!B1114='Planner Import'!B1113,"same as above",DATE(RIGHT('Planner Import'!H1114,4),LEFT('Planner Import'!H1114,2),MID('Planner Import'!H1114,4,2))))</f>
        <v/>
      </c>
      <c r="I1124" s="37" t="str">
        <f>IF(ISBLANK('Planner Import'!I1114),"",DATE(RIGHT('Planner Import'!I1114,4),LEFT('Planner Import'!I1114,2),MID('Planner Import'!I1114,4,2)))</f>
        <v/>
      </c>
      <c r="J1124" s="37" t="str">
        <f>IF(ISBLANK('Planner Import'!J1114),"",'Planner Import'!J1114)</f>
        <v/>
      </c>
      <c r="K1124" s="33" t="str">
        <f>IF(ISBLANK('Planner Import'!T1114),"",
IF('Planner Import'!T1114="Short-Listed","Short-Listed",
IF(AND('Planner Import'!T1114="Selection Proposed",'Planner Import'!U1114="Yes"),"Selection Approved","Selection Proposed")))</f>
        <v/>
      </c>
      <c r="L1124" s="33" t="str">
        <f>IF(ISBLANK('Planner Import'!K1114),"",'Planner Import'!K1114)</f>
        <v/>
      </c>
      <c r="M1124" s="53" t="str">
        <f>IF(ISBLANK('Planner Import'!AD1114),"",'Planner Import'!AD1114)</f>
        <v/>
      </c>
      <c r="N1124" s="53" t="str">
        <f>IF(ISBLANK('Planner Import'!AQ1114),"",'Planner Import'!AQ1114)</f>
        <v/>
      </c>
      <c r="O1124" s="33" t="str">
        <f>IF(ISBLANK('Planner Import'!AG1114),"",'Planner Import'!AG1114)</f>
        <v/>
      </c>
      <c r="P1124" s="33" t="str">
        <f>IF(ISBLANK('Planner Import'!L1114),"",'Planner Import'!L1114)</f>
        <v/>
      </c>
      <c r="Q1124" s="33" t="str">
        <f>IF(ISBLANK('Planner Import'!AC1114),"",'Planner Import'!AC1114)</f>
        <v/>
      </c>
      <c r="R1124" s="33" t="str">
        <f>IF(ISBLANK('Planner Import'!M1114),"",'Planner Import'!M1114)</f>
        <v/>
      </c>
      <c r="S1124" s="33" t="str">
        <f>IF(ISBLANK('Planner Import'!N1114),"",'Planner Import'!N1114)</f>
        <v/>
      </c>
      <c r="T1124" s="33" t="str">
        <f>IF(ISBLANK('Planner Import'!O1114),"",'Planner Import'!O1114)</f>
        <v/>
      </c>
      <c r="U1124" s="33" t="str">
        <f>IF(ISBLANK('Planner Import'!P1114),"",'Planner Import'!P1114)</f>
        <v/>
      </c>
      <c r="V1124" s="33" t="str">
        <f>IF(ISBLANK('Planner Import'!Q1114),"",'Planner Import'!Q1114)</f>
        <v/>
      </c>
      <c r="W1124" s="33" t="str">
        <f>IF(ISBLANK('Planner Import'!R1114),"",'Planner Import'!R1114)</f>
        <v/>
      </c>
      <c r="X1124" s="33" t="str">
        <f ca="1">IF(OR(G1124="Sole Source",G1124="Single Source high dependency",AND(J1124="not defined",I1124&lt;$B$2),AND(Y1124=0,J1124&lt;&gt;""),Y1124=0,W1124="Not Started"),"Yes",IF('Planner Import'!B1114='Planner Import'!B1113,X1123,IF('Planner Import'!B1114="","","No")))</f>
        <v>Yes</v>
      </c>
    </row>
    <row r="1125" spans="1:24" ht="29.25" customHeight="1" x14ac:dyDescent="0.25">
      <c r="A1125" s="33" t="str">
        <f>IF('Planner Import'!B1115="","",IF('Planner Import'!B1115='Planner Import'!B1114,"same as above",'Planner Import'!B1115))</f>
        <v/>
      </c>
      <c r="B1125" s="33" t="str">
        <f>IF('Planner Import'!C1115="","",IF('Planner Import'!B1115='Planner Import'!B1114,"same as above",'Planner Import'!C1115))</f>
        <v/>
      </c>
      <c r="C1125" s="33" t="str">
        <f>IF('Planner Import'!D1115="","",IF('Planner Import'!B1115='Planner Import'!B1114,"same as above",'Planner Import'!D1115))</f>
        <v/>
      </c>
      <c r="D1125" s="33" t="str">
        <f>IF('Planner Import'!AA1115="","",IF('Planner Import'!B1115='Planner Import'!B1114,"same as above",'Planner Import'!AA1115))</f>
        <v/>
      </c>
      <c r="E1125" s="33" t="str">
        <f>IF('Planner Import'!E1115="","",IF('Planner Import'!B1115='Planner Import'!B1114,"same as above",'Planner Import'!E1115))</f>
        <v/>
      </c>
      <c r="F1125" s="33" t="str">
        <f>IF('Planner Import'!F1115="","",IF('Planner Import'!B1115='Planner Import'!B1114,"same as above",'Planner Import'!F1115))</f>
        <v/>
      </c>
      <c r="G1125" s="33" t="str">
        <f>IF('Planner Import'!G1115="","",IF('Planner Import'!B1115='Planner Import'!B1114,"same as above",'Planner Import'!G1115))</f>
        <v/>
      </c>
      <c r="H1125" s="37" t="str">
        <f>IF('Planner Import'!H1115="","",IF('Planner Import'!B1115='Planner Import'!B1114,"same as above",DATE(RIGHT('Planner Import'!H1115,4),LEFT('Planner Import'!H1115,2),MID('Planner Import'!H1115,4,2))))</f>
        <v/>
      </c>
      <c r="I1125" s="37" t="str">
        <f>IF(ISBLANK('Planner Import'!I1115),"",DATE(RIGHT('Planner Import'!I1115,4),LEFT('Planner Import'!I1115,2),MID('Planner Import'!I1115,4,2)))</f>
        <v/>
      </c>
      <c r="J1125" s="37" t="str">
        <f>IF(ISBLANK('Planner Import'!J1115),"",'Planner Import'!J1115)</f>
        <v/>
      </c>
      <c r="K1125" s="33" t="str">
        <f>IF(ISBLANK('Planner Import'!T1115),"",
IF('Planner Import'!T1115="Short-Listed","Short-Listed",
IF(AND('Planner Import'!T1115="Selection Proposed",'Planner Import'!U1115="Yes"),"Selection Approved","Selection Proposed")))</f>
        <v/>
      </c>
      <c r="L1125" s="33" t="str">
        <f>IF(ISBLANK('Planner Import'!K1115),"",'Planner Import'!K1115)</f>
        <v/>
      </c>
      <c r="M1125" s="53" t="str">
        <f>IF(ISBLANK('Planner Import'!AD1115),"",'Planner Import'!AD1115)</f>
        <v/>
      </c>
      <c r="N1125" s="53" t="str">
        <f>IF(ISBLANK('Planner Import'!AQ1115),"",'Planner Import'!AQ1115)</f>
        <v/>
      </c>
      <c r="O1125" s="33" t="str">
        <f>IF(ISBLANK('Planner Import'!AG1115),"",'Planner Import'!AG1115)</f>
        <v/>
      </c>
      <c r="P1125" s="33" t="str">
        <f>IF(ISBLANK('Planner Import'!L1115),"",'Planner Import'!L1115)</f>
        <v/>
      </c>
      <c r="Q1125" s="33" t="str">
        <f>IF(ISBLANK('Planner Import'!AC1115),"",'Planner Import'!AC1115)</f>
        <v/>
      </c>
      <c r="R1125" s="33" t="str">
        <f>IF(ISBLANK('Planner Import'!M1115),"",'Planner Import'!M1115)</f>
        <v/>
      </c>
      <c r="S1125" s="33" t="str">
        <f>IF(ISBLANK('Planner Import'!N1115),"",'Planner Import'!N1115)</f>
        <v/>
      </c>
      <c r="T1125" s="33" t="str">
        <f>IF(ISBLANK('Planner Import'!O1115),"",'Planner Import'!O1115)</f>
        <v/>
      </c>
      <c r="U1125" s="33" t="str">
        <f>IF(ISBLANK('Planner Import'!P1115),"",'Planner Import'!P1115)</f>
        <v/>
      </c>
      <c r="V1125" s="33" t="str">
        <f>IF(ISBLANK('Planner Import'!Q1115),"",'Planner Import'!Q1115)</f>
        <v/>
      </c>
      <c r="W1125" s="33" t="str">
        <f>IF(ISBLANK('Planner Import'!R1115),"",'Planner Import'!R1115)</f>
        <v/>
      </c>
      <c r="X1125" s="33" t="str">
        <f ca="1">IF(OR(G1125="Sole Source",G1125="Single Source high dependency",AND(J1125="not defined",I1125&lt;$B$2),AND(Y1125=0,J1125&lt;&gt;""),Y1125=0,W1125="Not Started"),"Yes",IF('Planner Import'!B1115='Planner Import'!B1114,X1124,IF('Planner Import'!B1115="","","No")))</f>
        <v>Yes</v>
      </c>
    </row>
    <row r="1126" spans="1:24" ht="29.25" customHeight="1" x14ac:dyDescent="0.25">
      <c r="A1126" s="33" t="str">
        <f>IF('Planner Import'!B1116="","",IF('Planner Import'!B1116='Planner Import'!B1115,"same as above",'Planner Import'!B1116))</f>
        <v/>
      </c>
      <c r="B1126" s="33" t="str">
        <f>IF('Planner Import'!C1116="","",IF('Planner Import'!B1116='Planner Import'!B1115,"same as above",'Planner Import'!C1116))</f>
        <v/>
      </c>
      <c r="C1126" s="33" t="str">
        <f>IF('Planner Import'!D1116="","",IF('Planner Import'!B1116='Planner Import'!B1115,"same as above",'Planner Import'!D1116))</f>
        <v/>
      </c>
      <c r="D1126" s="33" t="str">
        <f>IF('Planner Import'!AA1116="","",IF('Planner Import'!B1116='Planner Import'!B1115,"same as above",'Planner Import'!AA1116))</f>
        <v/>
      </c>
      <c r="E1126" s="33" t="str">
        <f>IF('Planner Import'!E1116="","",IF('Planner Import'!B1116='Planner Import'!B1115,"same as above",'Planner Import'!E1116))</f>
        <v/>
      </c>
      <c r="F1126" s="33" t="str">
        <f>IF('Planner Import'!F1116="","",IF('Planner Import'!B1116='Planner Import'!B1115,"same as above",'Planner Import'!F1116))</f>
        <v/>
      </c>
      <c r="G1126" s="33" t="str">
        <f>IF('Planner Import'!G1116="","",IF('Planner Import'!B1116='Planner Import'!B1115,"same as above",'Planner Import'!G1116))</f>
        <v/>
      </c>
      <c r="H1126" s="37" t="str">
        <f>IF('Planner Import'!H1116="","",IF('Planner Import'!B1116='Planner Import'!B1115,"same as above",DATE(RIGHT('Planner Import'!H1116,4),LEFT('Planner Import'!H1116,2),MID('Planner Import'!H1116,4,2))))</f>
        <v/>
      </c>
      <c r="I1126" s="37" t="str">
        <f>IF(ISBLANK('Planner Import'!I1116),"",DATE(RIGHT('Planner Import'!I1116,4),LEFT('Planner Import'!I1116,2),MID('Planner Import'!I1116,4,2)))</f>
        <v/>
      </c>
      <c r="J1126" s="37" t="str">
        <f>IF(ISBLANK('Planner Import'!J1116),"",'Planner Import'!J1116)</f>
        <v/>
      </c>
      <c r="K1126" s="33" t="str">
        <f>IF(ISBLANK('Planner Import'!T1116),"",
IF('Planner Import'!T1116="Short-Listed","Short-Listed",
IF(AND('Planner Import'!T1116="Selection Proposed",'Planner Import'!U1116="Yes"),"Selection Approved","Selection Proposed")))</f>
        <v/>
      </c>
      <c r="L1126" s="33" t="str">
        <f>IF(ISBLANK('Planner Import'!K1116),"",'Planner Import'!K1116)</f>
        <v/>
      </c>
      <c r="M1126" s="53" t="str">
        <f>IF(ISBLANK('Planner Import'!AD1116),"",'Planner Import'!AD1116)</f>
        <v/>
      </c>
      <c r="N1126" s="53" t="str">
        <f>IF(ISBLANK('Planner Import'!AQ1116),"",'Planner Import'!AQ1116)</f>
        <v/>
      </c>
      <c r="O1126" s="33" t="str">
        <f>IF(ISBLANK('Planner Import'!AG1116),"",'Planner Import'!AG1116)</f>
        <v/>
      </c>
      <c r="P1126" s="33" t="str">
        <f>IF(ISBLANK('Planner Import'!L1116),"",'Planner Import'!L1116)</f>
        <v/>
      </c>
      <c r="Q1126" s="33" t="str">
        <f>IF(ISBLANK('Planner Import'!AC1116),"",'Planner Import'!AC1116)</f>
        <v/>
      </c>
      <c r="R1126" s="33" t="str">
        <f>IF(ISBLANK('Planner Import'!M1116),"",'Planner Import'!M1116)</f>
        <v/>
      </c>
      <c r="S1126" s="33" t="str">
        <f>IF(ISBLANK('Planner Import'!N1116),"",'Planner Import'!N1116)</f>
        <v/>
      </c>
      <c r="T1126" s="33" t="str">
        <f>IF(ISBLANK('Planner Import'!O1116),"",'Planner Import'!O1116)</f>
        <v/>
      </c>
      <c r="U1126" s="33" t="str">
        <f>IF(ISBLANK('Planner Import'!P1116),"",'Planner Import'!P1116)</f>
        <v/>
      </c>
      <c r="V1126" s="33" t="str">
        <f>IF(ISBLANK('Planner Import'!Q1116),"",'Planner Import'!Q1116)</f>
        <v/>
      </c>
      <c r="W1126" s="33" t="str">
        <f>IF(ISBLANK('Planner Import'!R1116),"",'Planner Import'!R1116)</f>
        <v/>
      </c>
      <c r="X1126" s="33" t="str">
        <f ca="1">IF(OR(G1126="Sole Source",G1126="Single Source high dependency",AND(J1126="not defined",I1126&lt;$B$2),AND(Y1126=0,J1126&lt;&gt;""),Y1126=0,W1126="Not Started"),"Yes",IF('Planner Import'!B1116='Planner Import'!B1115,X1125,IF('Planner Import'!B1116="","","No")))</f>
        <v>Yes</v>
      </c>
    </row>
    <row r="1127" spans="1:24" ht="29.25" customHeight="1" x14ac:dyDescent="0.25">
      <c r="A1127" s="33" t="str">
        <f>IF('Planner Import'!B1117="","",IF('Planner Import'!B1117='Planner Import'!B1116,"same as above",'Planner Import'!B1117))</f>
        <v/>
      </c>
      <c r="B1127" s="33" t="str">
        <f>IF('Planner Import'!C1117="","",IF('Planner Import'!B1117='Planner Import'!B1116,"same as above",'Planner Import'!C1117))</f>
        <v/>
      </c>
      <c r="C1127" s="33" t="str">
        <f>IF('Planner Import'!D1117="","",IF('Planner Import'!B1117='Planner Import'!B1116,"same as above",'Planner Import'!D1117))</f>
        <v/>
      </c>
      <c r="D1127" s="33" t="str">
        <f>IF('Planner Import'!AA1117="","",IF('Planner Import'!B1117='Planner Import'!B1116,"same as above",'Planner Import'!AA1117))</f>
        <v/>
      </c>
      <c r="E1127" s="33" t="str">
        <f>IF('Planner Import'!E1117="","",IF('Planner Import'!B1117='Planner Import'!B1116,"same as above",'Planner Import'!E1117))</f>
        <v/>
      </c>
      <c r="F1127" s="33" t="str">
        <f>IF('Planner Import'!F1117="","",IF('Planner Import'!B1117='Planner Import'!B1116,"same as above",'Planner Import'!F1117))</f>
        <v/>
      </c>
      <c r="G1127" s="33" t="str">
        <f>IF('Planner Import'!G1117="","",IF('Planner Import'!B1117='Planner Import'!B1116,"same as above",'Planner Import'!G1117))</f>
        <v/>
      </c>
      <c r="H1127" s="37" t="str">
        <f>IF('Planner Import'!H1117="","",IF('Planner Import'!B1117='Planner Import'!B1116,"same as above",DATE(RIGHT('Planner Import'!H1117,4),LEFT('Planner Import'!H1117,2),MID('Planner Import'!H1117,4,2))))</f>
        <v/>
      </c>
      <c r="I1127" s="37" t="str">
        <f>IF(ISBLANK('Planner Import'!I1117),"",DATE(RIGHT('Planner Import'!I1117,4),LEFT('Planner Import'!I1117,2),MID('Planner Import'!I1117,4,2)))</f>
        <v/>
      </c>
      <c r="J1127" s="37" t="str">
        <f>IF(ISBLANK('Planner Import'!J1117),"",'Planner Import'!J1117)</f>
        <v/>
      </c>
      <c r="K1127" s="33" t="str">
        <f>IF(ISBLANK('Planner Import'!T1117),"",
IF('Planner Import'!T1117="Short-Listed","Short-Listed",
IF(AND('Planner Import'!T1117="Selection Proposed",'Planner Import'!U1117="Yes"),"Selection Approved","Selection Proposed")))</f>
        <v/>
      </c>
      <c r="L1127" s="33" t="str">
        <f>IF(ISBLANK('Planner Import'!K1117),"",'Planner Import'!K1117)</f>
        <v/>
      </c>
      <c r="M1127" s="53" t="str">
        <f>IF(ISBLANK('Planner Import'!AD1117),"",'Planner Import'!AD1117)</f>
        <v/>
      </c>
      <c r="N1127" s="53" t="str">
        <f>IF(ISBLANK('Planner Import'!AQ1117),"",'Planner Import'!AQ1117)</f>
        <v/>
      </c>
      <c r="O1127" s="33" t="str">
        <f>IF(ISBLANK('Planner Import'!AG1117),"",'Planner Import'!AG1117)</f>
        <v/>
      </c>
      <c r="P1127" s="33" t="str">
        <f>IF(ISBLANK('Planner Import'!L1117),"",'Planner Import'!L1117)</f>
        <v/>
      </c>
      <c r="Q1127" s="33" t="str">
        <f>IF(ISBLANK('Planner Import'!AC1117),"",'Planner Import'!AC1117)</f>
        <v/>
      </c>
      <c r="R1127" s="33" t="str">
        <f>IF(ISBLANK('Planner Import'!M1117),"",'Planner Import'!M1117)</f>
        <v/>
      </c>
      <c r="S1127" s="33" t="str">
        <f>IF(ISBLANK('Planner Import'!N1117),"",'Planner Import'!N1117)</f>
        <v/>
      </c>
      <c r="T1127" s="33" t="str">
        <f>IF(ISBLANK('Planner Import'!O1117),"",'Planner Import'!O1117)</f>
        <v/>
      </c>
      <c r="U1127" s="33" t="str">
        <f>IF(ISBLANK('Planner Import'!P1117),"",'Planner Import'!P1117)</f>
        <v/>
      </c>
      <c r="V1127" s="33" t="str">
        <f>IF(ISBLANK('Planner Import'!Q1117),"",'Planner Import'!Q1117)</f>
        <v/>
      </c>
      <c r="W1127" s="33" t="str">
        <f>IF(ISBLANK('Planner Import'!R1117),"",'Planner Import'!R1117)</f>
        <v/>
      </c>
      <c r="X1127" s="33" t="str">
        <f ca="1">IF(OR(G1127="Sole Source",G1127="Single Source high dependency",AND(J1127="not defined",I1127&lt;$B$2),AND(Y1127=0,J1127&lt;&gt;""),Y1127=0,W1127="Not Started"),"Yes",IF('Planner Import'!B1117='Planner Import'!B1116,X1126,IF('Planner Import'!B1117="","","No")))</f>
        <v>Yes</v>
      </c>
    </row>
    <row r="1128" spans="1:24" ht="29.25" customHeight="1" x14ac:dyDescent="0.25">
      <c r="A1128" s="33" t="str">
        <f>IF('Planner Import'!B1118="","",IF('Planner Import'!B1118='Planner Import'!B1117,"same as above",'Planner Import'!B1118))</f>
        <v/>
      </c>
      <c r="B1128" s="33" t="str">
        <f>IF('Planner Import'!C1118="","",IF('Planner Import'!B1118='Planner Import'!B1117,"same as above",'Planner Import'!C1118))</f>
        <v/>
      </c>
      <c r="C1128" s="33" t="str">
        <f>IF('Planner Import'!D1118="","",IF('Planner Import'!B1118='Planner Import'!B1117,"same as above",'Planner Import'!D1118))</f>
        <v/>
      </c>
      <c r="D1128" s="33" t="str">
        <f>IF('Planner Import'!AA1118="","",IF('Planner Import'!B1118='Planner Import'!B1117,"same as above",'Planner Import'!AA1118))</f>
        <v/>
      </c>
      <c r="E1128" s="33" t="str">
        <f>IF('Planner Import'!E1118="","",IF('Planner Import'!B1118='Planner Import'!B1117,"same as above",'Planner Import'!E1118))</f>
        <v/>
      </c>
      <c r="F1128" s="33" t="str">
        <f>IF('Planner Import'!F1118="","",IF('Planner Import'!B1118='Planner Import'!B1117,"same as above",'Planner Import'!F1118))</f>
        <v/>
      </c>
      <c r="G1128" s="33" t="str">
        <f>IF('Planner Import'!G1118="","",IF('Planner Import'!B1118='Planner Import'!B1117,"same as above",'Planner Import'!G1118))</f>
        <v/>
      </c>
      <c r="H1128" s="37" t="str">
        <f>IF('Planner Import'!H1118="","",IF('Planner Import'!B1118='Planner Import'!B1117,"same as above",DATE(RIGHT('Planner Import'!H1118,4),LEFT('Planner Import'!H1118,2),MID('Planner Import'!H1118,4,2))))</f>
        <v/>
      </c>
      <c r="I1128" s="37" t="str">
        <f>IF(ISBLANK('Planner Import'!I1118),"",DATE(RIGHT('Planner Import'!I1118,4),LEFT('Planner Import'!I1118,2),MID('Planner Import'!I1118,4,2)))</f>
        <v/>
      </c>
      <c r="J1128" s="37" t="str">
        <f>IF(ISBLANK('Planner Import'!J1118),"",'Planner Import'!J1118)</f>
        <v/>
      </c>
      <c r="K1128" s="33" t="str">
        <f>IF(ISBLANK('Planner Import'!T1118),"",
IF('Planner Import'!T1118="Short-Listed","Short-Listed",
IF(AND('Planner Import'!T1118="Selection Proposed",'Planner Import'!U1118="Yes"),"Selection Approved","Selection Proposed")))</f>
        <v/>
      </c>
      <c r="L1128" s="33" t="str">
        <f>IF(ISBLANK('Planner Import'!K1118),"",'Planner Import'!K1118)</f>
        <v/>
      </c>
      <c r="M1128" s="53" t="str">
        <f>IF(ISBLANK('Planner Import'!AD1118),"",'Planner Import'!AD1118)</f>
        <v/>
      </c>
      <c r="N1128" s="53" t="str">
        <f>IF(ISBLANK('Planner Import'!AQ1118),"",'Planner Import'!AQ1118)</f>
        <v/>
      </c>
      <c r="O1128" s="33" t="str">
        <f>IF(ISBLANK('Planner Import'!AG1118),"",'Planner Import'!AG1118)</f>
        <v/>
      </c>
      <c r="P1128" s="33" t="str">
        <f>IF(ISBLANK('Planner Import'!L1118),"",'Planner Import'!L1118)</f>
        <v/>
      </c>
      <c r="Q1128" s="33" t="str">
        <f>IF(ISBLANK('Planner Import'!AC1118),"",'Planner Import'!AC1118)</f>
        <v/>
      </c>
      <c r="R1128" s="33" t="str">
        <f>IF(ISBLANK('Planner Import'!M1118),"",'Planner Import'!M1118)</f>
        <v/>
      </c>
      <c r="S1128" s="33" t="str">
        <f>IF(ISBLANK('Planner Import'!N1118),"",'Planner Import'!N1118)</f>
        <v/>
      </c>
      <c r="T1128" s="33" t="str">
        <f>IF(ISBLANK('Planner Import'!O1118),"",'Planner Import'!O1118)</f>
        <v/>
      </c>
      <c r="U1128" s="33" t="str">
        <f>IF(ISBLANK('Planner Import'!P1118),"",'Planner Import'!P1118)</f>
        <v/>
      </c>
      <c r="V1128" s="33" t="str">
        <f>IF(ISBLANK('Planner Import'!Q1118),"",'Planner Import'!Q1118)</f>
        <v/>
      </c>
      <c r="W1128" s="33" t="str">
        <f>IF(ISBLANK('Planner Import'!R1118),"",'Planner Import'!R1118)</f>
        <v/>
      </c>
      <c r="X1128" s="33" t="str">
        <f ca="1">IF(OR(G1128="Sole Source",G1128="Single Source high dependency",AND(J1128="not defined",I1128&lt;$B$2),AND(Y1128=0,J1128&lt;&gt;""),Y1128=0,W1128="Not Started"),"Yes",IF('Planner Import'!B1118='Planner Import'!B1117,X1127,IF('Planner Import'!B1118="","","No")))</f>
        <v>Yes</v>
      </c>
    </row>
    <row r="1129" spans="1:24" ht="29.25" customHeight="1" x14ac:dyDescent="0.25">
      <c r="A1129" s="33" t="str">
        <f>IF('Planner Import'!B1119="","",IF('Planner Import'!B1119='Planner Import'!B1118,"same as above",'Planner Import'!B1119))</f>
        <v/>
      </c>
      <c r="B1129" s="33" t="str">
        <f>IF('Planner Import'!C1119="","",IF('Planner Import'!B1119='Planner Import'!B1118,"same as above",'Planner Import'!C1119))</f>
        <v/>
      </c>
      <c r="C1129" s="33" t="str">
        <f>IF('Planner Import'!D1119="","",IF('Planner Import'!B1119='Planner Import'!B1118,"same as above",'Planner Import'!D1119))</f>
        <v/>
      </c>
      <c r="D1129" s="33" t="str">
        <f>IF('Planner Import'!AA1119="","",IF('Planner Import'!B1119='Planner Import'!B1118,"same as above",'Planner Import'!AA1119))</f>
        <v/>
      </c>
      <c r="E1129" s="33" t="str">
        <f>IF('Planner Import'!E1119="","",IF('Planner Import'!B1119='Planner Import'!B1118,"same as above",'Planner Import'!E1119))</f>
        <v/>
      </c>
      <c r="F1129" s="33" t="str">
        <f>IF('Planner Import'!F1119="","",IF('Planner Import'!B1119='Planner Import'!B1118,"same as above",'Planner Import'!F1119))</f>
        <v/>
      </c>
      <c r="G1129" s="33" t="str">
        <f>IF('Planner Import'!G1119="","",IF('Planner Import'!B1119='Planner Import'!B1118,"same as above",'Planner Import'!G1119))</f>
        <v/>
      </c>
      <c r="H1129" s="37" t="str">
        <f>IF('Planner Import'!H1119="","",IF('Planner Import'!B1119='Planner Import'!B1118,"same as above",DATE(RIGHT('Planner Import'!H1119,4),LEFT('Planner Import'!H1119,2),MID('Planner Import'!H1119,4,2))))</f>
        <v/>
      </c>
      <c r="I1129" s="37" t="str">
        <f>IF(ISBLANK('Planner Import'!I1119),"",DATE(RIGHT('Planner Import'!I1119,4),LEFT('Planner Import'!I1119,2),MID('Planner Import'!I1119,4,2)))</f>
        <v/>
      </c>
      <c r="J1129" s="37" t="str">
        <f>IF(ISBLANK('Planner Import'!J1119),"",'Planner Import'!J1119)</f>
        <v/>
      </c>
      <c r="K1129" s="33" t="str">
        <f>IF(ISBLANK('Planner Import'!T1119),"",
IF('Planner Import'!T1119="Short-Listed","Short-Listed",
IF(AND('Planner Import'!T1119="Selection Proposed",'Planner Import'!U1119="Yes"),"Selection Approved","Selection Proposed")))</f>
        <v/>
      </c>
      <c r="L1129" s="33" t="str">
        <f>IF(ISBLANK('Planner Import'!K1119),"",'Planner Import'!K1119)</f>
        <v/>
      </c>
      <c r="M1129" s="53" t="str">
        <f>IF(ISBLANK('Planner Import'!AD1119),"",'Planner Import'!AD1119)</f>
        <v/>
      </c>
      <c r="N1129" s="53" t="str">
        <f>IF(ISBLANK('Planner Import'!AQ1119),"",'Planner Import'!AQ1119)</f>
        <v/>
      </c>
      <c r="O1129" s="33" t="str">
        <f>IF(ISBLANK('Planner Import'!AG1119),"",'Planner Import'!AG1119)</f>
        <v/>
      </c>
      <c r="P1129" s="33" t="str">
        <f>IF(ISBLANK('Planner Import'!L1119),"",'Planner Import'!L1119)</f>
        <v/>
      </c>
      <c r="Q1129" s="33" t="str">
        <f>IF(ISBLANK('Planner Import'!AC1119),"",'Planner Import'!AC1119)</f>
        <v/>
      </c>
      <c r="R1129" s="33" t="str">
        <f>IF(ISBLANK('Planner Import'!M1119),"",'Planner Import'!M1119)</f>
        <v/>
      </c>
      <c r="S1129" s="33" t="str">
        <f>IF(ISBLANK('Planner Import'!N1119),"",'Planner Import'!N1119)</f>
        <v/>
      </c>
      <c r="T1129" s="33" t="str">
        <f>IF(ISBLANK('Planner Import'!O1119),"",'Planner Import'!O1119)</f>
        <v/>
      </c>
      <c r="U1129" s="33" t="str">
        <f>IF(ISBLANK('Planner Import'!P1119),"",'Planner Import'!P1119)</f>
        <v/>
      </c>
      <c r="V1129" s="33" t="str">
        <f>IF(ISBLANK('Planner Import'!Q1119),"",'Planner Import'!Q1119)</f>
        <v/>
      </c>
      <c r="W1129" s="33" t="str">
        <f>IF(ISBLANK('Planner Import'!R1119),"",'Planner Import'!R1119)</f>
        <v/>
      </c>
      <c r="X1129" s="33" t="str">
        <f ca="1">IF(OR(G1129="Sole Source",G1129="Single Source high dependency",AND(J1129="not defined",I1129&lt;$B$2),AND(Y1129=0,J1129&lt;&gt;""),Y1129=0,W1129="Not Started"),"Yes",IF('Planner Import'!B1119='Planner Import'!B1118,X1128,IF('Planner Import'!B1119="","","No")))</f>
        <v>Yes</v>
      </c>
    </row>
    <row r="1130" spans="1:24" ht="29.25" customHeight="1" x14ac:dyDescent="0.25">
      <c r="A1130" s="33" t="str">
        <f>IF('Planner Import'!B1120="","",IF('Planner Import'!B1120='Planner Import'!B1119,"same as above",'Planner Import'!B1120))</f>
        <v/>
      </c>
      <c r="B1130" s="33" t="str">
        <f>IF('Planner Import'!C1120="","",IF('Planner Import'!B1120='Planner Import'!B1119,"same as above",'Planner Import'!C1120))</f>
        <v/>
      </c>
      <c r="C1130" s="33" t="str">
        <f>IF('Planner Import'!D1120="","",IF('Planner Import'!B1120='Planner Import'!B1119,"same as above",'Planner Import'!D1120))</f>
        <v/>
      </c>
      <c r="D1130" s="33" t="str">
        <f>IF('Planner Import'!AA1120="","",IF('Planner Import'!B1120='Planner Import'!B1119,"same as above",'Planner Import'!AA1120))</f>
        <v/>
      </c>
      <c r="E1130" s="33" t="str">
        <f>IF('Planner Import'!E1120="","",IF('Planner Import'!B1120='Planner Import'!B1119,"same as above",'Planner Import'!E1120))</f>
        <v/>
      </c>
      <c r="F1130" s="33" t="str">
        <f>IF('Planner Import'!F1120="","",IF('Planner Import'!B1120='Planner Import'!B1119,"same as above",'Planner Import'!F1120))</f>
        <v/>
      </c>
      <c r="G1130" s="33" t="str">
        <f>IF('Planner Import'!G1120="","",IF('Planner Import'!B1120='Planner Import'!B1119,"same as above",'Planner Import'!G1120))</f>
        <v/>
      </c>
      <c r="H1130" s="37" t="str">
        <f>IF('Planner Import'!H1120="","",IF('Planner Import'!B1120='Planner Import'!B1119,"same as above",DATE(RIGHT('Planner Import'!H1120,4),LEFT('Planner Import'!H1120,2),MID('Planner Import'!H1120,4,2))))</f>
        <v/>
      </c>
      <c r="I1130" s="37" t="str">
        <f>IF(ISBLANK('Planner Import'!I1120),"",DATE(RIGHT('Planner Import'!I1120,4),LEFT('Planner Import'!I1120,2),MID('Planner Import'!I1120,4,2)))</f>
        <v/>
      </c>
      <c r="J1130" s="37" t="str">
        <f>IF(ISBLANK('Planner Import'!J1120),"",'Planner Import'!J1120)</f>
        <v/>
      </c>
      <c r="K1130" s="33" t="str">
        <f>IF(ISBLANK('Planner Import'!T1120),"",
IF('Planner Import'!T1120="Short-Listed","Short-Listed",
IF(AND('Planner Import'!T1120="Selection Proposed",'Planner Import'!U1120="Yes"),"Selection Approved","Selection Proposed")))</f>
        <v/>
      </c>
      <c r="L1130" s="33" t="str">
        <f>IF(ISBLANK('Planner Import'!K1120),"",'Planner Import'!K1120)</f>
        <v/>
      </c>
      <c r="M1130" s="53" t="str">
        <f>IF(ISBLANK('Planner Import'!AD1120),"",'Planner Import'!AD1120)</f>
        <v/>
      </c>
      <c r="N1130" s="53" t="str">
        <f>IF(ISBLANK('Planner Import'!AQ1120),"",'Planner Import'!AQ1120)</f>
        <v/>
      </c>
      <c r="O1130" s="33" t="str">
        <f>IF(ISBLANK('Planner Import'!AG1120),"",'Planner Import'!AG1120)</f>
        <v/>
      </c>
      <c r="P1130" s="33" t="str">
        <f>IF(ISBLANK('Planner Import'!L1120),"",'Planner Import'!L1120)</f>
        <v/>
      </c>
      <c r="Q1130" s="33" t="str">
        <f>IF(ISBLANK('Planner Import'!AC1120),"",'Planner Import'!AC1120)</f>
        <v/>
      </c>
      <c r="R1130" s="33" t="str">
        <f>IF(ISBLANK('Planner Import'!M1120),"",'Planner Import'!M1120)</f>
        <v/>
      </c>
      <c r="S1130" s="33" t="str">
        <f>IF(ISBLANK('Planner Import'!N1120),"",'Planner Import'!N1120)</f>
        <v/>
      </c>
      <c r="T1130" s="33" t="str">
        <f>IF(ISBLANK('Planner Import'!O1120),"",'Planner Import'!O1120)</f>
        <v/>
      </c>
      <c r="U1130" s="33" t="str">
        <f>IF(ISBLANK('Planner Import'!P1120),"",'Planner Import'!P1120)</f>
        <v/>
      </c>
      <c r="V1130" s="33" t="str">
        <f>IF(ISBLANK('Planner Import'!Q1120),"",'Planner Import'!Q1120)</f>
        <v/>
      </c>
      <c r="W1130" s="33" t="str">
        <f>IF(ISBLANK('Planner Import'!R1120),"",'Planner Import'!R1120)</f>
        <v/>
      </c>
      <c r="X1130" s="33" t="str">
        <f ca="1">IF(OR(G1130="Sole Source",G1130="Single Source high dependency",AND(J1130="not defined",I1130&lt;$B$2),AND(Y1130=0,J1130&lt;&gt;""),Y1130=0,W1130="Not Started"),"Yes",IF('Planner Import'!B1120='Planner Import'!B1119,X1129,IF('Planner Import'!B1120="","","No")))</f>
        <v>Yes</v>
      </c>
    </row>
    <row r="1131" spans="1:24" ht="29.25" customHeight="1" x14ac:dyDescent="0.25">
      <c r="A1131" s="33" t="str">
        <f>IF('Planner Import'!B1121="","",IF('Planner Import'!B1121='Planner Import'!B1120,"same as above",'Planner Import'!B1121))</f>
        <v/>
      </c>
      <c r="B1131" s="33" t="str">
        <f>IF('Planner Import'!C1121="","",IF('Planner Import'!B1121='Planner Import'!B1120,"same as above",'Planner Import'!C1121))</f>
        <v/>
      </c>
      <c r="C1131" s="33" t="str">
        <f>IF('Planner Import'!D1121="","",IF('Planner Import'!B1121='Planner Import'!B1120,"same as above",'Planner Import'!D1121))</f>
        <v/>
      </c>
      <c r="D1131" s="33" t="str">
        <f>IF('Planner Import'!AA1121="","",IF('Planner Import'!B1121='Planner Import'!B1120,"same as above",'Planner Import'!AA1121))</f>
        <v/>
      </c>
      <c r="E1131" s="33" t="str">
        <f>IF('Planner Import'!E1121="","",IF('Planner Import'!B1121='Planner Import'!B1120,"same as above",'Planner Import'!E1121))</f>
        <v/>
      </c>
      <c r="F1131" s="33" t="str">
        <f>IF('Planner Import'!F1121="","",IF('Planner Import'!B1121='Planner Import'!B1120,"same as above",'Planner Import'!F1121))</f>
        <v/>
      </c>
      <c r="G1131" s="33" t="str">
        <f>IF('Planner Import'!G1121="","",IF('Planner Import'!B1121='Planner Import'!B1120,"same as above",'Planner Import'!G1121))</f>
        <v/>
      </c>
      <c r="H1131" s="37" t="str">
        <f>IF('Planner Import'!H1121="","",IF('Planner Import'!B1121='Planner Import'!B1120,"same as above",DATE(RIGHT('Planner Import'!H1121,4),LEFT('Planner Import'!H1121,2),MID('Planner Import'!H1121,4,2))))</f>
        <v/>
      </c>
      <c r="I1131" s="37" t="str">
        <f>IF(ISBLANK('Planner Import'!I1121),"",DATE(RIGHT('Planner Import'!I1121,4),LEFT('Planner Import'!I1121,2),MID('Planner Import'!I1121,4,2)))</f>
        <v/>
      </c>
      <c r="J1131" s="37" t="str">
        <f>IF(ISBLANK('Planner Import'!J1121),"",'Planner Import'!J1121)</f>
        <v/>
      </c>
      <c r="K1131" s="33" t="str">
        <f>IF(ISBLANK('Planner Import'!T1121),"",
IF('Planner Import'!T1121="Short-Listed","Short-Listed",
IF(AND('Planner Import'!T1121="Selection Proposed",'Planner Import'!U1121="Yes"),"Selection Approved","Selection Proposed")))</f>
        <v/>
      </c>
      <c r="L1131" s="33" t="str">
        <f>IF(ISBLANK('Planner Import'!K1121),"",'Planner Import'!K1121)</f>
        <v/>
      </c>
      <c r="M1131" s="53" t="str">
        <f>IF(ISBLANK('Planner Import'!AD1121),"",'Planner Import'!AD1121)</f>
        <v/>
      </c>
      <c r="N1131" s="53" t="str">
        <f>IF(ISBLANK('Planner Import'!AQ1121),"",'Planner Import'!AQ1121)</f>
        <v/>
      </c>
      <c r="O1131" s="33" t="str">
        <f>IF(ISBLANK('Planner Import'!AG1121),"",'Planner Import'!AG1121)</f>
        <v/>
      </c>
      <c r="P1131" s="33" t="str">
        <f>IF(ISBLANK('Planner Import'!L1121),"",'Planner Import'!L1121)</f>
        <v/>
      </c>
      <c r="Q1131" s="33" t="str">
        <f>IF(ISBLANK('Planner Import'!AC1121),"",'Planner Import'!AC1121)</f>
        <v/>
      </c>
      <c r="R1131" s="33" t="str">
        <f>IF(ISBLANK('Planner Import'!M1121),"",'Planner Import'!M1121)</f>
        <v/>
      </c>
      <c r="S1131" s="33" t="str">
        <f>IF(ISBLANK('Planner Import'!N1121),"",'Planner Import'!N1121)</f>
        <v/>
      </c>
      <c r="T1131" s="33" t="str">
        <f>IF(ISBLANK('Planner Import'!O1121),"",'Planner Import'!O1121)</f>
        <v/>
      </c>
      <c r="U1131" s="33" t="str">
        <f>IF(ISBLANK('Planner Import'!P1121),"",'Planner Import'!P1121)</f>
        <v/>
      </c>
      <c r="V1131" s="33" t="str">
        <f>IF(ISBLANK('Planner Import'!Q1121),"",'Planner Import'!Q1121)</f>
        <v/>
      </c>
      <c r="W1131" s="33" t="str">
        <f>IF(ISBLANK('Planner Import'!R1121),"",'Planner Import'!R1121)</f>
        <v/>
      </c>
      <c r="X1131" s="33" t="str">
        <f ca="1">IF(OR(G1131="Sole Source",G1131="Single Source high dependency",AND(J1131="not defined",I1131&lt;$B$2),AND(Y1131=0,J1131&lt;&gt;""),Y1131=0,W1131="Not Started"),"Yes",IF('Planner Import'!B1121='Planner Import'!B1120,X1130,IF('Planner Import'!B1121="","","No")))</f>
        <v>Yes</v>
      </c>
    </row>
    <row r="1132" spans="1:24" ht="29.25" customHeight="1" x14ac:dyDescent="0.25">
      <c r="A1132" s="33" t="str">
        <f>IF('Planner Import'!B1122="","",IF('Planner Import'!B1122='Planner Import'!B1121,"same as above",'Planner Import'!B1122))</f>
        <v/>
      </c>
      <c r="B1132" s="33" t="str">
        <f>IF('Planner Import'!C1122="","",IF('Planner Import'!B1122='Planner Import'!B1121,"same as above",'Planner Import'!C1122))</f>
        <v/>
      </c>
      <c r="C1132" s="33" t="str">
        <f>IF('Planner Import'!D1122="","",IF('Planner Import'!B1122='Planner Import'!B1121,"same as above",'Planner Import'!D1122))</f>
        <v/>
      </c>
      <c r="D1132" s="33" t="str">
        <f>IF('Planner Import'!AA1122="","",IF('Planner Import'!B1122='Planner Import'!B1121,"same as above",'Planner Import'!AA1122))</f>
        <v/>
      </c>
      <c r="E1132" s="33" t="str">
        <f>IF('Planner Import'!E1122="","",IF('Planner Import'!B1122='Planner Import'!B1121,"same as above",'Planner Import'!E1122))</f>
        <v/>
      </c>
      <c r="F1132" s="33" t="str">
        <f>IF('Planner Import'!F1122="","",IF('Planner Import'!B1122='Planner Import'!B1121,"same as above",'Planner Import'!F1122))</f>
        <v/>
      </c>
      <c r="G1132" s="33" t="str">
        <f>IF('Planner Import'!G1122="","",IF('Planner Import'!B1122='Planner Import'!B1121,"same as above",'Planner Import'!G1122))</f>
        <v/>
      </c>
      <c r="H1132" s="37" t="str">
        <f>IF('Planner Import'!H1122="","",IF('Planner Import'!B1122='Planner Import'!B1121,"same as above",DATE(RIGHT('Planner Import'!H1122,4),LEFT('Planner Import'!H1122,2),MID('Planner Import'!H1122,4,2))))</f>
        <v/>
      </c>
      <c r="I1132" s="37" t="str">
        <f>IF(ISBLANK('Planner Import'!I1122),"",DATE(RIGHT('Planner Import'!I1122,4),LEFT('Planner Import'!I1122,2),MID('Planner Import'!I1122,4,2)))</f>
        <v/>
      </c>
      <c r="J1132" s="37" t="str">
        <f>IF(ISBLANK('Planner Import'!J1122),"",'Planner Import'!J1122)</f>
        <v/>
      </c>
      <c r="K1132" s="33" t="str">
        <f>IF(ISBLANK('Planner Import'!T1122),"",
IF('Planner Import'!T1122="Short-Listed","Short-Listed",
IF(AND('Planner Import'!T1122="Selection Proposed",'Planner Import'!U1122="Yes"),"Selection Approved","Selection Proposed")))</f>
        <v/>
      </c>
      <c r="L1132" s="33" t="str">
        <f>IF(ISBLANK('Planner Import'!K1122),"",'Planner Import'!K1122)</f>
        <v/>
      </c>
      <c r="M1132" s="53" t="str">
        <f>IF(ISBLANK('Planner Import'!AD1122),"",'Planner Import'!AD1122)</f>
        <v/>
      </c>
      <c r="N1132" s="53" t="str">
        <f>IF(ISBLANK('Planner Import'!AQ1122),"",'Planner Import'!AQ1122)</f>
        <v/>
      </c>
      <c r="O1132" s="33" t="str">
        <f>IF(ISBLANK('Planner Import'!AG1122),"",'Planner Import'!AG1122)</f>
        <v/>
      </c>
      <c r="P1132" s="33" t="str">
        <f>IF(ISBLANK('Planner Import'!L1122),"",'Planner Import'!L1122)</f>
        <v/>
      </c>
      <c r="Q1132" s="33" t="str">
        <f>IF(ISBLANK('Planner Import'!AC1122),"",'Planner Import'!AC1122)</f>
        <v/>
      </c>
      <c r="R1132" s="33" t="str">
        <f>IF(ISBLANK('Planner Import'!M1122),"",'Planner Import'!M1122)</f>
        <v/>
      </c>
      <c r="S1132" s="33" t="str">
        <f>IF(ISBLANK('Planner Import'!N1122),"",'Planner Import'!N1122)</f>
        <v/>
      </c>
      <c r="T1132" s="33" t="str">
        <f>IF(ISBLANK('Planner Import'!O1122),"",'Planner Import'!O1122)</f>
        <v/>
      </c>
      <c r="U1132" s="33" t="str">
        <f>IF(ISBLANK('Planner Import'!P1122),"",'Planner Import'!P1122)</f>
        <v/>
      </c>
      <c r="V1132" s="33" t="str">
        <f>IF(ISBLANK('Planner Import'!Q1122),"",'Planner Import'!Q1122)</f>
        <v/>
      </c>
      <c r="W1132" s="33" t="str">
        <f>IF(ISBLANK('Planner Import'!R1122),"",'Planner Import'!R1122)</f>
        <v/>
      </c>
      <c r="X1132" s="33" t="str">
        <f ca="1">IF(OR(G1132="Sole Source",G1132="Single Source high dependency",AND(J1132="not defined",I1132&lt;$B$2),AND(Y1132=0,J1132&lt;&gt;""),Y1132=0,W1132="Not Started"),"Yes",IF('Planner Import'!B1122='Planner Import'!B1121,X1131,IF('Planner Import'!B1122="","","No")))</f>
        <v>Yes</v>
      </c>
    </row>
    <row r="1133" spans="1:24" ht="29.25" customHeight="1" x14ac:dyDescent="0.25">
      <c r="A1133" s="33" t="str">
        <f>IF('Planner Import'!B1123="","",IF('Planner Import'!B1123='Planner Import'!B1122,"same as above",'Planner Import'!B1123))</f>
        <v/>
      </c>
      <c r="B1133" s="33" t="str">
        <f>IF('Planner Import'!C1123="","",IF('Planner Import'!B1123='Planner Import'!B1122,"same as above",'Planner Import'!C1123))</f>
        <v/>
      </c>
      <c r="C1133" s="33" t="str">
        <f>IF('Planner Import'!D1123="","",IF('Planner Import'!B1123='Planner Import'!B1122,"same as above",'Planner Import'!D1123))</f>
        <v/>
      </c>
      <c r="D1133" s="33" t="str">
        <f>IF('Planner Import'!AA1123="","",IF('Planner Import'!B1123='Planner Import'!B1122,"same as above",'Planner Import'!AA1123))</f>
        <v/>
      </c>
      <c r="E1133" s="33" t="str">
        <f>IF('Planner Import'!E1123="","",IF('Planner Import'!B1123='Planner Import'!B1122,"same as above",'Planner Import'!E1123))</f>
        <v/>
      </c>
      <c r="F1133" s="33" t="str">
        <f>IF('Planner Import'!F1123="","",IF('Planner Import'!B1123='Planner Import'!B1122,"same as above",'Planner Import'!F1123))</f>
        <v/>
      </c>
      <c r="G1133" s="33" t="str">
        <f>IF('Planner Import'!G1123="","",IF('Planner Import'!B1123='Planner Import'!B1122,"same as above",'Planner Import'!G1123))</f>
        <v/>
      </c>
      <c r="H1133" s="37" t="str">
        <f>IF('Planner Import'!H1123="","",IF('Planner Import'!B1123='Planner Import'!B1122,"same as above",DATE(RIGHT('Planner Import'!H1123,4),LEFT('Planner Import'!H1123,2),MID('Planner Import'!H1123,4,2))))</f>
        <v/>
      </c>
      <c r="I1133" s="37" t="str">
        <f>IF(ISBLANK('Planner Import'!I1123),"",DATE(RIGHT('Planner Import'!I1123,4),LEFT('Planner Import'!I1123,2),MID('Planner Import'!I1123,4,2)))</f>
        <v/>
      </c>
      <c r="J1133" s="37" t="str">
        <f>IF(ISBLANK('Planner Import'!J1123),"",'Planner Import'!J1123)</f>
        <v/>
      </c>
      <c r="K1133" s="33" t="str">
        <f>IF(ISBLANK('Planner Import'!T1123),"",
IF('Planner Import'!T1123="Short-Listed","Short-Listed",
IF(AND('Planner Import'!T1123="Selection Proposed",'Planner Import'!U1123="Yes"),"Selection Approved","Selection Proposed")))</f>
        <v/>
      </c>
      <c r="L1133" s="33" t="str">
        <f>IF(ISBLANK('Planner Import'!K1123),"",'Planner Import'!K1123)</f>
        <v/>
      </c>
      <c r="M1133" s="53" t="str">
        <f>IF(ISBLANK('Planner Import'!AD1123),"",'Planner Import'!AD1123)</f>
        <v/>
      </c>
      <c r="N1133" s="53" t="str">
        <f>IF(ISBLANK('Planner Import'!AQ1123),"",'Planner Import'!AQ1123)</f>
        <v/>
      </c>
      <c r="O1133" s="33" t="str">
        <f>IF(ISBLANK('Planner Import'!AG1123),"",'Planner Import'!AG1123)</f>
        <v/>
      </c>
      <c r="P1133" s="33" t="str">
        <f>IF(ISBLANK('Planner Import'!L1123),"",'Planner Import'!L1123)</f>
        <v/>
      </c>
      <c r="Q1133" s="33" t="str">
        <f>IF(ISBLANK('Planner Import'!AC1123),"",'Planner Import'!AC1123)</f>
        <v/>
      </c>
      <c r="R1133" s="33" t="str">
        <f>IF(ISBLANK('Planner Import'!M1123),"",'Planner Import'!M1123)</f>
        <v/>
      </c>
      <c r="S1133" s="33" t="str">
        <f>IF(ISBLANK('Planner Import'!N1123),"",'Planner Import'!N1123)</f>
        <v/>
      </c>
      <c r="T1133" s="33" t="str">
        <f>IF(ISBLANK('Planner Import'!O1123),"",'Planner Import'!O1123)</f>
        <v/>
      </c>
      <c r="U1133" s="33" t="str">
        <f>IF(ISBLANK('Planner Import'!P1123),"",'Planner Import'!P1123)</f>
        <v/>
      </c>
      <c r="V1133" s="33" t="str">
        <f>IF(ISBLANK('Planner Import'!Q1123),"",'Planner Import'!Q1123)</f>
        <v/>
      </c>
      <c r="W1133" s="33" t="str">
        <f>IF(ISBLANK('Planner Import'!R1123),"",'Planner Import'!R1123)</f>
        <v/>
      </c>
      <c r="X1133" s="33" t="str">
        <f ca="1">IF(OR(G1133="Sole Source",G1133="Single Source high dependency",AND(J1133="not defined",I1133&lt;$B$2),AND(Y1133=0,J1133&lt;&gt;""),Y1133=0,W1133="Not Started"),"Yes",IF('Planner Import'!B1123='Planner Import'!B1122,X1132,IF('Planner Import'!B1123="","","No")))</f>
        <v>Yes</v>
      </c>
    </row>
    <row r="1134" spans="1:24" ht="29.25" customHeight="1" x14ac:dyDescent="0.25">
      <c r="A1134" s="33" t="str">
        <f>IF('Planner Import'!B1124="","",IF('Planner Import'!B1124='Planner Import'!B1123,"same as above",'Planner Import'!B1124))</f>
        <v/>
      </c>
      <c r="B1134" s="33" t="str">
        <f>IF('Planner Import'!C1124="","",IF('Planner Import'!B1124='Planner Import'!B1123,"same as above",'Planner Import'!C1124))</f>
        <v/>
      </c>
      <c r="C1134" s="33" t="str">
        <f>IF('Planner Import'!D1124="","",IF('Planner Import'!B1124='Planner Import'!B1123,"same as above",'Planner Import'!D1124))</f>
        <v/>
      </c>
      <c r="D1134" s="33" t="str">
        <f>IF('Planner Import'!AA1124="","",IF('Planner Import'!B1124='Planner Import'!B1123,"same as above",'Planner Import'!AA1124))</f>
        <v/>
      </c>
      <c r="E1134" s="33" t="str">
        <f>IF('Planner Import'!E1124="","",IF('Planner Import'!B1124='Planner Import'!B1123,"same as above",'Planner Import'!E1124))</f>
        <v/>
      </c>
      <c r="F1134" s="33" t="str">
        <f>IF('Planner Import'!F1124="","",IF('Planner Import'!B1124='Planner Import'!B1123,"same as above",'Planner Import'!F1124))</f>
        <v/>
      </c>
      <c r="G1134" s="33" t="str">
        <f>IF('Planner Import'!G1124="","",IF('Planner Import'!B1124='Planner Import'!B1123,"same as above",'Planner Import'!G1124))</f>
        <v/>
      </c>
      <c r="H1134" s="37" t="str">
        <f>IF('Planner Import'!H1124="","",IF('Planner Import'!B1124='Planner Import'!B1123,"same as above",DATE(RIGHT('Planner Import'!H1124,4),LEFT('Planner Import'!H1124,2),MID('Planner Import'!H1124,4,2))))</f>
        <v/>
      </c>
      <c r="I1134" s="37" t="str">
        <f>IF(ISBLANK('Planner Import'!I1124),"",DATE(RIGHT('Planner Import'!I1124,4),LEFT('Planner Import'!I1124,2),MID('Planner Import'!I1124,4,2)))</f>
        <v/>
      </c>
      <c r="J1134" s="37" t="str">
        <f>IF(ISBLANK('Planner Import'!J1124),"",'Planner Import'!J1124)</f>
        <v/>
      </c>
      <c r="K1134" s="33" t="str">
        <f>IF(ISBLANK('Planner Import'!T1124),"",
IF('Planner Import'!T1124="Short-Listed","Short-Listed",
IF(AND('Planner Import'!T1124="Selection Proposed",'Planner Import'!U1124="Yes"),"Selection Approved","Selection Proposed")))</f>
        <v/>
      </c>
      <c r="L1134" s="33" t="str">
        <f>IF(ISBLANK('Planner Import'!K1124),"",'Planner Import'!K1124)</f>
        <v/>
      </c>
      <c r="M1134" s="53" t="str">
        <f>IF(ISBLANK('Planner Import'!AD1124),"",'Planner Import'!AD1124)</f>
        <v/>
      </c>
      <c r="N1134" s="53" t="str">
        <f>IF(ISBLANK('Planner Import'!AQ1124),"",'Planner Import'!AQ1124)</f>
        <v/>
      </c>
      <c r="O1134" s="33" t="str">
        <f>IF(ISBLANK('Planner Import'!AG1124),"",'Planner Import'!AG1124)</f>
        <v/>
      </c>
      <c r="P1134" s="33" t="str">
        <f>IF(ISBLANK('Planner Import'!L1124),"",'Planner Import'!L1124)</f>
        <v/>
      </c>
      <c r="Q1134" s="33" t="str">
        <f>IF(ISBLANK('Planner Import'!AC1124),"",'Planner Import'!AC1124)</f>
        <v/>
      </c>
      <c r="R1134" s="33" t="str">
        <f>IF(ISBLANK('Planner Import'!M1124),"",'Planner Import'!M1124)</f>
        <v/>
      </c>
      <c r="S1134" s="33" t="str">
        <f>IF(ISBLANK('Planner Import'!N1124),"",'Planner Import'!N1124)</f>
        <v/>
      </c>
      <c r="T1134" s="33" t="str">
        <f>IF(ISBLANK('Planner Import'!O1124),"",'Planner Import'!O1124)</f>
        <v/>
      </c>
      <c r="U1134" s="33" t="str">
        <f>IF(ISBLANK('Planner Import'!P1124),"",'Planner Import'!P1124)</f>
        <v/>
      </c>
      <c r="V1134" s="33" t="str">
        <f>IF(ISBLANK('Planner Import'!Q1124),"",'Planner Import'!Q1124)</f>
        <v/>
      </c>
      <c r="W1134" s="33" t="str">
        <f>IF(ISBLANK('Planner Import'!R1124),"",'Planner Import'!R1124)</f>
        <v/>
      </c>
      <c r="X1134" s="33" t="str">
        <f ca="1">IF(OR(G1134="Sole Source",G1134="Single Source high dependency",AND(J1134="not defined",I1134&lt;$B$2),AND(Y1134=0,J1134&lt;&gt;""),Y1134=0,W1134="Not Started"),"Yes",IF('Planner Import'!B1124='Planner Import'!B1123,X1133,IF('Planner Import'!B1124="","","No")))</f>
        <v>Yes</v>
      </c>
    </row>
    <row r="1135" spans="1:24" ht="29.25" customHeight="1" x14ac:dyDescent="0.25">
      <c r="A1135" s="33" t="str">
        <f>IF('Planner Import'!B1125="","",IF('Planner Import'!B1125='Planner Import'!B1124,"same as above",'Planner Import'!B1125))</f>
        <v/>
      </c>
      <c r="B1135" s="33" t="str">
        <f>IF('Planner Import'!C1125="","",IF('Planner Import'!B1125='Planner Import'!B1124,"same as above",'Planner Import'!C1125))</f>
        <v/>
      </c>
      <c r="C1135" s="33" t="str">
        <f>IF('Planner Import'!D1125="","",IF('Planner Import'!B1125='Planner Import'!B1124,"same as above",'Planner Import'!D1125))</f>
        <v/>
      </c>
      <c r="D1135" s="33" t="str">
        <f>IF('Planner Import'!AA1125="","",IF('Planner Import'!B1125='Planner Import'!B1124,"same as above",'Planner Import'!AA1125))</f>
        <v/>
      </c>
      <c r="E1135" s="33" t="str">
        <f>IF('Planner Import'!E1125="","",IF('Planner Import'!B1125='Planner Import'!B1124,"same as above",'Planner Import'!E1125))</f>
        <v/>
      </c>
      <c r="F1135" s="33" t="str">
        <f>IF('Planner Import'!F1125="","",IF('Planner Import'!B1125='Planner Import'!B1124,"same as above",'Planner Import'!F1125))</f>
        <v/>
      </c>
      <c r="G1135" s="33" t="str">
        <f>IF('Planner Import'!G1125="","",IF('Planner Import'!B1125='Planner Import'!B1124,"same as above",'Planner Import'!G1125))</f>
        <v/>
      </c>
      <c r="H1135" s="37" t="str">
        <f>IF('Planner Import'!H1125="","",IF('Planner Import'!B1125='Planner Import'!B1124,"same as above",DATE(RIGHT('Planner Import'!H1125,4),LEFT('Planner Import'!H1125,2),MID('Planner Import'!H1125,4,2))))</f>
        <v/>
      </c>
      <c r="I1135" s="37" t="str">
        <f>IF(ISBLANK('Planner Import'!I1125),"",DATE(RIGHT('Planner Import'!I1125,4),LEFT('Planner Import'!I1125,2),MID('Planner Import'!I1125,4,2)))</f>
        <v/>
      </c>
      <c r="J1135" s="37" t="str">
        <f>IF(ISBLANK('Planner Import'!J1125),"",'Planner Import'!J1125)</f>
        <v/>
      </c>
      <c r="K1135" s="33" t="str">
        <f>IF(ISBLANK('Planner Import'!T1125),"",
IF('Planner Import'!T1125="Short-Listed","Short-Listed",
IF(AND('Planner Import'!T1125="Selection Proposed",'Planner Import'!U1125="Yes"),"Selection Approved","Selection Proposed")))</f>
        <v/>
      </c>
      <c r="L1135" s="33" t="str">
        <f>IF(ISBLANK('Planner Import'!K1125),"",'Planner Import'!K1125)</f>
        <v/>
      </c>
      <c r="M1135" s="53" t="str">
        <f>IF(ISBLANK('Planner Import'!AD1125),"",'Planner Import'!AD1125)</f>
        <v/>
      </c>
      <c r="N1135" s="53" t="str">
        <f>IF(ISBLANK('Planner Import'!AQ1125),"",'Planner Import'!AQ1125)</f>
        <v/>
      </c>
      <c r="O1135" s="33" t="str">
        <f>IF(ISBLANK('Planner Import'!AG1125),"",'Planner Import'!AG1125)</f>
        <v/>
      </c>
      <c r="P1135" s="33" t="str">
        <f>IF(ISBLANK('Planner Import'!L1125),"",'Planner Import'!L1125)</f>
        <v/>
      </c>
      <c r="Q1135" s="33" t="str">
        <f>IF(ISBLANK('Planner Import'!AC1125),"",'Planner Import'!AC1125)</f>
        <v/>
      </c>
      <c r="R1135" s="33" t="str">
        <f>IF(ISBLANK('Planner Import'!M1125),"",'Planner Import'!M1125)</f>
        <v/>
      </c>
      <c r="S1135" s="33" t="str">
        <f>IF(ISBLANK('Planner Import'!N1125),"",'Planner Import'!N1125)</f>
        <v/>
      </c>
      <c r="T1135" s="33" t="str">
        <f>IF(ISBLANK('Planner Import'!O1125),"",'Planner Import'!O1125)</f>
        <v/>
      </c>
      <c r="U1135" s="33" t="str">
        <f>IF(ISBLANK('Planner Import'!P1125),"",'Planner Import'!P1125)</f>
        <v/>
      </c>
      <c r="V1135" s="33" t="str">
        <f>IF(ISBLANK('Planner Import'!Q1125),"",'Planner Import'!Q1125)</f>
        <v/>
      </c>
      <c r="W1135" s="33" t="str">
        <f>IF(ISBLANK('Planner Import'!R1125),"",'Planner Import'!R1125)</f>
        <v/>
      </c>
      <c r="X1135" s="33" t="str">
        <f ca="1">IF(OR(G1135="Sole Source",G1135="Single Source high dependency",AND(J1135="not defined",I1135&lt;$B$2),AND(Y1135=0,J1135&lt;&gt;""),Y1135=0,W1135="Not Started"),"Yes",IF('Planner Import'!B1125='Planner Import'!B1124,X1134,IF('Planner Import'!B1125="","","No")))</f>
        <v>Yes</v>
      </c>
    </row>
    <row r="1136" spans="1:24" ht="29.25" customHeight="1" x14ac:dyDescent="0.25">
      <c r="A1136" s="33" t="str">
        <f>IF('Planner Import'!B1126="","",IF('Planner Import'!B1126='Planner Import'!B1125,"same as above",'Planner Import'!B1126))</f>
        <v/>
      </c>
      <c r="B1136" s="33" t="str">
        <f>IF('Planner Import'!C1126="","",IF('Planner Import'!B1126='Planner Import'!B1125,"same as above",'Planner Import'!C1126))</f>
        <v/>
      </c>
      <c r="C1136" s="33" t="str">
        <f>IF('Planner Import'!D1126="","",IF('Planner Import'!B1126='Planner Import'!B1125,"same as above",'Planner Import'!D1126))</f>
        <v/>
      </c>
      <c r="D1136" s="33" t="str">
        <f>IF('Planner Import'!AA1126="","",IF('Planner Import'!B1126='Planner Import'!B1125,"same as above",'Planner Import'!AA1126))</f>
        <v/>
      </c>
      <c r="E1136" s="33" t="str">
        <f>IF('Planner Import'!E1126="","",IF('Planner Import'!B1126='Planner Import'!B1125,"same as above",'Planner Import'!E1126))</f>
        <v/>
      </c>
      <c r="F1136" s="33" t="str">
        <f>IF('Planner Import'!F1126="","",IF('Planner Import'!B1126='Planner Import'!B1125,"same as above",'Planner Import'!F1126))</f>
        <v/>
      </c>
      <c r="G1136" s="33" t="str">
        <f>IF('Planner Import'!G1126="","",IF('Planner Import'!B1126='Planner Import'!B1125,"same as above",'Planner Import'!G1126))</f>
        <v/>
      </c>
      <c r="H1136" s="37" t="str">
        <f>IF('Planner Import'!H1126="","",IF('Planner Import'!B1126='Planner Import'!B1125,"same as above",DATE(RIGHT('Planner Import'!H1126,4),LEFT('Planner Import'!H1126,2),MID('Planner Import'!H1126,4,2))))</f>
        <v/>
      </c>
      <c r="I1136" s="37" t="str">
        <f>IF(ISBLANK('Planner Import'!I1126),"",DATE(RIGHT('Planner Import'!I1126,4),LEFT('Planner Import'!I1126,2),MID('Planner Import'!I1126,4,2)))</f>
        <v/>
      </c>
      <c r="J1136" s="37" t="str">
        <f>IF(ISBLANK('Planner Import'!J1126),"",'Planner Import'!J1126)</f>
        <v/>
      </c>
      <c r="K1136" s="33" t="str">
        <f>IF(ISBLANK('Planner Import'!T1126),"",
IF('Planner Import'!T1126="Short-Listed","Short-Listed",
IF(AND('Planner Import'!T1126="Selection Proposed",'Planner Import'!U1126="Yes"),"Selection Approved","Selection Proposed")))</f>
        <v/>
      </c>
      <c r="L1136" s="33" t="str">
        <f>IF(ISBLANK('Planner Import'!K1126),"",'Planner Import'!K1126)</f>
        <v/>
      </c>
      <c r="M1136" s="53" t="str">
        <f>IF(ISBLANK('Planner Import'!AD1126),"",'Planner Import'!AD1126)</f>
        <v/>
      </c>
      <c r="N1136" s="53" t="str">
        <f>IF(ISBLANK('Planner Import'!AQ1126),"",'Planner Import'!AQ1126)</f>
        <v/>
      </c>
      <c r="O1136" s="33" t="str">
        <f>IF(ISBLANK('Planner Import'!AG1126),"",'Planner Import'!AG1126)</f>
        <v/>
      </c>
      <c r="P1136" s="33" t="str">
        <f>IF(ISBLANK('Planner Import'!L1126),"",'Planner Import'!L1126)</f>
        <v/>
      </c>
      <c r="Q1136" s="33" t="str">
        <f>IF(ISBLANK('Planner Import'!AC1126),"",'Planner Import'!AC1126)</f>
        <v/>
      </c>
      <c r="R1136" s="33" t="str">
        <f>IF(ISBLANK('Planner Import'!M1126),"",'Planner Import'!M1126)</f>
        <v/>
      </c>
      <c r="S1136" s="33" t="str">
        <f>IF(ISBLANK('Planner Import'!N1126),"",'Planner Import'!N1126)</f>
        <v/>
      </c>
      <c r="T1136" s="33" t="str">
        <f>IF(ISBLANK('Planner Import'!O1126),"",'Planner Import'!O1126)</f>
        <v/>
      </c>
      <c r="U1136" s="33" t="str">
        <f>IF(ISBLANK('Planner Import'!P1126),"",'Planner Import'!P1126)</f>
        <v/>
      </c>
      <c r="V1136" s="33" t="str">
        <f>IF(ISBLANK('Planner Import'!Q1126),"",'Planner Import'!Q1126)</f>
        <v/>
      </c>
      <c r="W1136" s="33" t="str">
        <f>IF(ISBLANK('Planner Import'!R1126),"",'Planner Import'!R1126)</f>
        <v/>
      </c>
      <c r="X1136" s="33" t="str">
        <f ca="1">IF(OR(G1136="Sole Source",G1136="Single Source high dependency",AND(J1136="not defined",I1136&lt;$B$2),AND(Y1136=0,J1136&lt;&gt;""),Y1136=0,W1136="Not Started"),"Yes",IF('Planner Import'!B1126='Planner Import'!B1125,X1135,IF('Planner Import'!B1126="","","No")))</f>
        <v>Yes</v>
      </c>
    </row>
    <row r="1137" spans="1:24" ht="29.25" customHeight="1" x14ac:dyDescent="0.25">
      <c r="A1137" s="33" t="str">
        <f>IF('Planner Import'!B1127="","",IF('Planner Import'!B1127='Planner Import'!B1126,"same as above",'Planner Import'!B1127))</f>
        <v/>
      </c>
      <c r="B1137" s="33" t="str">
        <f>IF('Planner Import'!C1127="","",IF('Planner Import'!B1127='Planner Import'!B1126,"same as above",'Planner Import'!C1127))</f>
        <v/>
      </c>
      <c r="C1137" s="33" t="str">
        <f>IF('Planner Import'!D1127="","",IF('Planner Import'!B1127='Planner Import'!B1126,"same as above",'Planner Import'!D1127))</f>
        <v/>
      </c>
      <c r="D1137" s="33" t="str">
        <f>IF('Planner Import'!AA1127="","",IF('Planner Import'!B1127='Planner Import'!B1126,"same as above",'Planner Import'!AA1127))</f>
        <v/>
      </c>
      <c r="E1137" s="33" t="str">
        <f>IF('Planner Import'!E1127="","",IF('Planner Import'!B1127='Planner Import'!B1126,"same as above",'Planner Import'!E1127))</f>
        <v/>
      </c>
      <c r="F1137" s="33" t="str">
        <f>IF('Planner Import'!F1127="","",IF('Planner Import'!B1127='Planner Import'!B1126,"same as above",'Planner Import'!F1127))</f>
        <v/>
      </c>
      <c r="G1137" s="33" t="str">
        <f>IF('Planner Import'!G1127="","",IF('Planner Import'!B1127='Planner Import'!B1126,"same as above",'Planner Import'!G1127))</f>
        <v/>
      </c>
      <c r="H1137" s="37" t="str">
        <f>IF('Planner Import'!H1127="","",IF('Planner Import'!B1127='Planner Import'!B1126,"same as above",DATE(RIGHT('Planner Import'!H1127,4),LEFT('Planner Import'!H1127,2),MID('Planner Import'!H1127,4,2))))</f>
        <v/>
      </c>
      <c r="I1137" s="37" t="str">
        <f>IF(ISBLANK('Planner Import'!I1127),"",DATE(RIGHT('Planner Import'!I1127,4),LEFT('Planner Import'!I1127,2),MID('Planner Import'!I1127,4,2)))</f>
        <v/>
      </c>
      <c r="J1137" s="37" t="str">
        <f>IF(ISBLANK('Planner Import'!J1127),"",'Planner Import'!J1127)</f>
        <v/>
      </c>
      <c r="K1137" s="33" t="str">
        <f>IF(ISBLANK('Planner Import'!T1127),"",
IF('Planner Import'!T1127="Short-Listed","Short-Listed",
IF(AND('Planner Import'!T1127="Selection Proposed",'Planner Import'!U1127="Yes"),"Selection Approved","Selection Proposed")))</f>
        <v/>
      </c>
      <c r="L1137" s="33" t="str">
        <f>IF(ISBLANK('Planner Import'!K1127),"",'Planner Import'!K1127)</f>
        <v/>
      </c>
      <c r="M1137" s="53" t="str">
        <f>IF(ISBLANK('Planner Import'!AD1127),"",'Planner Import'!AD1127)</f>
        <v/>
      </c>
      <c r="N1137" s="53" t="str">
        <f>IF(ISBLANK('Planner Import'!AQ1127),"",'Planner Import'!AQ1127)</f>
        <v/>
      </c>
      <c r="O1137" s="33" t="str">
        <f>IF(ISBLANK('Planner Import'!AG1127),"",'Planner Import'!AG1127)</f>
        <v/>
      </c>
      <c r="P1137" s="33" t="str">
        <f>IF(ISBLANK('Planner Import'!L1127),"",'Planner Import'!L1127)</f>
        <v/>
      </c>
      <c r="Q1137" s="33" t="str">
        <f>IF(ISBLANK('Planner Import'!AC1127),"",'Planner Import'!AC1127)</f>
        <v/>
      </c>
      <c r="R1137" s="33" t="str">
        <f>IF(ISBLANK('Planner Import'!M1127),"",'Planner Import'!M1127)</f>
        <v/>
      </c>
      <c r="S1137" s="33" t="str">
        <f>IF(ISBLANK('Planner Import'!N1127),"",'Planner Import'!N1127)</f>
        <v/>
      </c>
      <c r="T1137" s="33" t="str">
        <f>IF(ISBLANK('Planner Import'!O1127),"",'Planner Import'!O1127)</f>
        <v/>
      </c>
      <c r="U1137" s="33" t="str">
        <f>IF(ISBLANK('Planner Import'!P1127),"",'Planner Import'!P1127)</f>
        <v/>
      </c>
      <c r="V1137" s="33" t="str">
        <f>IF(ISBLANK('Planner Import'!Q1127),"",'Planner Import'!Q1127)</f>
        <v/>
      </c>
      <c r="W1137" s="33" t="str">
        <f>IF(ISBLANK('Planner Import'!R1127),"",'Planner Import'!R1127)</f>
        <v/>
      </c>
      <c r="X1137" s="33" t="str">
        <f ca="1">IF(OR(G1137="Sole Source",G1137="Single Source high dependency",AND(J1137="not defined",I1137&lt;$B$2),AND(Y1137=0,J1137&lt;&gt;""),Y1137=0,W1137="Not Started"),"Yes",IF('Planner Import'!B1127='Planner Import'!B1126,X1136,IF('Planner Import'!B1127="","","No")))</f>
        <v>Yes</v>
      </c>
    </row>
    <row r="1138" spans="1:24" ht="29.25" customHeight="1" x14ac:dyDescent="0.25">
      <c r="A1138" s="33" t="str">
        <f>IF('Planner Import'!B1128="","",IF('Planner Import'!B1128='Planner Import'!B1127,"same as above",'Planner Import'!B1128))</f>
        <v/>
      </c>
      <c r="B1138" s="33" t="str">
        <f>IF('Planner Import'!C1128="","",IF('Planner Import'!B1128='Planner Import'!B1127,"same as above",'Planner Import'!C1128))</f>
        <v/>
      </c>
      <c r="C1138" s="33" t="str">
        <f>IF('Planner Import'!D1128="","",IF('Planner Import'!B1128='Planner Import'!B1127,"same as above",'Planner Import'!D1128))</f>
        <v/>
      </c>
      <c r="D1138" s="33" t="str">
        <f>IF('Planner Import'!AA1128="","",IF('Planner Import'!B1128='Planner Import'!B1127,"same as above",'Planner Import'!AA1128))</f>
        <v/>
      </c>
      <c r="E1138" s="33" t="str">
        <f>IF('Planner Import'!E1128="","",IF('Planner Import'!B1128='Planner Import'!B1127,"same as above",'Planner Import'!E1128))</f>
        <v/>
      </c>
      <c r="F1138" s="33" t="str">
        <f>IF('Planner Import'!F1128="","",IF('Planner Import'!B1128='Planner Import'!B1127,"same as above",'Planner Import'!F1128))</f>
        <v/>
      </c>
      <c r="G1138" s="33" t="str">
        <f>IF('Planner Import'!G1128="","",IF('Planner Import'!B1128='Planner Import'!B1127,"same as above",'Planner Import'!G1128))</f>
        <v/>
      </c>
      <c r="H1138" s="37" t="str">
        <f>IF('Planner Import'!H1128="","",IF('Planner Import'!B1128='Planner Import'!B1127,"same as above",DATE(RIGHT('Planner Import'!H1128,4),LEFT('Planner Import'!H1128,2),MID('Planner Import'!H1128,4,2))))</f>
        <v/>
      </c>
      <c r="I1138" s="37" t="str">
        <f>IF(ISBLANK('Planner Import'!I1128),"",DATE(RIGHT('Planner Import'!I1128,4),LEFT('Planner Import'!I1128,2),MID('Planner Import'!I1128,4,2)))</f>
        <v/>
      </c>
      <c r="J1138" s="37" t="str">
        <f>IF(ISBLANK('Planner Import'!J1128),"",'Planner Import'!J1128)</f>
        <v/>
      </c>
      <c r="K1138" s="33" t="str">
        <f>IF(ISBLANK('Planner Import'!T1128),"",
IF('Planner Import'!T1128="Short-Listed","Short-Listed",
IF(AND('Planner Import'!T1128="Selection Proposed",'Planner Import'!U1128="Yes"),"Selection Approved","Selection Proposed")))</f>
        <v/>
      </c>
      <c r="L1138" s="33" t="str">
        <f>IF(ISBLANK('Planner Import'!K1128),"",'Planner Import'!K1128)</f>
        <v/>
      </c>
      <c r="M1138" s="53" t="str">
        <f>IF(ISBLANK('Planner Import'!AD1128),"",'Planner Import'!AD1128)</f>
        <v/>
      </c>
      <c r="N1138" s="53" t="str">
        <f>IF(ISBLANK('Planner Import'!AQ1128),"",'Planner Import'!AQ1128)</f>
        <v/>
      </c>
      <c r="O1138" s="33" t="str">
        <f>IF(ISBLANK('Planner Import'!AG1128),"",'Planner Import'!AG1128)</f>
        <v/>
      </c>
      <c r="P1138" s="33" t="str">
        <f>IF(ISBLANK('Planner Import'!L1128),"",'Planner Import'!L1128)</f>
        <v/>
      </c>
      <c r="Q1138" s="33" t="str">
        <f>IF(ISBLANK('Planner Import'!AC1128),"",'Planner Import'!AC1128)</f>
        <v/>
      </c>
      <c r="R1138" s="33" t="str">
        <f>IF(ISBLANK('Planner Import'!M1128),"",'Planner Import'!M1128)</f>
        <v/>
      </c>
      <c r="S1138" s="33" t="str">
        <f>IF(ISBLANK('Planner Import'!N1128),"",'Planner Import'!N1128)</f>
        <v/>
      </c>
      <c r="T1138" s="33" t="str">
        <f>IF(ISBLANK('Planner Import'!O1128),"",'Planner Import'!O1128)</f>
        <v/>
      </c>
      <c r="U1138" s="33" t="str">
        <f>IF(ISBLANK('Planner Import'!P1128),"",'Planner Import'!P1128)</f>
        <v/>
      </c>
      <c r="V1138" s="33" t="str">
        <f>IF(ISBLANK('Planner Import'!Q1128),"",'Planner Import'!Q1128)</f>
        <v/>
      </c>
      <c r="W1138" s="33" t="str">
        <f>IF(ISBLANK('Planner Import'!R1128),"",'Planner Import'!R1128)</f>
        <v/>
      </c>
      <c r="X1138" s="33" t="str">
        <f ca="1">IF(OR(G1138="Sole Source",G1138="Single Source high dependency",AND(J1138="not defined",I1138&lt;$B$2),AND(Y1138=0,J1138&lt;&gt;""),Y1138=0,W1138="Not Started"),"Yes",IF('Planner Import'!B1128='Planner Import'!B1127,X1137,IF('Planner Import'!B1128="","","No")))</f>
        <v>Yes</v>
      </c>
    </row>
    <row r="1139" spans="1:24" ht="29.25" customHeight="1" x14ac:dyDescent="0.25">
      <c r="A1139" s="33" t="str">
        <f>IF('Planner Import'!B1129="","",IF('Planner Import'!B1129='Planner Import'!B1128,"same as above",'Planner Import'!B1129))</f>
        <v/>
      </c>
      <c r="B1139" s="33" t="str">
        <f>IF('Planner Import'!C1129="","",IF('Planner Import'!B1129='Planner Import'!B1128,"same as above",'Planner Import'!C1129))</f>
        <v/>
      </c>
      <c r="C1139" s="33" t="str">
        <f>IF('Planner Import'!D1129="","",IF('Planner Import'!B1129='Planner Import'!B1128,"same as above",'Planner Import'!D1129))</f>
        <v/>
      </c>
      <c r="D1139" s="33" t="str">
        <f>IF('Planner Import'!AA1129="","",IF('Planner Import'!B1129='Planner Import'!B1128,"same as above",'Planner Import'!AA1129))</f>
        <v/>
      </c>
      <c r="E1139" s="33" t="str">
        <f>IF('Planner Import'!E1129="","",IF('Planner Import'!B1129='Planner Import'!B1128,"same as above",'Planner Import'!E1129))</f>
        <v/>
      </c>
      <c r="F1139" s="33" t="str">
        <f>IF('Planner Import'!F1129="","",IF('Planner Import'!B1129='Planner Import'!B1128,"same as above",'Planner Import'!F1129))</f>
        <v/>
      </c>
      <c r="G1139" s="33" t="str">
        <f>IF('Planner Import'!G1129="","",IF('Planner Import'!B1129='Planner Import'!B1128,"same as above",'Planner Import'!G1129))</f>
        <v/>
      </c>
      <c r="H1139" s="37" t="str">
        <f>IF('Planner Import'!H1129="","",IF('Planner Import'!B1129='Planner Import'!B1128,"same as above",DATE(RIGHT('Planner Import'!H1129,4),LEFT('Planner Import'!H1129,2),MID('Planner Import'!H1129,4,2))))</f>
        <v/>
      </c>
      <c r="I1139" s="37" t="str">
        <f>IF(ISBLANK('Planner Import'!I1129),"",DATE(RIGHT('Planner Import'!I1129,4),LEFT('Planner Import'!I1129,2),MID('Planner Import'!I1129,4,2)))</f>
        <v/>
      </c>
      <c r="J1139" s="37" t="str">
        <f>IF(ISBLANK('Planner Import'!J1129),"",'Planner Import'!J1129)</f>
        <v/>
      </c>
      <c r="K1139" s="33" t="str">
        <f>IF(ISBLANK('Planner Import'!T1129),"",
IF('Planner Import'!T1129="Short-Listed","Short-Listed",
IF(AND('Planner Import'!T1129="Selection Proposed",'Planner Import'!U1129="Yes"),"Selection Approved","Selection Proposed")))</f>
        <v/>
      </c>
      <c r="L1139" s="33" t="str">
        <f>IF(ISBLANK('Planner Import'!K1129),"",'Planner Import'!K1129)</f>
        <v/>
      </c>
      <c r="M1139" s="53" t="str">
        <f>IF(ISBLANK('Planner Import'!AD1129),"",'Planner Import'!AD1129)</f>
        <v/>
      </c>
      <c r="N1139" s="53" t="str">
        <f>IF(ISBLANK('Planner Import'!AQ1129),"",'Planner Import'!AQ1129)</f>
        <v/>
      </c>
      <c r="O1139" s="33" t="str">
        <f>IF(ISBLANK('Planner Import'!AG1129),"",'Planner Import'!AG1129)</f>
        <v/>
      </c>
      <c r="P1139" s="33" t="str">
        <f>IF(ISBLANK('Planner Import'!L1129),"",'Planner Import'!L1129)</f>
        <v/>
      </c>
      <c r="Q1139" s="33" t="str">
        <f>IF(ISBLANK('Planner Import'!AC1129),"",'Planner Import'!AC1129)</f>
        <v/>
      </c>
      <c r="R1139" s="33" t="str">
        <f>IF(ISBLANK('Planner Import'!M1129),"",'Planner Import'!M1129)</f>
        <v/>
      </c>
      <c r="S1139" s="33" t="str">
        <f>IF(ISBLANK('Planner Import'!N1129),"",'Planner Import'!N1129)</f>
        <v/>
      </c>
      <c r="T1139" s="33" t="str">
        <f>IF(ISBLANK('Planner Import'!O1129),"",'Planner Import'!O1129)</f>
        <v/>
      </c>
      <c r="U1139" s="33" t="str">
        <f>IF(ISBLANK('Planner Import'!P1129),"",'Planner Import'!P1129)</f>
        <v/>
      </c>
      <c r="V1139" s="33" t="str">
        <f>IF(ISBLANK('Planner Import'!Q1129),"",'Planner Import'!Q1129)</f>
        <v/>
      </c>
      <c r="W1139" s="33" t="str">
        <f>IF(ISBLANK('Planner Import'!R1129),"",'Planner Import'!R1129)</f>
        <v/>
      </c>
      <c r="X1139" s="33" t="str">
        <f ca="1">IF(OR(G1139="Sole Source",G1139="Single Source high dependency",AND(J1139="not defined",I1139&lt;$B$2),AND(Y1139=0,J1139&lt;&gt;""),Y1139=0,W1139="Not Started"),"Yes",IF('Planner Import'!B1129='Planner Import'!B1128,X1138,IF('Planner Import'!B1129="","","No")))</f>
        <v>Yes</v>
      </c>
    </row>
    <row r="1140" spans="1:24" ht="29.25" customHeight="1" x14ac:dyDescent="0.25">
      <c r="A1140" s="33" t="str">
        <f>IF('Planner Import'!B1130="","",IF('Planner Import'!B1130='Planner Import'!B1129,"same as above",'Planner Import'!B1130))</f>
        <v/>
      </c>
      <c r="B1140" s="33" t="str">
        <f>IF('Planner Import'!C1130="","",IF('Planner Import'!B1130='Planner Import'!B1129,"same as above",'Planner Import'!C1130))</f>
        <v/>
      </c>
      <c r="C1140" s="33" t="str">
        <f>IF('Planner Import'!D1130="","",IF('Planner Import'!B1130='Planner Import'!B1129,"same as above",'Planner Import'!D1130))</f>
        <v/>
      </c>
      <c r="D1140" s="33" t="str">
        <f>IF('Planner Import'!AA1130="","",IF('Planner Import'!B1130='Planner Import'!B1129,"same as above",'Planner Import'!AA1130))</f>
        <v/>
      </c>
      <c r="E1140" s="33" t="str">
        <f>IF('Planner Import'!E1130="","",IF('Planner Import'!B1130='Planner Import'!B1129,"same as above",'Planner Import'!E1130))</f>
        <v/>
      </c>
      <c r="F1140" s="33" t="str">
        <f>IF('Planner Import'!F1130="","",IF('Planner Import'!B1130='Planner Import'!B1129,"same as above",'Planner Import'!F1130))</f>
        <v/>
      </c>
      <c r="G1140" s="33" t="str">
        <f>IF('Planner Import'!G1130="","",IF('Planner Import'!B1130='Planner Import'!B1129,"same as above",'Planner Import'!G1130))</f>
        <v/>
      </c>
      <c r="H1140" s="37" t="str">
        <f>IF('Planner Import'!H1130="","",IF('Planner Import'!B1130='Planner Import'!B1129,"same as above",DATE(RIGHT('Planner Import'!H1130,4),LEFT('Planner Import'!H1130,2),MID('Planner Import'!H1130,4,2))))</f>
        <v/>
      </c>
      <c r="I1140" s="37" t="str">
        <f>IF(ISBLANK('Planner Import'!I1130),"",DATE(RIGHT('Planner Import'!I1130,4),LEFT('Planner Import'!I1130,2),MID('Planner Import'!I1130,4,2)))</f>
        <v/>
      </c>
      <c r="J1140" s="37" t="str">
        <f>IF(ISBLANK('Planner Import'!J1130),"",'Planner Import'!J1130)</f>
        <v/>
      </c>
      <c r="K1140" s="33" t="str">
        <f>IF(ISBLANK('Planner Import'!T1130),"",
IF('Planner Import'!T1130="Short-Listed","Short-Listed",
IF(AND('Planner Import'!T1130="Selection Proposed",'Planner Import'!U1130="Yes"),"Selection Approved","Selection Proposed")))</f>
        <v/>
      </c>
      <c r="L1140" s="33" t="str">
        <f>IF(ISBLANK('Planner Import'!K1130),"",'Planner Import'!K1130)</f>
        <v/>
      </c>
      <c r="M1140" s="53" t="str">
        <f>IF(ISBLANK('Planner Import'!AD1130),"",'Planner Import'!AD1130)</f>
        <v/>
      </c>
      <c r="N1140" s="53" t="str">
        <f>IF(ISBLANK('Planner Import'!AQ1130),"",'Planner Import'!AQ1130)</f>
        <v/>
      </c>
      <c r="O1140" s="33" t="str">
        <f>IF(ISBLANK('Planner Import'!AG1130),"",'Planner Import'!AG1130)</f>
        <v/>
      </c>
      <c r="P1140" s="33" t="str">
        <f>IF(ISBLANK('Planner Import'!L1130),"",'Planner Import'!L1130)</f>
        <v/>
      </c>
      <c r="Q1140" s="33" t="str">
        <f>IF(ISBLANK('Planner Import'!AC1130),"",'Planner Import'!AC1130)</f>
        <v/>
      </c>
      <c r="R1140" s="33" t="str">
        <f>IF(ISBLANK('Planner Import'!M1130),"",'Planner Import'!M1130)</f>
        <v/>
      </c>
      <c r="S1140" s="33" t="str">
        <f>IF(ISBLANK('Planner Import'!N1130),"",'Planner Import'!N1130)</f>
        <v/>
      </c>
      <c r="T1140" s="33" t="str">
        <f>IF(ISBLANK('Planner Import'!O1130),"",'Planner Import'!O1130)</f>
        <v/>
      </c>
      <c r="U1140" s="33" t="str">
        <f>IF(ISBLANK('Planner Import'!P1130),"",'Planner Import'!P1130)</f>
        <v/>
      </c>
      <c r="V1140" s="33" t="str">
        <f>IF(ISBLANK('Planner Import'!Q1130),"",'Planner Import'!Q1130)</f>
        <v/>
      </c>
      <c r="W1140" s="33" t="str">
        <f>IF(ISBLANK('Planner Import'!R1130),"",'Planner Import'!R1130)</f>
        <v/>
      </c>
      <c r="X1140" s="33" t="str">
        <f ca="1">IF(OR(G1140="Sole Source",G1140="Single Source high dependency",AND(J1140="not defined",I1140&lt;$B$2),AND(Y1140=0,J1140&lt;&gt;""),Y1140=0,W1140="Not Started"),"Yes",IF('Planner Import'!B1130='Planner Import'!B1129,X1139,IF('Planner Import'!B1130="","","No")))</f>
        <v>Yes</v>
      </c>
    </row>
    <row r="1141" spans="1:24" ht="29.25" customHeight="1" x14ac:dyDescent="0.25">
      <c r="A1141" s="33" t="str">
        <f>IF('Planner Import'!B1131="","",IF('Planner Import'!B1131='Planner Import'!B1130,"same as above",'Planner Import'!B1131))</f>
        <v/>
      </c>
      <c r="B1141" s="33" t="str">
        <f>IF('Planner Import'!C1131="","",IF('Planner Import'!B1131='Planner Import'!B1130,"same as above",'Planner Import'!C1131))</f>
        <v/>
      </c>
      <c r="C1141" s="33" t="str">
        <f>IF('Planner Import'!D1131="","",IF('Planner Import'!B1131='Planner Import'!B1130,"same as above",'Planner Import'!D1131))</f>
        <v/>
      </c>
      <c r="D1141" s="33" t="str">
        <f>IF('Planner Import'!AA1131="","",IF('Planner Import'!B1131='Planner Import'!B1130,"same as above",'Planner Import'!AA1131))</f>
        <v/>
      </c>
      <c r="E1141" s="33" t="str">
        <f>IF('Planner Import'!E1131="","",IF('Planner Import'!B1131='Planner Import'!B1130,"same as above",'Planner Import'!E1131))</f>
        <v/>
      </c>
      <c r="F1141" s="33" t="str">
        <f>IF('Planner Import'!F1131="","",IF('Planner Import'!B1131='Planner Import'!B1130,"same as above",'Planner Import'!F1131))</f>
        <v/>
      </c>
      <c r="G1141" s="33" t="str">
        <f>IF('Planner Import'!G1131="","",IF('Planner Import'!B1131='Planner Import'!B1130,"same as above",'Planner Import'!G1131))</f>
        <v/>
      </c>
      <c r="H1141" s="37" t="str">
        <f>IF('Planner Import'!H1131="","",IF('Planner Import'!B1131='Planner Import'!B1130,"same as above",DATE(RIGHT('Planner Import'!H1131,4),LEFT('Planner Import'!H1131,2),MID('Planner Import'!H1131,4,2))))</f>
        <v/>
      </c>
      <c r="I1141" s="37" t="str">
        <f>IF(ISBLANK('Planner Import'!I1131),"",DATE(RIGHT('Planner Import'!I1131,4),LEFT('Planner Import'!I1131,2),MID('Planner Import'!I1131,4,2)))</f>
        <v/>
      </c>
      <c r="J1141" s="37" t="str">
        <f>IF(ISBLANK('Planner Import'!J1131),"",'Planner Import'!J1131)</f>
        <v/>
      </c>
      <c r="K1141" s="33" t="str">
        <f>IF(ISBLANK('Planner Import'!T1131),"",
IF('Planner Import'!T1131="Short-Listed","Short-Listed",
IF(AND('Planner Import'!T1131="Selection Proposed",'Planner Import'!U1131="Yes"),"Selection Approved","Selection Proposed")))</f>
        <v/>
      </c>
      <c r="L1141" s="33" t="str">
        <f>IF(ISBLANK('Planner Import'!K1131),"",'Planner Import'!K1131)</f>
        <v/>
      </c>
      <c r="M1141" s="53" t="str">
        <f>IF(ISBLANK('Planner Import'!AD1131),"",'Planner Import'!AD1131)</f>
        <v/>
      </c>
      <c r="N1141" s="53" t="str">
        <f>IF(ISBLANK('Planner Import'!AQ1131),"",'Planner Import'!AQ1131)</f>
        <v/>
      </c>
      <c r="O1141" s="33" t="str">
        <f>IF(ISBLANK('Planner Import'!AG1131),"",'Planner Import'!AG1131)</f>
        <v/>
      </c>
      <c r="P1141" s="33" t="str">
        <f>IF(ISBLANK('Planner Import'!L1131),"",'Planner Import'!L1131)</f>
        <v/>
      </c>
      <c r="Q1141" s="33" t="str">
        <f>IF(ISBLANK('Planner Import'!AC1131),"",'Planner Import'!AC1131)</f>
        <v/>
      </c>
      <c r="R1141" s="33" t="str">
        <f>IF(ISBLANK('Planner Import'!M1131),"",'Planner Import'!M1131)</f>
        <v/>
      </c>
      <c r="S1141" s="33" t="str">
        <f>IF(ISBLANK('Planner Import'!N1131),"",'Planner Import'!N1131)</f>
        <v/>
      </c>
      <c r="T1141" s="33" t="str">
        <f>IF(ISBLANK('Planner Import'!O1131),"",'Planner Import'!O1131)</f>
        <v/>
      </c>
      <c r="U1141" s="33" t="str">
        <f>IF(ISBLANK('Planner Import'!P1131),"",'Planner Import'!P1131)</f>
        <v/>
      </c>
      <c r="V1141" s="33" t="str">
        <f>IF(ISBLANK('Planner Import'!Q1131),"",'Planner Import'!Q1131)</f>
        <v/>
      </c>
      <c r="W1141" s="33" t="str">
        <f>IF(ISBLANK('Planner Import'!R1131),"",'Planner Import'!R1131)</f>
        <v/>
      </c>
      <c r="X1141" s="33" t="str">
        <f ca="1">IF(OR(G1141="Sole Source",G1141="Single Source high dependency",AND(J1141="not defined",I1141&lt;$B$2),AND(Y1141=0,J1141&lt;&gt;""),Y1141=0,W1141="Not Started"),"Yes",IF('Planner Import'!B1131='Planner Import'!B1130,X1140,IF('Planner Import'!B1131="","","No")))</f>
        <v>Yes</v>
      </c>
    </row>
    <row r="1142" spans="1:24" ht="29.25" customHeight="1" x14ac:dyDescent="0.25">
      <c r="A1142" s="33" t="str">
        <f>IF('Planner Import'!B1132="","",IF('Planner Import'!B1132='Planner Import'!B1131,"same as above",'Planner Import'!B1132))</f>
        <v/>
      </c>
      <c r="B1142" s="33" t="str">
        <f>IF('Planner Import'!C1132="","",IF('Planner Import'!B1132='Planner Import'!B1131,"same as above",'Planner Import'!C1132))</f>
        <v/>
      </c>
      <c r="C1142" s="33" t="str">
        <f>IF('Planner Import'!D1132="","",IF('Planner Import'!B1132='Planner Import'!B1131,"same as above",'Planner Import'!D1132))</f>
        <v/>
      </c>
      <c r="D1142" s="33" t="str">
        <f>IF('Planner Import'!AA1132="","",IF('Planner Import'!B1132='Planner Import'!B1131,"same as above",'Planner Import'!AA1132))</f>
        <v/>
      </c>
      <c r="E1142" s="33" t="str">
        <f>IF('Planner Import'!E1132="","",IF('Planner Import'!B1132='Planner Import'!B1131,"same as above",'Planner Import'!E1132))</f>
        <v/>
      </c>
      <c r="F1142" s="33" t="str">
        <f>IF('Planner Import'!F1132="","",IF('Planner Import'!B1132='Planner Import'!B1131,"same as above",'Planner Import'!F1132))</f>
        <v/>
      </c>
      <c r="G1142" s="33" t="str">
        <f>IF('Planner Import'!G1132="","",IF('Planner Import'!B1132='Planner Import'!B1131,"same as above",'Planner Import'!G1132))</f>
        <v/>
      </c>
      <c r="H1142" s="37" t="str">
        <f>IF('Planner Import'!H1132="","",IF('Planner Import'!B1132='Planner Import'!B1131,"same as above",DATE(RIGHT('Planner Import'!H1132,4),LEFT('Planner Import'!H1132,2),MID('Planner Import'!H1132,4,2))))</f>
        <v/>
      </c>
      <c r="I1142" s="37" t="str">
        <f>IF(ISBLANK('Planner Import'!I1132),"",DATE(RIGHT('Planner Import'!I1132,4),LEFT('Planner Import'!I1132,2),MID('Planner Import'!I1132,4,2)))</f>
        <v/>
      </c>
      <c r="J1142" s="37" t="str">
        <f>IF(ISBLANK('Planner Import'!J1132),"",'Planner Import'!J1132)</f>
        <v/>
      </c>
      <c r="K1142" s="33" t="str">
        <f>IF(ISBLANK('Planner Import'!T1132),"",
IF('Planner Import'!T1132="Short-Listed","Short-Listed",
IF(AND('Planner Import'!T1132="Selection Proposed",'Planner Import'!U1132="Yes"),"Selection Approved","Selection Proposed")))</f>
        <v/>
      </c>
      <c r="L1142" s="33" t="str">
        <f>IF(ISBLANK('Planner Import'!K1132),"",'Planner Import'!K1132)</f>
        <v/>
      </c>
      <c r="M1142" s="53" t="str">
        <f>IF(ISBLANK('Planner Import'!AD1132),"",'Planner Import'!AD1132)</f>
        <v/>
      </c>
      <c r="N1142" s="53" t="str">
        <f>IF(ISBLANK('Planner Import'!AQ1132),"",'Planner Import'!AQ1132)</f>
        <v/>
      </c>
      <c r="O1142" s="33" t="str">
        <f>IF(ISBLANK('Planner Import'!AG1132),"",'Planner Import'!AG1132)</f>
        <v/>
      </c>
      <c r="P1142" s="33" t="str">
        <f>IF(ISBLANK('Planner Import'!L1132),"",'Planner Import'!L1132)</f>
        <v/>
      </c>
      <c r="Q1142" s="33" t="str">
        <f>IF(ISBLANK('Planner Import'!AC1132),"",'Planner Import'!AC1132)</f>
        <v/>
      </c>
      <c r="R1142" s="33" t="str">
        <f>IF(ISBLANK('Planner Import'!M1132),"",'Planner Import'!M1132)</f>
        <v/>
      </c>
      <c r="S1142" s="33" t="str">
        <f>IF(ISBLANK('Planner Import'!N1132),"",'Planner Import'!N1132)</f>
        <v/>
      </c>
      <c r="T1142" s="33" t="str">
        <f>IF(ISBLANK('Planner Import'!O1132),"",'Planner Import'!O1132)</f>
        <v/>
      </c>
      <c r="U1142" s="33" t="str">
        <f>IF(ISBLANK('Planner Import'!P1132),"",'Planner Import'!P1132)</f>
        <v/>
      </c>
      <c r="V1142" s="33" t="str">
        <f>IF(ISBLANK('Planner Import'!Q1132),"",'Planner Import'!Q1132)</f>
        <v/>
      </c>
      <c r="W1142" s="33" t="str">
        <f>IF(ISBLANK('Planner Import'!R1132),"",'Planner Import'!R1132)</f>
        <v/>
      </c>
      <c r="X1142" s="33" t="str">
        <f ca="1">IF(OR(G1142="Sole Source",G1142="Single Source high dependency",AND(J1142="not defined",I1142&lt;$B$2),AND(Y1142=0,J1142&lt;&gt;""),Y1142=0,W1142="Not Started"),"Yes",IF('Planner Import'!B1132='Planner Import'!B1131,X1141,IF('Planner Import'!B1132="","","No")))</f>
        <v>Yes</v>
      </c>
    </row>
    <row r="1143" spans="1:24" ht="29.25" customHeight="1" x14ac:dyDescent="0.25">
      <c r="A1143" s="33" t="str">
        <f>IF('Planner Import'!B1133="","",IF('Planner Import'!B1133='Planner Import'!B1132,"same as above",'Planner Import'!B1133))</f>
        <v/>
      </c>
      <c r="B1143" s="33" t="str">
        <f>IF('Planner Import'!C1133="","",IF('Planner Import'!B1133='Planner Import'!B1132,"same as above",'Planner Import'!C1133))</f>
        <v/>
      </c>
      <c r="C1143" s="33" t="str">
        <f>IF('Planner Import'!D1133="","",IF('Planner Import'!B1133='Planner Import'!B1132,"same as above",'Planner Import'!D1133))</f>
        <v/>
      </c>
      <c r="D1143" s="33" t="str">
        <f>IF('Planner Import'!AA1133="","",IF('Planner Import'!B1133='Planner Import'!B1132,"same as above",'Planner Import'!AA1133))</f>
        <v/>
      </c>
      <c r="E1143" s="33" t="str">
        <f>IF('Planner Import'!E1133="","",IF('Planner Import'!B1133='Planner Import'!B1132,"same as above",'Planner Import'!E1133))</f>
        <v/>
      </c>
      <c r="F1143" s="33" t="str">
        <f>IF('Planner Import'!F1133="","",IF('Planner Import'!B1133='Planner Import'!B1132,"same as above",'Planner Import'!F1133))</f>
        <v/>
      </c>
      <c r="G1143" s="33" t="str">
        <f>IF('Planner Import'!G1133="","",IF('Planner Import'!B1133='Planner Import'!B1132,"same as above",'Planner Import'!G1133))</f>
        <v/>
      </c>
      <c r="H1143" s="37" t="str">
        <f>IF('Planner Import'!H1133="","",IF('Planner Import'!B1133='Planner Import'!B1132,"same as above",DATE(RIGHT('Planner Import'!H1133,4),LEFT('Planner Import'!H1133,2),MID('Planner Import'!H1133,4,2))))</f>
        <v/>
      </c>
      <c r="I1143" s="37" t="str">
        <f>IF(ISBLANK('Planner Import'!I1133),"",DATE(RIGHT('Planner Import'!I1133,4),LEFT('Planner Import'!I1133,2),MID('Planner Import'!I1133,4,2)))</f>
        <v/>
      </c>
      <c r="J1143" s="37" t="str">
        <f>IF(ISBLANK('Planner Import'!J1133),"",'Planner Import'!J1133)</f>
        <v/>
      </c>
      <c r="K1143" s="33" t="str">
        <f>IF(ISBLANK('Planner Import'!T1133),"",
IF('Planner Import'!T1133="Short-Listed","Short-Listed",
IF(AND('Planner Import'!T1133="Selection Proposed",'Planner Import'!U1133="Yes"),"Selection Approved","Selection Proposed")))</f>
        <v/>
      </c>
      <c r="L1143" s="33" t="str">
        <f>IF(ISBLANK('Planner Import'!K1133),"",'Planner Import'!K1133)</f>
        <v/>
      </c>
      <c r="M1143" s="53" t="str">
        <f>IF(ISBLANK('Planner Import'!AD1133),"",'Planner Import'!AD1133)</f>
        <v/>
      </c>
      <c r="N1143" s="53" t="str">
        <f>IF(ISBLANK('Planner Import'!AQ1133),"",'Planner Import'!AQ1133)</f>
        <v/>
      </c>
      <c r="O1143" s="33" t="str">
        <f>IF(ISBLANK('Planner Import'!AG1133),"",'Planner Import'!AG1133)</f>
        <v/>
      </c>
      <c r="P1143" s="33" t="str">
        <f>IF(ISBLANK('Planner Import'!L1133),"",'Planner Import'!L1133)</f>
        <v/>
      </c>
      <c r="Q1143" s="33" t="str">
        <f>IF(ISBLANK('Planner Import'!AC1133),"",'Planner Import'!AC1133)</f>
        <v/>
      </c>
      <c r="R1143" s="33" t="str">
        <f>IF(ISBLANK('Planner Import'!M1133),"",'Planner Import'!M1133)</f>
        <v/>
      </c>
      <c r="S1143" s="33" t="str">
        <f>IF(ISBLANK('Planner Import'!N1133),"",'Planner Import'!N1133)</f>
        <v/>
      </c>
      <c r="T1143" s="33" t="str">
        <f>IF(ISBLANK('Planner Import'!O1133),"",'Planner Import'!O1133)</f>
        <v/>
      </c>
      <c r="U1143" s="33" t="str">
        <f>IF(ISBLANK('Planner Import'!P1133),"",'Planner Import'!P1133)</f>
        <v/>
      </c>
      <c r="V1143" s="33" t="str">
        <f>IF(ISBLANK('Planner Import'!Q1133),"",'Planner Import'!Q1133)</f>
        <v/>
      </c>
      <c r="W1143" s="33" t="str">
        <f>IF(ISBLANK('Planner Import'!R1133),"",'Planner Import'!R1133)</f>
        <v/>
      </c>
      <c r="X1143" s="33" t="str">
        <f ca="1">IF(OR(G1143="Sole Source",G1143="Single Source high dependency",AND(J1143="not defined",I1143&lt;$B$2),AND(Y1143=0,J1143&lt;&gt;""),Y1143=0,W1143="Not Started"),"Yes",IF('Planner Import'!B1133='Planner Import'!B1132,X1142,IF('Planner Import'!B1133="","","No")))</f>
        <v>Yes</v>
      </c>
    </row>
    <row r="1144" spans="1:24" ht="29.25" customHeight="1" x14ac:dyDescent="0.25">
      <c r="A1144" s="33" t="str">
        <f>IF('Planner Import'!B1134="","",IF('Planner Import'!B1134='Planner Import'!B1133,"same as above",'Planner Import'!B1134))</f>
        <v/>
      </c>
      <c r="B1144" s="33" t="str">
        <f>IF('Planner Import'!C1134="","",IF('Planner Import'!B1134='Planner Import'!B1133,"same as above",'Planner Import'!C1134))</f>
        <v/>
      </c>
      <c r="C1144" s="33" t="str">
        <f>IF('Planner Import'!D1134="","",IF('Planner Import'!B1134='Planner Import'!B1133,"same as above",'Planner Import'!D1134))</f>
        <v/>
      </c>
      <c r="D1144" s="33" t="str">
        <f>IF('Planner Import'!AA1134="","",IF('Planner Import'!B1134='Planner Import'!B1133,"same as above",'Planner Import'!AA1134))</f>
        <v/>
      </c>
      <c r="E1144" s="33" t="str">
        <f>IF('Planner Import'!E1134="","",IF('Planner Import'!B1134='Planner Import'!B1133,"same as above",'Planner Import'!E1134))</f>
        <v/>
      </c>
      <c r="F1144" s="33" t="str">
        <f>IF('Planner Import'!F1134="","",IF('Planner Import'!B1134='Planner Import'!B1133,"same as above",'Planner Import'!F1134))</f>
        <v/>
      </c>
      <c r="G1144" s="33" t="str">
        <f>IF('Planner Import'!G1134="","",IF('Planner Import'!B1134='Planner Import'!B1133,"same as above",'Planner Import'!G1134))</f>
        <v/>
      </c>
      <c r="H1144" s="37" t="str">
        <f>IF('Planner Import'!H1134="","",IF('Planner Import'!B1134='Planner Import'!B1133,"same as above",DATE(RIGHT('Planner Import'!H1134,4),LEFT('Planner Import'!H1134,2),MID('Planner Import'!H1134,4,2))))</f>
        <v/>
      </c>
      <c r="I1144" s="37" t="str">
        <f>IF(ISBLANK('Planner Import'!I1134),"",DATE(RIGHT('Planner Import'!I1134,4),LEFT('Planner Import'!I1134,2),MID('Planner Import'!I1134,4,2)))</f>
        <v/>
      </c>
      <c r="J1144" s="37" t="str">
        <f>IF(ISBLANK('Planner Import'!J1134),"",'Planner Import'!J1134)</f>
        <v/>
      </c>
      <c r="K1144" s="33" t="str">
        <f>IF(ISBLANK('Planner Import'!T1134),"",
IF('Planner Import'!T1134="Short-Listed","Short-Listed",
IF(AND('Planner Import'!T1134="Selection Proposed",'Planner Import'!U1134="Yes"),"Selection Approved","Selection Proposed")))</f>
        <v/>
      </c>
      <c r="L1144" s="33" t="str">
        <f>IF(ISBLANK('Planner Import'!K1134),"",'Planner Import'!K1134)</f>
        <v/>
      </c>
      <c r="M1144" s="53" t="str">
        <f>IF(ISBLANK('Planner Import'!AD1134),"",'Planner Import'!AD1134)</f>
        <v/>
      </c>
      <c r="N1144" s="53" t="str">
        <f>IF(ISBLANK('Planner Import'!AQ1134),"",'Planner Import'!AQ1134)</f>
        <v/>
      </c>
      <c r="O1144" s="33" t="str">
        <f>IF(ISBLANK('Planner Import'!AG1134),"",'Planner Import'!AG1134)</f>
        <v/>
      </c>
      <c r="P1144" s="33" t="str">
        <f>IF(ISBLANK('Planner Import'!L1134),"",'Planner Import'!L1134)</f>
        <v/>
      </c>
      <c r="Q1144" s="33" t="str">
        <f>IF(ISBLANK('Planner Import'!AC1134),"",'Planner Import'!AC1134)</f>
        <v/>
      </c>
      <c r="R1144" s="33" t="str">
        <f>IF(ISBLANK('Planner Import'!M1134),"",'Planner Import'!M1134)</f>
        <v/>
      </c>
      <c r="S1144" s="33" t="str">
        <f>IF(ISBLANK('Planner Import'!N1134),"",'Planner Import'!N1134)</f>
        <v/>
      </c>
      <c r="T1144" s="33" t="str">
        <f>IF(ISBLANK('Planner Import'!O1134),"",'Planner Import'!O1134)</f>
        <v/>
      </c>
      <c r="U1144" s="33" t="str">
        <f>IF(ISBLANK('Planner Import'!P1134),"",'Planner Import'!P1134)</f>
        <v/>
      </c>
      <c r="V1144" s="33" t="str">
        <f>IF(ISBLANK('Planner Import'!Q1134),"",'Planner Import'!Q1134)</f>
        <v/>
      </c>
      <c r="W1144" s="33" t="str">
        <f>IF(ISBLANK('Planner Import'!R1134),"",'Planner Import'!R1134)</f>
        <v/>
      </c>
      <c r="X1144" s="33" t="str">
        <f ca="1">IF(OR(G1144="Sole Source",G1144="Single Source high dependency",AND(J1144="not defined",I1144&lt;$B$2),AND(Y1144=0,J1144&lt;&gt;""),Y1144=0,W1144="Not Started"),"Yes",IF('Planner Import'!B1134='Planner Import'!B1133,X1143,IF('Planner Import'!B1134="","","No")))</f>
        <v>Yes</v>
      </c>
    </row>
    <row r="1145" spans="1:24" ht="29.25" customHeight="1" x14ac:dyDescent="0.25">
      <c r="A1145" s="33" t="str">
        <f>IF('Planner Import'!B1135="","",IF('Planner Import'!B1135='Planner Import'!B1134,"same as above",'Planner Import'!B1135))</f>
        <v/>
      </c>
      <c r="B1145" s="33" t="str">
        <f>IF('Planner Import'!C1135="","",IF('Planner Import'!B1135='Planner Import'!B1134,"same as above",'Planner Import'!C1135))</f>
        <v/>
      </c>
      <c r="C1145" s="33" t="str">
        <f>IF('Planner Import'!D1135="","",IF('Planner Import'!B1135='Planner Import'!B1134,"same as above",'Planner Import'!D1135))</f>
        <v/>
      </c>
      <c r="D1145" s="33" t="str">
        <f>IF('Planner Import'!AA1135="","",IF('Planner Import'!B1135='Planner Import'!B1134,"same as above",'Planner Import'!AA1135))</f>
        <v/>
      </c>
      <c r="E1145" s="33" t="str">
        <f>IF('Planner Import'!E1135="","",IF('Planner Import'!B1135='Planner Import'!B1134,"same as above",'Planner Import'!E1135))</f>
        <v/>
      </c>
      <c r="F1145" s="33" t="str">
        <f>IF('Planner Import'!F1135="","",IF('Planner Import'!B1135='Planner Import'!B1134,"same as above",'Planner Import'!F1135))</f>
        <v/>
      </c>
      <c r="G1145" s="33" t="str">
        <f>IF('Planner Import'!G1135="","",IF('Planner Import'!B1135='Planner Import'!B1134,"same as above",'Planner Import'!G1135))</f>
        <v/>
      </c>
      <c r="H1145" s="37" t="str">
        <f>IF('Planner Import'!H1135="","",IF('Planner Import'!B1135='Planner Import'!B1134,"same as above",DATE(RIGHT('Planner Import'!H1135,4),LEFT('Planner Import'!H1135,2),MID('Planner Import'!H1135,4,2))))</f>
        <v/>
      </c>
      <c r="I1145" s="37" t="str">
        <f>IF(ISBLANK('Planner Import'!I1135),"",DATE(RIGHT('Planner Import'!I1135,4),LEFT('Planner Import'!I1135,2),MID('Planner Import'!I1135,4,2)))</f>
        <v/>
      </c>
      <c r="J1145" s="37" t="str">
        <f>IF(ISBLANK('Planner Import'!J1135),"",'Planner Import'!J1135)</f>
        <v/>
      </c>
      <c r="K1145" s="33" t="str">
        <f>IF(ISBLANK('Planner Import'!T1135),"",
IF('Planner Import'!T1135="Short-Listed","Short-Listed",
IF(AND('Planner Import'!T1135="Selection Proposed",'Planner Import'!U1135="Yes"),"Selection Approved","Selection Proposed")))</f>
        <v/>
      </c>
      <c r="L1145" s="33" t="str">
        <f>IF(ISBLANK('Planner Import'!K1135),"",'Planner Import'!K1135)</f>
        <v/>
      </c>
      <c r="M1145" s="53" t="str">
        <f>IF(ISBLANK('Planner Import'!AD1135),"",'Planner Import'!AD1135)</f>
        <v/>
      </c>
      <c r="N1145" s="53" t="str">
        <f>IF(ISBLANK('Planner Import'!AQ1135),"",'Planner Import'!AQ1135)</f>
        <v/>
      </c>
      <c r="O1145" s="33" t="str">
        <f>IF(ISBLANK('Planner Import'!AG1135),"",'Planner Import'!AG1135)</f>
        <v/>
      </c>
      <c r="P1145" s="33" t="str">
        <f>IF(ISBLANK('Planner Import'!L1135),"",'Planner Import'!L1135)</f>
        <v/>
      </c>
      <c r="Q1145" s="33" t="str">
        <f>IF(ISBLANK('Planner Import'!AC1135),"",'Planner Import'!AC1135)</f>
        <v/>
      </c>
      <c r="R1145" s="33" t="str">
        <f>IF(ISBLANK('Planner Import'!M1135),"",'Planner Import'!M1135)</f>
        <v/>
      </c>
      <c r="S1145" s="33" t="str">
        <f>IF(ISBLANK('Planner Import'!N1135),"",'Planner Import'!N1135)</f>
        <v/>
      </c>
      <c r="T1145" s="33" t="str">
        <f>IF(ISBLANK('Planner Import'!O1135),"",'Planner Import'!O1135)</f>
        <v/>
      </c>
      <c r="U1145" s="33" t="str">
        <f>IF(ISBLANK('Planner Import'!P1135),"",'Planner Import'!P1135)</f>
        <v/>
      </c>
      <c r="V1145" s="33" t="str">
        <f>IF(ISBLANK('Planner Import'!Q1135),"",'Planner Import'!Q1135)</f>
        <v/>
      </c>
      <c r="W1145" s="33" t="str">
        <f>IF(ISBLANK('Planner Import'!R1135),"",'Planner Import'!R1135)</f>
        <v/>
      </c>
      <c r="X1145" s="33" t="str">
        <f ca="1">IF(OR(G1145="Sole Source",G1145="Single Source high dependency",AND(J1145="not defined",I1145&lt;$B$2),AND(Y1145=0,J1145&lt;&gt;""),Y1145=0,W1145="Not Started"),"Yes",IF('Planner Import'!B1135='Planner Import'!B1134,X1144,IF('Planner Import'!B1135="","","No")))</f>
        <v>Yes</v>
      </c>
    </row>
    <row r="1146" spans="1:24" ht="29.25" customHeight="1" x14ac:dyDescent="0.25">
      <c r="A1146" s="33" t="str">
        <f>IF('Planner Import'!B1136="","",IF('Planner Import'!B1136='Planner Import'!B1135,"same as above",'Planner Import'!B1136))</f>
        <v/>
      </c>
      <c r="B1146" s="33" t="str">
        <f>IF('Planner Import'!C1136="","",IF('Planner Import'!B1136='Planner Import'!B1135,"same as above",'Planner Import'!C1136))</f>
        <v/>
      </c>
      <c r="C1146" s="33" t="str">
        <f>IF('Planner Import'!D1136="","",IF('Planner Import'!B1136='Planner Import'!B1135,"same as above",'Planner Import'!D1136))</f>
        <v/>
      </c>
      <c r="D1146" s="33" t="str">
        <f>IF('Planner Import'!AA1136="","",IF('Planner Import'!B1136='Planner Import'!B1135,"same as above",'Planner Import'!AA1136))</f>
        <v/>
      </c>
      <c r="E1146" s="33" t="str">
        <f>IF('Planner Import'!E1136="","",IF('Planner Import'!B1136='Planner Import'!B1135,"same as above",'Planner Import'!E1136))</f>
        <v/>
      </c>
      <c r="F1146" s="33" t="str">
        <f>IF('Planner Import'!F1136="","",IF('Planner Import'!B1136='Planner Import'!B1135,"same as above",'Planner Import'!F1136))</f>
        <v/>
      </c>
      <c r="G1146" s="33" t="str">
        <f>IF('Planner Import'!G1136="","",IF('Planner Import'!B1136='Planner Import'!B1135,"same as above",'Planner Import'!G1136))</f>
        <v/>
      </c>
      <c r="H1146" s="37" t="str">
        <f>IF('Planner Import'!H1136="","",IF('Planner Import'!B1136='Planner Import'!B1135,"same as above",DATE(RIGHT('Planner Import'!H1136,4),LEFT('Planner Import'!H1136,2),MID('Planner Import'!H1136,4,2))))</f>
        <v/>
      </c>
      <c r="I1146" s="37" t="str">
        <f>IF(ISBLANK('Planner Import'!I1136),"",DATE(RIGHT('Planner Import'!I1136,4),LEFT('Planner Import'!I1136,2),MID('Planner Import'!I1136,4,2)))</f>
        <v/>
      </c>
      <c r="J1146" s="37" t="str">
        <f>IF(ISBLANK('Planner Import'!J1136),"",'Planner Import'!J1136)</f>
        <v/>
      </c>
      <c r="K1146" s="33" t="str">
        <f>IF(ISBLANK('Planner Import'!T1136),"",
IF('Planner Import'!T1136="Short-Listed","Short-Listed",
IF(AND('Planner Import'!T1136="Selection Proposed",'Planner Import'!U1136="Yes"),"Selection Approved","Selection Proposed")))</f>
        <v/>
      </c>
      <c r="L1146" s="33" t="str">
        <f>IF(ISBLANK('Planner Import'!K1136),"",'Planner Import'!K1136)</f>
        <v/>
      </c>
      <c r="M1146" s="53" t="str">
        <f>IF(ISBLANK('Planner Import'!AD1136),"",'Planner Import'!AD1136)</f>
        <v/>
      </c>
      <c r="N1146" s="53" t="str">
        <f>IF(ISBLANK('Planner Import'!AQ1136),"",'Planner Import'!AQ1136)</f>
        <v/>
      </c>
      <c r="O1146" s="33" t="str">
        <f>IF(ISBLANK('Planner Import'!AG1136),"",'Planner Import'!AG1136)</f>
        <v/>
      </c>
      <c r="P1146" s="33" t="str">
        <f>IF(ISBLANK('Planner Import'!L1136),"",'Planner Import'!L1136)</f>
        <v/>
      </c>
      <c r="Q1146" s="33" t="str">
        <f>IF(ISBLANK('Planner Import'!AC1136),"",'Planner Import'!AC1136)</f>
        <v/>
      </c>
      <c r="R1146" s="33" t="str">
        <f>IF(ISBLANK('Planner Import'!M1136),"",'Planner Import'!M1136)</f>
        <v/>
      </c>
      <c r="S1146" s="33" t="str">
        <f>IF(ISBLANK('Planner Import'!N1136),"",'Planner Import'!N1136)</f>
        <v/>
      </c>
      <c r="T1146" s="33" t="str">
        <f>IF(ISBLANK('Planner Import'!O1136),"",'Planner Import'!O1136)</f>
        <v/>
      </c>
      <c r="U1146" s="33" t="str">
        <f>IF(ISBLANK('Planner Import'!P1136),"",'Planner Import'!P1136)</f>
        <v/>
      </c>
      <c r="V1146" s="33" t="str">
        <f>IF(ISBLANK('Planner Import'!Q1136),"",'Planner Import'!Q1136)</f>
        <v/>
      </c>
      <c r="W1146" s="33" t="str">
        <f>IF(ISBLANK('Planner Import'!R1136),"",'Planner Import'!R1136)</f>
        <v/>
      </c>
      <c r="X1146" s="33" t="str">
        <f ca="1">IF(OR(G1146="Sole Source",G1146="Single Source high dependency",AND(J1146="not defined",I1146&lt;$B$2),AND(Y1146=0,J1146&lt;&gt;""),Y1146=0,W1146="Not Started"),"Yes",IF('Planner Import'!B1136='Planner Import'!B1135,X1145,IF('Planner Import'!B1136="","","No")))</f>
        <v>Yes</v>
      </c>
    </row>
    <row r="1147" spans="1:24" ht="29.25" customHeight="1" x14ac:dyDescent="0.25">
      <c r="A1147" s="33" t="str">
        <f>IF('Planner Import'!B1137="","",IF('Planner Import'!B1137='Planner Import'!B1136,"same as above",'Planner Import'!B1137))</f>
        <v/>
      </c>
      <c r="B1147" s="33" t="str">
        <f>IF('Planner Import'!C1137="","",IF('Planner Import'!B1137='Planner Import'!B1136,"same as above",'Planner Import'!C1137))</f>
        <v/>
      </c>
      <c r="C1147" s="33" t="str">
        <f>IF('Planner Import'!D1137="","",IF('Planner Import'!B1137='Planner Import'!B1136,"same as above",'Planner Import'!D1137))</f>
        <v/>
      </c>
      <c r="D1147" s="33" t="str">
        <f>IF('Planner Import'!AA1137="","",IF('Planner Import'!B1137='Planner Import'!B1136,"same as above",'Planner Import'!AA1137))</f>
        <v/>
      </c>
      <c r="E1147" s="33" t="str">
        <f>IF('Planner Import'!E1137="","",IF('Planner Import'!B1137='Planner Import'!B1136,"same as above",'Planner Import'!E1137))</f>
        <v/>
      </c>
      <c r="F1147" s="33" t="str">
        <f>IF('Planner Import'!F1137="","",IF('Planner Import'!B1137='Planner Import'!B1136,"same as above",'Planner Import'!F1137))</f>
        <v/>
      </c>
      <c r="G1147" s="33" t="str">
        <f>IF('Planner Import'!G1137="","",IF('Planner Import'!B1137='Planner Import'!B1136,"same as above",'Planner Import'!G1137))</f>
        <v/>
      </c>
      <c r="H1147" s="37" t="str">
        <f>IF('Planner Import'!H1137="","",IF('Planner Import'!B1137='Planner Import'!B1136,"same as above",DATE(RIGHT('Planner Import'!H1137,4),LEFT('Planner Import'!H1137,2),MID('Planner Import'!H1137,4,2))))</f>
        <v/>
      </c>
      <c r="I1147" s="37" t="str">
        <f>IF(ISBLANK('Planner Import'!I1137),"",DATE(RIGHT('Planner Import'!I1137,4),LEFT('Planner Import'!I1137,2),MID('Planner Import'!I1137,4,2)))</f>
        <v/>
      </c>
      <c r="J1147" s="37" t="str">
        <f>IF(ISBLANK('Planner Import'!J1137),"",'Planner Import'!J1137)</f>
        <v/>
      </c>
      <c r="K1147" s="33" t="str">
        <f>IF(ISBLANK('Planner Import'!T1137),"",
IF('Planner Import'!T1137="Short-Listed","Short-Listed",
IF(AND('Planner Import'!T1137="Selection Proposed",'Planner Import'!U1137="Yes"),"Selection Approved","Selection Proposed")))</f>
        <v/>
      </c>
      <c r="L1147" s="33" t="str">
        <f>IF(ISBLANK('Planner Import'!K1137),"",'Planner Import'!K1137)</f>
        <v/>
      </c>
      <c r="M1147" s="53" t="str">
        <f>IF(ISBLANK('Planner Import'!AD1137),"",'Planner Import'!AD1137)</f>
        <v/>
      </c>
      <c r="N1147" s="53" t="str">
        <f>IF(ISBLANK('Planner Import'!AQ1137),"",'Planner Import'!AQ1137)</f>
        <v/>
      </c>
      <c r="O1147" s="33" t="str">
        <f>IF(ISBLANK('Planner Import'!AG1137),"",'Planner Import'!AG1137)</f>
        <v/>
      </c>
      <c r="P1147" s="33" t="str">
        <f>IF(ISBLANK('Planner Import'!L1137),"",'Planner Import'!L1137)</f>
        <v/>
      </c>
      <c r="Q1147" s="33" t="str">
        <f>IF(ISBLANK('Planner Import'!AC1137),"",'Planner Import'!AC1137)</f>
        <v/>
      </c>
      <c r="R1147" s="33" t="str">
        <f>IF(ISBLANK('Planner Import'!M1137),"",'Planner Import'!M1137)</f>
        <v/>
      </c>
      <c r="S1147" s="33" t="str">
        <f>IF(ISBLANK('Planner Import'!N1137),"",'Planner Import'!N1137)</f>
        <v/>
      </c>
      <c r="T1147" s="33" t="str">
        <f>IF(ISBLANK('Planner Import'!O1137),"",'Planner Import'!O1137)</f>
        <v/>
      </c>
      <c r="U1147" s="33" t="str">
        <f>IF(ISBLANK('Planner Import'!P1137),"",'Planner Import'!P1137)</f>
        <v/>
      </c>
      <c r="V1147" s="33" t="str">
        <f>IF(ISBLANK('Planner Import'!Q1137),"",'Planner Import'!Q1137)</f>
        <v/>
      </c>
      <c r="W1147" s="33" t="str">
        <f>IF(ISBLANK('Planner Import'!R1137),"",'Planner Import'!R1137)</f>
        <v/>
      </c>
      <c r="X1147" s="33" t="str">
        <f ca="1">IF(OR(G1147="Sole Source",G1147="Single Source high dependency",AND(J1147="not defined",I1147&lt;$B$2),AND(Y1147=0,J1147&lt;&gt;""),Y1147=0,W1147="Not Started"),"Yes",IF('Planner Import'!B1137='Planner Import'!B1136,X1146,IF('Planner Import'!B1137="","","No")))</f>
        <v>Yes</v>
      </c>
    </row>
    <row r="1148" spans="1:24" ht="29.25" customHeight="1" x14ac:dyDescent="0.25">
      <c r="A1148" s="33" t="str">
        <f>IF('Planner Import'!B1138="","",IF('Planner Import'!B1138='Planner Import'!B1137,"same as above",'Planner Import'!B1138))</f>
        <v/>
      </c>
      <c r="B1148" s="33" t="str">
        <f>IF('Planner Import'!C1138="","",IF('Planner Import'!B1138='Planner Import'!B1137,"same as above",'Planner Import'!C1138))</f>
        <v/>
      </c>
      <c r="C1148" s="33" t="str">
        <f>IF('Planner Import'!D1138="","",IF('Planner Import'!B1138='Planner Import'!B1137,"same as above",'Planner Import'!D1138))</f>
        <v/>
      </c>
      <c r="D1148" s="33" t="str">
        <f>IF('Planner Import'!AA1138="","",IF('Planner Import'!B1138='Planner Import'!B1137,"same as above",'Planner Import'!AA1138))</f>
        <v/>
      </c>
      <c r="E1148" s="33" t="str">
        <f>IF('Planner Import'!E1138="","",IF('Planner Import'!B1138='Planner Import'!B1137,"same as above",'Planner Import'!E1138))</f>
        <v/>
      </c>
      <c r="F1148" s="33" t="str">
        <f>IF('Planner Import'!F1138="","",IF('Planner Import'!B1138='Planner Import'!B1137,"same as above",'Planner Import'!F1138))</f>
        <v/>
      </c>
      <c r="G1148" s="33" t="str">
        <f>IF('Planner Import'!G1138="","",IF('Planner Import'!B1138='Planner Import'!B1137,"same as above",'Planner Import'!G1138))</f>
        <v/>
      </c>
      <c r="H1148" s="37" t="str">
        <f>IF('Planner Import'!H1138="","",IF('Planner Import'!B1138='Planner Import'!B1137,"same as above",DATE(RIGHT('Planner Import'!H1138,4),LEFT('Planner Import'!H1138,2),MID('Planner Import'!H1138,4,2))))</f>
        <v/>
      </c>
      <c r="I1148" s="37" t="str">
        <f>IF(ISBLANK('Planner Import'!I1138),"",DATE(RIGHT('Planner Import'!I1138,4),LEFT('Planner Import'!I1138,2),MID('Planner Import'!I1138,4,2)))</f>
        <v/>
      </c>
      <c r="J1148" s="37" t="str">
        <f>IF(ISBLANK('Planner Import'!J1138),"",'Planner Import'!J1138)</f>
        <v/>
      </c>
      <c r="K1148" s="33" t="str">
        <f>IF(ISBLANK('Planner Import'!T1138),"",
IF('Planner Import'!T1138="Short-Listed","Short-Listed",
IF(AND('Planner Import'!T1138="Selection Proposed",'Planner Import'!U1138="Yes"),"Selection Approved","Selection Proposed")))</f>
        <v/>
      </c>
      <c r="L1148" s="33" t="str">
        <f>IF(ISBLANK('Planner Import'!K1138),"",'Planner Import'!K1138)</f>
        <v/>
      </c>
      <c r="M1148" s="53" t="str">
        <f>IF(ISBLANK('Planner Import'!AD1138),"",'Planner Import'!AD1138)</f>
        <v/>
      </c>
      <c r="N1148" s="53" t="str">
        <f>IF(ISBLANK('Planner Import'!AQ1138),"",'Planner Import'!AQ1138)</f>
        <v/>
      </c>
      <c r="O1148" s="33" t="str">
        <f>IF(ISBLANK('Planner Import'!AG1138),"",'Planner Import'!AG1138)</f>
        <v/>
      </c>
      <c r="P1148" s="33" t="str">
        <f>IF(ISBLANK('Planner Import'!L1138),"",'Planner Import'!L1138)</f>
        <v/>
      </c>
      <c r="Q1148" s="33" t="str">
        <f>IF(ISBLANK('Planner Import'!AC1138),"",'Planner Import'!AC1138)</f>
        <v/>
      </c>
      <c r="R1148" s="33" t="str">
        <f>IF(ISBLANK('Planner Import'!M1138),"",'Planner Import'!M1138)</f>
        <v/>
      </c>
      <c r="S1148" s="33" t="str">
        <f>IF(ISBLANK('Planner Import'!N1138),"",'Planner Import'!N1138)</f>
        <v/>
      </c>
      <c r="T1148" s="33" t="str">
        <f>IF(ISBLANK('Planner Import'!O1138),"",'Planner Import'!O1138)</f>
        <v/>
      </c>
      <c r="U1148" s="33" t="str">
        <f>IF(ISBLANK('Planner Import'!P1138),"",'Planner Import'!P1138)</f>
        <v/>
      </c>
      <c r="V1148" s="33" t="str">
        <f>IF(ISBLANK('Planner Import'!Q1138),"",'Planner Import'!Q1138)</f>
        <v/>
      </c>
      <c r="W1148" s="33" t="str">
        <f>IF(ISBLANK('Planner Import'!R1138),"",'Planner Import'!R1138)</f>
        <v/>
      </c>
      <c r="X1148" s="33" t="str">
        <f ca="1">IF(OR(G1148="Sole Source",G1148="Single Source high dependency",AND(J1148="not defined",I1148&lt;$B$2),AND(Y1148=0,J1148&lt;&gt;""),Y1148=0,W1148="Not Started"),"Yes",IF('Planner Import'!B1138='Planner Import'!B1137,X1147,IF('Planner Import'!B1138="","","No")))</f>
        <v>Yes</v>
      </c>
    </row>
    <row r="1149" spans="1:24" ht="29.25" customHeight="1" x14ac:dyDescent="0.25">
      <c r="A1149" s="33" t="str">
        <f>IF('Planner Import'!B1139="","",IF('Planner Import'!B1139='Planner Import'!B1138,"same as above",'Planner Import'!B1139))</f>
        <v/>
      </c>
      <c r="B1149" s="33" t="str">
        <f>IF('Planner Import'!C1139="","",IF('Planner Import'!B1139='Planner Import'!B1138,"same as above",'Planner Import'!C1139))</f>
        <v/>
      </c>
      <c r="C1149" s="33" t="str">
        <f>IF('Planner Import'!D1139="","",IF('Planner Import'!B1139='Planner Import'!B1138,"same as above",'Planner Import'!D1139))</f>
        <v/>
      </c>
      <c r="D1149" s="33" t="str">
        <f>IF('Planner Import'!AA1139="","",IF('Planner Import'!B1139='Planner Import'!B1138,"same as above",'Planner Import'!AA1139))</f>
        <v/>
      </c>
      <c r="E1149" s="33" t="str">
        <f>IF('Planner Import'!E1139="","",IF('Planner Import'!B1139='Planner Import'!B1138,"same as above",'Planner Import'!E1139))</f>
        <v/>
      </c>
      <c r="F1149" s="33" t="str">
        <f>IF('Planner Import'!F1139="","",IF('Planner Import'!B1139='Planner Import'!B1138,"same as above",'Planner Import'!F1139))</f>
        <v/>
      </c>
      <c r="G1149" s="33" t="str">
        <f>IF('Planner Import'!G1139="","",IF('Planner Import'!B1139='Planner Import'!B1138,"same as above",'Planner Import'!G1139))</f>
        <v/>
      </c>
      <c r="H1149" s="37" t="str">
        <f>IF('Planner Import'!H1139="","",IF('Planner Import'!B1139='Planner Import'!B1138,"same as above",DATE(RIGHT('Planner Import'!H1139,4),LEFT('Planner Import'!H1139,2),MID('Planner Import'!H1139,4,2))))</f>
        <v/>
      </c>
      <c r="I1149" s="37" t="str">
        <f>IF(ISBLANK('Planner Import'!I1139),"",DATE(RIGHT('Planner Import'!I1139,4),LEFT('Planner Import'!I1139,2),MID('Planner Import'!I1139,4,2)))</f>
        <v/>
      </c>
      <c r="J1149" s="37" t="str">
        <f>IF(ISBLANK('Planner Import'!J1139),"",'Planner Import'!J1139)</f>
        <v/>
      </c>
      <c r="K1149" s="33" t="str">
        <f>IF(ISBLANK('Planner Import'!T1139),"",
IF('Planner Import'!T1139="Short-Listed","Short-Listed",
IF(AND('Planner Import'!T1139="Selection Proposed",'Planner Import'!U1139="Yes"),"Selection Approved","Selection Proposed")))</f>
        <v/>
      </c>
      <c r="L1149" s="33" t="str">
        <f>IF(ISBLANK('Planner Import'!K1139),"",'Planner Import'!K1139)</f>
        <v/>
      </c>
      <c r="M1149" s="53" t="str">
        <f>IF(ISBLANK('Planner Import'!AD1139),"",'Planner Import'!AD1139)</f>
        <v/>
      </c>
      <c r="N1149" s="53" t="str">
        <f>IF(ISBLANK('Planner Import'!AQ1139),"",'Planner Import'!AQ1139)</f>
        <v/>
      </c>
      <c r="O1149" s="33" t="str">
        <f>IF(ISBLANK('Planner Import'!AG1139),"",'Planner Import'!AG1139)</f>
        <v/>
      </c>
      <c r="P1149" s="33" t="str">
        <f>IF(ISBLANK('Planner Import'!L1139),"",'Planner Import'!L1139)</f>
        <v/>
      </c>
      <c r="Q1149" s="33" t="str">
        <f>IF(ISBLANK('Planner Import'!AC1139),"",'Planner Import'!AC1139)</f>
        <v/>
      </c>
      <c r="R1149" s="33" t="str">
        <f>IF(ISBLANK('Planner Import'!M1139),"",'Planner Import'!M1139)</f>
        <v/>
      </c>
      <c r="S1149" s="33" t="str">
        <f>IF(ISBLANK('Planner Import'!N1139),"",'Planner Import'!N1139)</f>
        <v/>
      </c>
      <c r="T1149" s="33" t="str">
        <f>IF(ISBLANK('Planner Import'!O1139),"",'Planner Import'!O1139)</f>
        <v/>
      </c>
      <c r="U1149" s="33" t="str">
        <f>IF(ISBLANK('Planner Import'!P1139),"",'Planner Import'!P1139)</f>
        <v/>
      </c>
      <c r="V1149" s="33" t="str">
        <f>IF(ISBLANK('Planner Import'!Q1139),"",'Planner Import'!Q1139)</f>
        <v/>
      </c>
      <c r="W1149" s="33" t="str">
        <f>IF(ISBLANK('Planner Import'!R1139),"",'Planner Import'!R1139)</f>
        <v/>
      </c>
      <c r="X1149" s="33" t="str">
        <f ca="1">IF(OR(G1149="Sole Source",G1149="Single Source high dependency",AND(J1149="not defined",I1149&lt;$B$2),AND(Y1149=0,J1149&lt;&gt;""),Y1149=0,W1149="Not Started"),"Yes",IF('Planner Import'!B1139='Planner Import'!B1138,X1148,IF('Planner Import'!B1139="","","No")))</f>
        <v>Yes</v>
      </c>
    </row>
    <row r="1150" spans="1:24" ht="29.25" customHeight="1" x14ac:dyDescent="0.25">
      <c r="A1150" s="33" t="str">
        <f>IF('Planner Import'!B1140="","",IF('Planner Import'!B1140='Planner Import'!B1139,"same as above",'Planner Import'!B1140))</f>
        <v/>
      </c>
      <c r="B1150" s="33" t="str">
        <f>IF('Planner Import'!C1140="","",IF('Planner Import'!B1140='Planner Import'!B1139,"same as above",'Planner Import'!C1140))</f>
        <v/>
      </c>
      <c r="C1150" s="33" t="str">
        <f>IF('Planner Import'!D1140="","",IF('Planner Import'!B1140='Planner Import'!B1139,"same as above",'Planner Import'!D1140))</f>
        <v/>
      </c>
      <c r="D1150" s="33" t="str">
        <f>IF('Planner Import'!AA1140="","",IF('Planner Import'!B1140='Planner Import'!B1139,"same as above",'Planner Import'!AA1140))</f>
        <v/>
      </c>
      <c r="E1150" s="33" t="str">
        <f>IF('Planner Import'!E1140="","",IF('Planner Import'!B1140='Planner Import'!B1139,"same as above",'Planner Import'!E1140))</f>
        <v/>
      </c>
      <c r="F1150" s="33" t="str">
        <f>IF('Planner Import'!F1140="","",IF('Planner Import'!B1140='Planner Import'!B1139,"same as above",'Planner Import'!F1140))</f>
        <v/>
      </c>
      <c r="G1150" s="33" t="str">
        <f>IF('Planner Import'!G1140="","",IF('Planner Import'!B1140='Planner Import'!B1139,"same as above",'Planner Import'!G1140))</f>
        <v/>
      </c>
      <c r="H1150" s="37" t="str">
        <f>IF('Planner Import'!H1140="","",IF('Planner Import'!B1140='Planner Import'!B1139,"same as above",DATE(RIGHT('Planner Import'!H1140,4),LEFT('Planner Import'!H1140,2),MID('Planner Import'!H1140,4,2))))</f>
        <v/>
      </c>
      <c r="I1150" s="37" t="str">
        <f>IF(ISBLANK('Planner Import'!I1140),"",DATE(RIGHT('Planner Import'!I1140,4),LEFT('Planner Import'!I1140,2),MID('Planner Import'!I1140,4,2)))</f>
        <v/>
      </c>
      <c r="J1150" s="37" t="str">
        <f>IF(ISBLANK('Planner Import'!J1140),"",'Planner Import'!J1140)</f>
        <v/>
      </c>
      <c r="K1150" s="33" t="str">
        <f>IF(ISBLANK('Planner Import'!T1140),"",
IF('Planner Import'!T1140="Short-Listed","Short-Listed",
IF(AND('Planner Import'!T1140="Selection Proposed",'Planner Import'!U1140="Yes"),"Selection Approved","Selection Proposed")))</f>
        <v/>
      </c>
      <c r="L1150" s="33" t="str">
        <f>IF(ISBLANK('Planner Import'!K1140),"",'Planner Import'!K1140)</f>
        <v/>
      </c>
      <c r="M1150" s="53" t="str">
        <f>IF(ISBLANK('Planner Import'!AD1140),"",'Planner Import'!AD1140)</f>
        <v/>
      </c>
      <c r="N1150" s="53" t="str">
        <f>IF(ISBLANK('Planner Import'!AQ1140),"",'Planner Import'!AQ1140)</f>
        <v/>
      </c>
      <c r="O1150" s="33" t="str">
        <f>IF(ISBLANK('Planner Import'!AG1140),"",'Planner Import'!AG1140)</f>
        <v/>
      </c>
      <c r="P1150" s="33" t="str">
        <f>IF(ISBLANK('Planner Import'!L1140),"",'Planner Import'!L1140)</f>
        <v/>
      </c>
      <c r="Q1150" s="33" t="str">
        <f>IF(ISBLANK('Planner Import'!AC1140),"",'Planner Import'!AC1140)</f>
        <v/>
      </c>
      <c r="R1150" s="33" t="str">
        <f>IF(ISBLANK('Planner Import'!M1140),"",'Planner Import'!M1140)</f>
        <v/>
      </c>
      <c r="S1150" s="33" t="str">
        <f>IF(ISBLANK('Planner Import'!N1140),"",'Planner Import'!N1140)</f>
        <v/>
      </c>
      <c r="T1150" s="33" t="str">
        <f>IF(ISBLANK('Planner Import'!O1140),"",'Planner Import'!O1140)</f>
        <v/>
      </c>
      <c r="U1150" s="33" t="str">
        <f>IF(ISBLANK('Planner Import'!P1140),"",'Planner Import'!P1140)</f>
        <v/>
      </c>
      <c r="V1150" s="33" t="str">
        <f>IF(ISBLANK('Planner Import'!Q1140),"",'Planner Import'!Q1140)</f>
        <v/>
      </c>
      <c r="W1150" s="33" t="str">
        <f>IF(ISBLANK('Planner Import'!R1140),"",'Planner Import'!R1140)</f>
        <v/>
      </c>
      <c r="X1150" s="33" t="str">
        <f ca="1">IF(OR(G1150="Sole Source",G1150="Single Source high dependency",AND(J1150="not defined",I1150&lt;$B$2),AND(Y1150=0,J1150&lt;&gt;""),Y1150=0,W1150="Not Started"),"Yes",IF('Planner Import'!B1140='Planner Import'!B1139,X1149,IF('Planner Import'!B1140="","","No")))</f>
        <v>Yes</v>
      </c>
    </row>
    <row r="1151" spans="1:24" ht="29.25" customHeight="1" x14ac:dyDescent="0.25">
      <c r="A1151" s="33" t="str">
        <f>IF('Planner Import'!B1141="","",IF('Planner Import'!B1141='Planner Import'!B1140,"same as above",'Planner Import'!B1141))</f>
        <v/>
      </c>
      <c r="B1151" s="33" t="str">
        <f>IF('Planner Import'!C1141="","",IF('Planner Import'!B1141='Planner Import'!B1140,"same as above",'Planner Import'!C1141))</f>
        <v/>
      </c>
      <c r="C1151" s="33" t="str">
        <f>IF('Planner Import'!D1141="","",IF('Planner Import'!B1141='Planner Import'!B1140,"same as above",'Planner Import'!D1141))</f>
        <v/>
      </c>
      <c r="D1151" s="33" t="str">
        <f>IF('Planner Import'!AA1141="","",IF('Planner Import'!B1141='Planner Import'!B1140,"same as above",'Planner Import'!AA1141))</f>
        <v/>
      </c>
      <c r="E1151" s="33" t="str">
        <f>IF('Planner Import'!E1141="","",IF('Planner Import'!B1141='Planner Import'!B1140,"same as above",'Planner Import'!E1141))</f>
        <v/>
      </c>
      <c r="F1151" s="33" t="str">
        <f>IF('Planner Import'!F1141="","",IF('Planner Import'!B1141='Planner Import'!B1140,"same as above",'Planner Import'!F1141))</f>
        <v/>
      </c>
      <c r="G1151" s="33" t="str">
        <f>IF('Planner Import'!G1141="","",IF('Planner Import'!B1141='Planner Import'!B1140,"same as above",'Planner Import'!G1141))</f>
        <v/>
      </c>
      <c r="H1151" s="37" t="str">
        <f>IF('Planner Import'!H1141="","",IF('Planner Import'!B1141='Planner Import'!B1140,"same as above",DATE(RIGHT('Planner Import'!H1141,4),LEFT('Planner Import'!H1141,2),MID('Planner Import'!H1141,4,2))))</f>
        <v/>
      </c>
      <c r="I1151" s="37" t="str">
        <f>IF(ISBLANK('Planner Import'!I1141),"",DATE(RIGHT('Planner Import'!I1141,4),LEFT('Planner Import'!I1141,2),MID('Planner Import'!I1141,4,2)))</f>
        <v/>
      </c>
      <c r="J1151" s="37" t="str">
        <f>IF(ISBLANK('Planner Import'!J1141),"",'Planner Import'!J1141)</f>
        <v/>
      </c>
      <c r="K1151" s="33" t="str">
        <f>IF(ISBLANK('Planner Import'!T1141),"",
IF('Planner Import'!T1141="Short-Listed","Short-Listed",
IF(AND('Planner Import'!T1141="Selection Proposed",'Planner Import'!U1141="Yes"),"Selection Approved","Selection Proposed")))</f>
        <v/>
      </c>
      <c r="L1151" s="33" t="str">
        <f>IF(ISBLANK('Planner Import'!K1141),"",'Planner Import'!K1141)</f>
        <v/>
      </c>
      <c r="M1151" s="53" t="str">
        <f>IF(ISBLANK('Planner Import'!AD1141),"",'Planner Import'!AD1141)</f>
        <v/>
      </c>
      <c r="N1151" s="53" t="str">
        <f>IF(ISBLANK('Planner Import'!AQ1141),"",'Planner Import'!AQ1141)</f>
        <v/>
      </c>
      <c r="O1151" s="33" t="str">
        <f>IF(ISBLANK('Planner Import'!AG1141),"",'Planner Import'!AG1141)</f>
        <v/>
      </c>
      <c r="P1151" s="33" t="str">
        <f>IF(ISBLANK('Planner Import'!L1141),"",'Planner Import'!L1141)</f>
        <v/>
      </c>
      <c r="Q1151" s="33" t="str">
        <f>IF(ISBLANK('Planner Import'!AC1141),"",'Planner Import'!AC1141)</f>
        <v/>
      </c>
      <c r="R1151" s="33" t="str">
        <f>IF(ISBLANK('Planner Import'!M1141),"",'Planner Import'!M1141)</f>
        <v/>
      </c>
      <c r="S1151" s="33" t="str">
        <f>IF(ISBLANK('Planner Import'!N1141),"",'Planner Import'!N1141)</f>
        <v/>
      </c>
      <c r="T1151" s="33" t="str">
        <f>IF(ISBLANK('Planner Import'!O1141),"",'Planner Import'!O1141)</f>
        <v/>
      </c>
      <c r="U1151" s="33" t="str">
        <f>IF(ISBLANK('Planner Import'!P1141),"",'Planner Import'!P1141)</f>
        <v/>
      </c>
      <c r="V1151" s="33" t="str">
        <f>IF(ISBLANK('Planner Import'!Q1141),"",'Planner Import'!Q1141)</f>
        <v/>
      </c>
      <c r="W1151" s="33" t="str">
        <f>IF(ISBLANK('Planner Import'!R1141),"",'Planner Import'!R1141)</f>
        <v/>
      </c>
      <c r="X1151" s="33" t="str">
        <f ca="1">IF(OR(G1151="Sole Source",G1151="Single Source high dependency",AND(J1151="not defined",I1151&lt;$B$2),AND(Y1151=0,J1151&lt;&gt;""),Y1151=0,W1151="Not Started"),"Yes",IF('Planner Import'!B1141='Planner Import'!B1140,X1150,IF('Planner Import'!B1141="","","No")))</f>
        <v>Yes</v>
      </c>
    </row>
    <row r="1152" spans="1:24" ht="29.25" customHeight="1" x14ac:dyDescent="0.25">
      <c r="A1152" s="33" t="str">
        <f>IF('Planner Import'!B1142="","",IF('Planner Import'!B1142='Planner Import'!B1141,"same as above",'Planner Import'!B1142))</f>
        <v/>
      </c>
      <c r="B1152" s="33" t="str">
        <f>IF('Planner Import'!C1142="","",IF('Planner Import'!B1142='Planner Import'!B1141,"same as above",'Planner Import'!C1142))</f>
        <v/>
      </c>
      <c r="C1152" s="33" t="str">
        <f>IF('Planner Import'!D1142="","",IF('Planner Import'!B1142='Planner Import'!B1141,"same as above",'Planner Import'!D1142))</f>
        <v/>
      </c>
      <c r="D1152" s="33" t="str">
        <f>IF('Planner Import'!AA1142="","",IF('Planner Import'!B1142='Planner Import'!B1141,"same as above",'Planner Import'!AA1142))</f>
        <v/>
      </c>
      <c r="E1152" s="33" t="str">
        <f>IF('Planner Import'!E1142="","",IF('Planner Import'!B1142='Planner Import'!B1141,"same as above",'Planner Import'!E1142))</f>
        <v/>
      </c>
      <c r="F1152" s="33" t="str">
        <f>IF('Planner Import'!F1142="","",IF('Planner Import'!B1142='Planner Import'!B1141,"same as above",'Planner Import'!F1142))</f>
        <v/>
      </c>
      <c r="G1152" s="33" t="str">
        <f>IF('Planner Import'!G1142="","",IF('Planner Import'!B1142='Planner Import'!B1141,"same as above",'Planner Import'!G1142))</f>
        <v/>
      </c>
      <c r="H1152" s="37" t="str">
        <f>IF('Planner Import'!H1142="","",IF('Planner Import'!B1142='Planner Import'!B1141,"same as above",DATE(RIGHT('Planner Import'!H1142,4),LEFT('Planner Import'!H1142,2),MID('Planner Import'!H1142,4,2))))</f>
        <v/>
      </c>
      <c r="I1152" s="37" t="str">
        <f>IF(ISBLANK('Planner Import'!I1142),"",DATE(RIGHT('Planner Import'!I1142,4),LEFT('Planner Import'!I1142,2),MID('Planner Import'!I1142,4,2)))</f>
        <v/>
      </c>
      <c r="J1152" s="37" t="str">
        <f>IF(ISBLANK('Planner Import'!J1142),"",'Planner Import'!J1142)</f>
        <v/>
      </c>
      <c r="K1152" s="33" t="str">
        <f>IF(ISBLANK('Planner Import'!T1142),"",
IF('Planner Import'!T1142="Short-Listed","Short-Listed",
IF(AND('Planner Import'!T1142="Selection Proposed",'Planner Import'!U1142="Yes"),"Selection Approved","Selection Proposed")))</f>
        <v/>
      </c>
      <c r="L1152" s="33" t="str">
        <f>IF(ISBLANK('Planner Import'!K1142),"",'Planner Import'!K1142)</f>
        <v/>
      </c>
      <c r="M1152" s="53" t="str">
        <f>IF(ISBLANK('Planner Import'!AD1142),"",'Planner Import'!AD1142)</f>
        <v/>
      </c>
      <c r="N1152" s="53" t="str">
        <f>IF(ISBLANK('Planner Import'!AQ1142),"",'Planner Import'!AQ1142)</f>
        <v/>
      </c>
      <c r="O1152" s="33" t="str">
        <f>IF(ISBLANK('Planner Import'!AG1142),"",'Planner Import'!AG1142)</f>
        <v/>
      </c>
      <c r="P1152" s="33" t="str">
        <f>IF(ISBLANK('Planner Import'!L1142),"",'Planner Import'!L1142)</f>
        <v/>
      </c>
      <c r="Q1152" s="33" t="str">
        <f>IF(ISBLANK('Planner Import'!AC1142),"",'Planner Import'!AC1142)</f>
        <v/>
      </c>
      <c r="R1152" s="33" t="str">
        <f>IF(ISBLANK('Planner Import'!M1142),"",'Planner Import'!M1142)</f>
        <v/>
      </c>
      <c r="S1152" s="33" t="str">
        <f>IF(ISBLANK('Planner Import'!N1142),"",'Planner Import'!N1142)</f>
        <v/>
      </c>
      <c r="T1152" s="33" t="str">
        <f>IF(ISBLANK('Planner Import'!O1142),"",'Planner Import'!O1142)</f>
        <v/>
      </c>
      <c r="U1152" s="33" t="str">
        <f>IF(ISBLANK('Planner Import'!P1142),"",'Planner Import'!P1142)</f>
        <v/>
      </c>
      <c r="V1152" s="33" t="str">
        <f>IF(ISBLANK('Planner Import'!Q1142),"",'Planner Import'!Q1142)</f>
        <v/>
      </c>
      <c r="W1152" s="33" t="str">
        <f>IF(ISBLANK('Planner Import'!R1142),"",'Planner Import'!R1142)</f>
        <v/>
      </c>
      <c r="X1152" s="33" t="str">
        <f ca="1">IF(OR(G1152="Sole Source",G1152="Single Source high dependency",AND(J1152="not defined",I1152&lt;$B$2),AND(Y1152=0,J1152&lt;&gt;""),Y1152=0,W1152="Not Started"),"Yes",IF('Planner Import'!B1142='Planner Import'!B1141,X1151,IF('Planner Import'!B1142="","","No")))</f>
        <v>Yes</v>
      </c>
    </row>
    <row r="1153" spans="1:24" ht="29.25" customHeight="1" x14ac:dyDescent="0.25">
      <c r="A1153" s="33" t="str">
        <f>IF('Planner Import'!B1143="","",IF('Planner Import'!B1143='Planner Import'!B1142,"same as above",'Planner Import'!B1143))</f>
        <v/>
      </c>
      <c r="B1153" s="33" t="str">
        <f>IF('Planner Import'!C1143="","",IF('Planner Import'!B1143='Planner Import'!B1142,"same as above",'Planner Import'!C1143))</f>
        <v/>
      </c>
      <c r="C1153" s="33" t="str">
        <f>IF('Planner Import'!D1143="","",IF('Planner Import'!B1143='Planner Import'!B1142,"same as above",'Planner Import'!D1143))</f>
        <v/>
      </c>
      <c r="D1153" s="33" t="str">
        <f>IF('Planner Import'!AA1143="","",IF('Planner Import'!B1143='Planner Import'!B1142,"same as above",'Planner Import'!AA1143))</f>
        <v/>
      </c>
      <c r="E1153" s="33" t="str">
        <f>IF('Planner Import'!E1143="","",IF('Planner Import'!B1143='Planner Import'!B1142,"same as above",'Planner Import'!E1143))</f>
        <v/>
      </c>
      <c r="F1153" s="33" t="str">
        <f>IF('Planner Import'!F1143="","",IF('Planner Import'!B1143='Planner Import'!B1142,"same as above",'Planner Import'!F1143))</f>
        <v/>
      </c>
      <c r="G1153" s="33" t="str">
        <f>IF('Planner Import'!G1143="","",IF('Planner Import'!B1143='Planner Import'!B1142,"same as above",'Planner Import'!G1143))</f>
        <v/>
      </c>
      <c r="H1153" s="37" t="str">
        <f>IF('Planner Import'!H1143="","",IF('Planner Import'!B1143='Planner Import'!B1142,"same as above",DATE(RIGHT('Planner Import'!H1143,4),LEFT('Planner Import'!H1143,2),MID('Planner Import'!H1143,4,2))))</f>
        <v/>
      </c>
      <c r="I1153" s="37" t="str">
        <f>IF(ISBLANK('Planner Import'!I1143),"",DATE(RIGHT('Planner Import'!I1143,4),LEFT('Planner Import'!I1143,2),MID('Planner Import'!I1143,4,2)))</f>
        <v/>
      </c>
      <c r="J1153" s="37" t="str">
        <f>IF(ISBLANK('Planner Import'!J1143),"",'Planner Import'!J1143)</f>
        <v/>
      </c>
      <c r="K1153" s="33" t="str">
        <f>IF(ISBLANK('Planner Import'!T1143),"",
IF('Planner Import'!T1143="Short-Listed","Short-Listed",
IF(AND('Planner Import'!T1143="Selection Proposed",'Planner Import'!U1143="Yes"),"Selection Approved","Selection Proposed")))</f>
        <v/>
      </c>
      <c r="L1153" s="33" t="str">
        <f>IF(ISBLANK('Planner Import'!K1143),"",'Planner Import'!K1143)</f>
        <v/>
      </c>
      <c r="M1153" s="53" t="str">
        <f>IF(ISBLANK('Planner Import'!AD1143),"",'Planner Import'!AD1143)</f>
        <v/>
      </c>
      <c r="N1153" s="53" t="str">
        <f>IF(ISBLANK('Planner Import'!AQ1143),"",'Planner Import'!AQ1143)</f>
        <v/>
      </c>
      <c r="O1153" s="33" t="str">
        <f>IF(ISBLANK('Planner Import'!AG1143),"",'Planner Import'!AG1143)</f>
        <v/>
      </c>
      <c r="P1153" s="33" t="str">
        <f>IF(ISBLANK('Planner Import'!L1143),"",'Planner Import'!L1143)</f>
        <v/>
      </c>
      <c r="Q1153" s="33" t="str">
        <f>IF(ISBLANK('Planner Import'!AC1143),"",'Planner Import'!AC1143)</f>
        <v/>
      </c>
      <c r="R1153" s="33" t="str">
        <f>IF(ISBLANK('Planner Import'!M1143),"",'Planner Import'!M1143)</f>
        <v/>
      </c>
      <c r="S1153" s="33" t="str">
        <f>IF(ISBLANK('Planner Import'!N1143),"",'Planner Import'!N1143)</f>
        <v/>
      </c>
      <c r="T1153" s="33" t="str">
        <f>IF(ISBLANK('Planner Import'!O1143),"",'Planner Import'!O1143)</f>
        <v/>
      </c>
      <c r="U1153" s="33" t="str">
        <f>IF(ISBLANK('Planner Import'!P1143),"",'Planner Import'!P1143)</f>
        <v/>
      </c>
      <c r="V1153" s="33" t="str">
        <f>IF(ISBLANK('Planner Import'!Q1143),"",'Planner Import'!Q1143)</f>
        <v/>
      </c>
      <c r="W1153" s="33" t="str">
        <f>IF(ISBLANK('Planner Import'!R1143),"",'Planner Import'!R1143)</f>
        <v/>
      </c>
      <c r="X1153" s="33" t="str">
        <f ca="1">IF(OR(G1153="Sole Source",G1153="Single Source high dependency",AND(J1153="not defined",I1153&lt;$B$2),AND(Y1153=0,J1153&lt;&gt;""),Y1153=0,W1153="Not Started"),"Yes",IF('Planner Import'!B1143='Planner Import'!B1142,X1152,IF('Planner Import'!B1143="","","No")))</f>
        <v>Yes</v>
      </c>
    </row>
    <row r="1154" spans="1:24" ht="29.25" customHeight="1" x14ac:dyDescent="0.25">
      <c r="A1154" s="33" t="str">
        <f>IF('Planner Import'!B1144="","",IF('Planner Import'!B1144='Planner Import'!B1143,"same as above",'Planner Import'!B1144))</f>
        <v/>
      </c>
      <c r="B1154" s="33" t="str">
        <f>IF('Planner Import'!C1144="","",IF('Planner Import'!B1144='Planner Import'!B1143,"same as above",'Planner Import'!C1144))</f>
        <v/>
      </c>
      <c r="C1154" s="33" t="str">
        <f>IF('Planner Import'!D1144="","",IF('Planner Import'!B1144='Planner Import'!B1143,"same as above",'Planner Import'!D1144))</f>
        <v/>
      </c>
      <c r="D1154" s="33" t="str">
        <f>IF('Planner Import'!AA1144="","",IF('Planner Import'!B1144='Planner Import'!B1143,"same as above",'Planner Import'!AA1144))</f>
        <v/>
      </c>
      <c r="E1154" s="33" t="str">
        <f>IF('Planner Import'!E1144="","",IF('Planner Import'!B1144='Planner Import'!B1143,"same as above",'Planner Import'!E1144))</f>
        <v/>
      </c>
      <c r="F1154" s="33" t="str">
        <f>IF('Planner Import'!F1144="","",IF('Planner Import'!B1144='Planner Import'!B1143,"same as above",'Planner Import'!F1144))</f>
        <v/>
      </c>
      <c r="G1154" s="33" t="str">
        <f>IF('Planner Import'!G1144="","",IF('Planner Import'!B1144='Planner Import'!B1143,"same as above",'Planner Import'!G1144))</f>
        <v/>
      </c>
      <c r="H1154" s="37" t="str">
        <f>IF('Planner Import'!H1144="","",IF('Planner Import'!B1144='Planner Import'!B1143,"same as above",DATE(RIGHT('Planner Import'!H1144,4),LEFT('Planner Import'!H1144,2),MID('Planner Import'!H1144,4,2))))</f>
        <v/>
      </c>
      <c r="I1154" s="37" t="str">
        <f>IF(ISBLANK('Planner Import'!I1144),"",DATE(RIGHT('Planner Import'!I1144,4),LEFT('Planner Import'!I1144,2),MID('Planner Import'!I1144,4,2)))</f>
        <v/>
      </c>
      <c r="J1154" s="37" t="str">
        <f>IF(ISBLANK('Planner Import'!J1144),"",'Planner Import'!J1144)</f>
        <v/>
      </c>
      <c r="K1154" s="33" t="str">
        <f>IF(ISBLANK('Planner Import'!T1144),"",
IF('Planner Import'!T1144="Short-Listed","Short-Listed",
IF(AND('Planner Import'!T1144="Selection Proposed",'Planner Import'!U1144="Yes"),"Selection Approved","Selection Proposed")))</f>
        <v/>
      </c>
      <c r="L1154" s="33" t="str">
        <f>IF(ISBLANK('Planner Import'!K1144),"",'Planner Import'!K1144)</f>
        <v/>
      </c>
      <c r="M1154" s="53" t="str">
        <f>IF(ISBLANK('Planner Import'!AD1144),"",'Planner Import'!AD1144)</f>
        <v/>
      </c>
      <c r="N1154" s="53" t="str">
        <f>IF(ISBLANK('Planner Import'!AQ1144),"",'Planner Import'!AQ1144)</f>
        <v/>
      </c>
      <c r="O1154" s="33" t="str">
        <f>IF(ISBLANK('Planner Import'!AG1144),"",'Planner Import'!AG1144)</f>
        <v/>
      </c>
      <c r="P1154" s="33" t="str">
        <f>IF(ISBLANK('Planner Import'!L1144),"",'Planner Import'!L1144)</f>
        <v/>
      </c>
      <c r="Q1154" s="33" t="str">
        <f>IF(ISBLANK('Planner Import'!AC1144),"",'Planner Import'!AC1144)</f>
        <v/>
      </c>
      <c r="R1154" s="33" t="str">
        <f>IF(ISBLANK('Planner Import'!M1144),"",'Planner Import'!M1144)</f>
        <v/>
      </c>
      <c r="S1154" s="33" t="str">
        <f>IF(ISBLANK('Planner Import'!N1144),"",'Planner Import'!N1144)</f>
        <v/>
      </c>
      <c r="T1154" s="33" t="str">
        <f>IF(ISBLANK('Planner Import'!O1144),"",'Planner Import'!O1144)</f>
        <v/>
      </c>
      <c r="U1154" s="33" t="str">
        <f>IF(ISBLANK('Planner Import'!P1144),"",'Planner Import'!P1144)</f>
        <v/>
      </c>
      <c r="V1154" s="33" t="str">
        <f>IF(ISBLANK('Planner Import'!Q1144),"",'Planner Import'!Q1144)</f>
        <v/>
      </c>
      <c r="W1154" s="33" t="str">
        <f>IF(ISBLANK('Planner Import'!R1144),"",'Planner Import'!R1144)</f>
        <v/>
      </c>
      <c r="X1154" s="33" t="str">
        <f ca="1">IF(OR(G1154="Sole Source",G1154="Single Source high dependency",AND(J1154="not defined",I1154&lt;$B$2),AND(Y1154=0,J1154&lt;&gt;""),Y1154=0,W1154="Not Started"),"Yes",IF('Planner Import'!B1144='Planner Import'!B1143,X1153,IF('Planner Import'!B1144="","","No")))</f>
        <v>Yes</v>
      </c>
    </row>
    <row r="1155" spans="1:24" ht="29.25" customHeight="1" x14ac:dyDescent="0.25">
      <c r="A1155" s="33" t="str">
        <f>IF('Planner Import'!B1145="","",IF('Planner Import'!B1145='Planner Import'!B1144,"same as above",'Planner Import'!B1145))</f>
        <v/>
      </c>
      <c r="B1155" s="33" t="str">
        <f>IF('Planner Import'!C1145="","",IF('Planner Import'!B1145='Planner Import'!B1144,"same as above",'Planner Import'!C1145))</f>
        <v/>
      </c>
      <c r="C1155" s="33" t="str">
        <f>IF('Planner Import'!D1145="","",IF('Planner Import'!B1145='Planner Import'!B1144,"same as above",'Planner Import'!D1145))</f>
        <v/>
      </c>
      <c r="D1155" s="33" t="str">
        <f>IF('Planner Import'!AA1145="","",IF('Planner Import'!B1145='Planner Import'!B1144,"same as above",'Planner Import'!AA1145))</f>
        <v/>
      </c>
      <c r="E1155" s="33" t="str">
        <f>IF('Planner Import'!E1145="","",IF('Planner Import'!B1145='Planner Import'!B1144,"same as above",'Planner Import'!E1145))</f>
        <v/>
      </c>
      <c r="F1155" s="33" t="str">
        <f>IF('Planner Import'!F1145="","",IF('Planner Import'!B1145='Planner Import'!B1144,"same as above",'Planner Import'!F1145))</f>
        <v/>
      </c>
      <c r="G1155" s="33" t="str">
        <f>IF('Planner Import'!G1145="","",IF('Planner Import'!B1145='Planner Import'!B1144,"same as above",'Planner Import'!G1145))</f>
        <v/>
      </c>
      <c r="H1155" s="37" t="str">
        <f>IF('Planner Import'!H1145="","",IF('Planner Import'!B1145='Planner Import'!B1144,"same as above",DATE(RIGHT('Planner Import'!H1145,4),LEFT('Planner Import'!H1145,2),MID('Planner Import'!H1145,4,2))))</f>
        <v/>
      </c>
      <c r="I1155" s="37" t="str">
        <f>IF(ISBLANK('Planner Import'!I1145),"",DATE(RIGHT('Planner Import'!I1145,4),LEFT('Planner Import'!I1145,2),MID('Planner Import'!I1145,4,2)))</f>
        <v/>
      </c>
      <c r="J1155" s="37" t="str">
        <f>IF(ISBLANK('Planner Import'!J1145),"",'Planner Import'!J1145)</f>
        <v/>
      </c>
      <c r="K1155" s="33" t="str">
        <f>IF(ISBLANK('Planner Import'!T1145),"",
IF('Planner Import'!T1145="Short-Listed","Short-Listed",
IF(AND('Planner Import'!T1145="Selection Proposed",'Planner Import'!U1145="Yes"),"Selection Approved","Selection Proposed")))</f>
        <v/>
      </c>
      <c r="L1155" s="33" t="str">
        <f>IF(ISBLANK('Planner Import'!K1145),"",'Planner Import'!K1145)</f>
        <v/>
      </c>
      <c r="M1155" s="53" t="str">
        <f>IF(ISBLANK('Planner Import'!AD1145),"",'Planner Import'!AD1145)</f>
        <v/>
      </c>
      <c r="N1155" s="53" t="str">
        <f>IF(ISBLANK('Planner Import'!AQ1145),"",'Planner Import'!AQ1145)</f>
        <v/>
      </c>
      <c r="O1155" s="33" t="str">
        <f>IF(ISBLANK('Planner Import'!AG1145),"",'Planner Import'!AG1145)</f>
        <v/>
      </c>
      <c r="P1155" s="33" t="str">
        <f>IF(ISBLANK('Planner Import'!L1145),"",'Planner Import'!L1145)</f>
        <v/>
      </c>
      <c r="Q1155" s="33" t="str">
        <f>IF(ISBLANK('Planner Import'!AC1145),"",'Planner Import'!AC1145)</f>
        <v/>
      </c>
      <c r="R1155" s="33" t="str">
        <f>IF(ISBLANK('Planner Import'!M1145),"",'Planner Import'!M1145)</f>
        <v/>
      </c>
      <c r="S1155" s="33" t="str">
        <f>IF(ISBLANK('Planner Import'!N1145),"",'Planner Import'!N1145)</f>
        <v/>
      </c>
      <c r="T1155" s="33" t="str">
        <f>IF(ISBLANK('Planner Import'!O1145),"",'Planner Import'!O1145)</f>
        <v/>
      </c>
      <c r="U1155" s="33" t="str">
        <f>IF(ISBLANK('Planner Import'!P1145),"",'Planner Import'!P1145)</f>
        <v/>
      </c>
      <c r="V1155" s="33" t="str">
        <f>IF(ISBLANK('Planner Import'!Q1145),"",'Planner Import'!Q1145)</f>
        <v/>
      </c>
      <c r="W1155" s="33" t="str">
        <f>IF(ISBLANK('Planner Import'!R1145),"",'Planner Import'!R1145)</f>
        <v/>
      </c>
      <c r="X1155" s="33" t="str">
        <f ca="1">IF(OR(G1155="Sole Source",G1155="Single Source high dependency",AND(J1155="not defined",I1155&lt;$B$2),AND(Y1155=0,J1155&lt;&gt;""),Y1155=0,W1155="Not Started"),"Yes",IF('Planner Import'!B1145='Planner Import'!B1144,X1154,IF('Planner Import'!B1145="","","No")))</f>
        <v>Yes</v>
      </c>
    </row>
    <row r="1156" spans="1:24" ht="29.25" customHeight="1" x14ac:dyDescent="0.25">
      <c r="A1156" s="33" t="str">
        <f>IF('Planner Import'!B1146="","",IF('Planner Import'!B1146='Planner Import'!B1145,"same as above",'Planner Import'!B1146))</f>
        <v/>
      </c>
      <c r="B1156" s="33" t="str">
        <f>IF('Planner Import'!C1146="","",IF('Planner Import'!B1146='Planner Import'!B1145,"same as above",'Planner Import'!C1146))</f>
        <v/>
      </c>
      <c r="C1156" s="33" t="str">
        <f>IF('Planner Import'!D1146="","",IF('Planner Import'!B1146='Planner Import'!B1145,"same as above",'Planner Import'!D1146))</f>
        <v/>
      </c>
      <c r="D1156" s="33" t="str">
        <f>IF('Planner Import'!AA1146="","",IF('Planner Import'!B1146='Planner Import'!B1145,"same as above",'Planner Import'!AA1146))</f>
        <v/>
      </c>
      <c r="E1156" s="33" t="str">
        <f>IF('Planner Import'!E1146="","",IF('Planner Import'!B1146='Planner Import'!B1145,"same as above",'Planner Import'!E1146))</f>
        <v/>
      </c>
      <c r="F1156" s="33" t="str">
        <f>IF('Planner Import'!F1146="","",IF('Planner Import'!B1146='Planner Import'!B1145,"same as above",'Planner Import'!F1146))</f>
        <v/>
      </c>
      <c r="G1156" s="33" t="str">
        <f>IF('Planner Import'!G1146="","",IF('Planner Import'!B1146='Planner Import'!B1145,"same as above",'Planner Import'!G1146))</f>
        <v/>
      </c>
      <c r="H1156" s="37" t="str">
        <f>IF('Planner Import'!H1146="","",IF('Planner Import'!B1146='Planner Import'!B1145,"same as above",DATE(RIGHT('Planner Import'!H1146,4),LEFT('Planner Import'!H1146,2),MID('Planner Import'!H1146,4,2))))</f>
        <v/>
      </c>
      <c r="I1156" s="37" t="str">
        <f>IF(ISBLANK('Planner Import'!I1146),"",DATE(RIGHT('Planner Import'!I1146,4),LEFT('Planner Import'!I1146,2),MID('Planner Import'!I1146,4,2)))</f>
        <v/>
      </c>
      <c r="J1156" s="37" t="str">
        <f>IF(ISBLANK('Planner Import'!J1146),"",'Planner Import'!J1146)</f>
        <v/>
      </c>
      <c r="K1156" s="33" t="str">
        <f>IF(ISBLANK('Planner Import'!T1146),"",
IF('Planner Import'!T1146="Short-Listed","Short-Listed",
IF(AND('Planner Import'!T1146="Selection Proposed",'Planner Import'!U1146="Yes"),"Selection Approved","Selection Proposed")))</f>
        <v/>
      </c>
      <c r="L1156" s="33" t="str">
        <f>IF(ISBLANK('Planner Import'!K1146),"",'Planner Import'!K1146)</f>
        <v/>
      </c>
      <c r="M1156" s="53" t="str">
        <f>IF(ISBLANK('Planner Import'!AD1146),"",'Planner Import'!AD1146)</f>
        <v/>
      </c>
      <c r="N1156" s="53" t="str">
        <f>IF(ISBLANK('Planner Import'!AQ1146),"",'Planner Import'!AQ1146)</f>
        <v/>
      </c>
      <c r="O1156" s="33" t="str">
        <f>IF(ISBLANK('Planner Import'!AG1146),"",'Planner Import'!AG1146)</f>
        <v/>
      </c>
      <c r="P1156" s="33" t="str">
        <f>IF(ISBLANK('Planner Import'!L1146),"",'Planner Import'!L1146)</f>
        <v/>
      </c>
      <c r="Q1156" s="33" t="str">
        <f>IF(ISBLANK('Planner Import'!AC1146),"",'Planner Import'!AC1146)</f>
        <v/>
      </c>
      <c r="R1156" s="33" t="str">
        <f>IF(ISBLANK('Planner Import'!M1146),"",'Planner Import'!M1146)</f>
        <v/>
      </c>
      <c r="S1156" s="33" t="str">
        <f>IF(ISBLANK('Planner Import'!N1146),"",'Planner Import'!N1146)</f>
        <v/>
      </c>
      <c r="T1156" s="33" t="str">
        <f>IF(ISBLANK('Planner Import'!O1146),"",'Planner Import'!O1146)</f>
        <v/>
      </c>
      <c r="U1156" s="33" t="str">
        <f>IF(ISBLANK('Planner Import'!P1146),"",'Planner Import'!P1146)</f>
        <v/>
      </c>
      <c r="V1156" s="33" t="str">
        <f>IF(ISBLANK('Planner Import'!Q1146),"",'Planner Import'!Q1146)</f>
        <v/>
      </c>
      <c r="W1156" s="33" t="str">
        <f>IF(ISBLANK('Planner Import'!R1146),"",'Planner Import'!R1146)</f>
        <v/>
      </c>
      <c r="X1156" s="33" t="str">
        <f ca="1">IF(OR(G1156="Sole Source",G1156="Single Source high dependency",AND(J1156="not defined",I1156&lt;$B$2),AND(Y1156=0,J1156&lt;&gt;""),Y1156=0,W1156="Not Started"),"Yes",IF('Planner Import'!B1146='Planner Import'!B1145,X1155,IF('Planner Import'!B1146="","","No")))</f>
        <v>Yes</v>
      </c>
    </row>
    <row r="1157" spans="1:24" ht="29.25" customHeight="1" x14ac:dyDescent="0.25">
      <c r="A1157" s="33" t="str">
        <f>IF('Planner Import'!B1147="","",IF('Planner Import'!B1147='Planner Import'!B1146,"same as above",'Planner Import'!B1147))</f>
        <v/>
      </c>
      <c r="B1157" s="33" t="str">
        <f>IF('Planner Import'!C1147="","",IF('Planner Import'!B1147='Planner Import'!B1146,"same as above",'Planner Import'!C1147))</f>
        <v/>
      </c>
      <c r="C1157" s="33" t="str">
        <f>IF('Planner Import'!D1147="","",IF('Planner Import'!B1147='Planner Import'!B1146,"same as above",'Planner Import'!D1147))</f>
        <v/>
      </c>
      <c r="D1157" s="33" t="str">
        <f>IF('Planner Import'!AA1147="","",IF('Planner Import'!B1147='Planner Import'!B1146,"same as above",'Planner Import'!AA1147))</f>
        <v/>
      </c>
      <c r="E1157" s="33" t="str">
        <f>IF('Planner Import'!E1147="","",IF('Planner Import'!B1147='Planner Import'!B1146,"same as above",'Planner Import'!E1147))</f>
        <v/>
      </c>
      <c r="F1157" s="33" t="str">
        <f>IF('Planner Import'!F1147="","",IF('Planner Import'!B1147='Planner Import'!B1146,"same as above",'Planner Import'!F1147))</f>
        <v/>
      </c>
      <c r="G1157" s="33" t="str">
        <f>IF('Planner Import'!G1147="","",IF('Planner Import'!B1147='Planner Import'!B1146,"same as above",'Planner Import'!G1147))</f>
        <v/>
      </c>
      <c r="H1157" s="37" t="str">
        <f>IF('Planner Import'!H1147="","",IF('Planner Import'!B1147='Planner Import'!B1146,"same as above",DATE(RIGHT('Planner Import'!H1147,4),LEFT('Planner Import'!H1147,2),MID('Planner Import'!H1147,4,2))))</f>
        <v/>
      </c>
      <c r="I1157" s="37" t="str">
        <f>IF(ISBLANK('Planner Import'!I1147),"",DATE(RIGHT('Planner Import'!I1147,4),LEFT('Planner Import'!I1147,2),MID('Planner Import'!I1147,4,2)))</f>
        <v/>
      </c>
      <c r="J1157" s="37" t="str">
        <f>IF(ISBLANK('Planner Import'!J1147),"",'Planner Import'!J1147)</f>
        <v/>
      </c>
      <c r="K1157" s="33" t="str">
        <f>IF(ISBLANK('Planner Import'!T1147),"",
IF('Planner Import'!T1147="Short-Listed","Short-Listed",
IF(AND('Planner Import'!T1147="Selection Proposed",'Planner Import'!U1147="Yes"),"Selection Approved","Selection Proposed")))</f>
        <v/>
      </c>
      <c r="L1157" s="33" t="str">
        <f>IF(ISBLANK('Planner Import'!K1147),"",'Planner Import'!K1147)</f>
        <v/>
      </c>
      <c r="M1157" s="53" t="str">
        <f>IF(ISBLANK('Planner Import'!AD1147),"",'Planner Import'!AD1147)</f>
        <v/>
      </c>
      <c r="N1157" s="53" t="str">
        <f>IF(ISBLANK('Planner Import'!AQ1147),"",'Planner Import'!AQ1147)</f>
        <v/>
      </c>
      <c r="O1157" s="33" t="str">
        <f>IF(ISBLANK('Planner Import'!AG1147),"",'Planner Import'!AG1147)</f>
        <v/>
      </c>
      <c r="P1157" s="33" t="str">
        <f>IF(ISBLANK('Planner Import'!L1147),"",'Planner Import'!L1147)</f>
        <v/>
      </c>
      <c r="Q1157" s="33" t="str">
        <f>IF(ISBLANK('Planner Import'!AC1147),"",'Planner Import'!AC1147)</f>
        <v/>
      </c>
      <c r="R1157" s="33" t="str">
        <f>IF(ISBLANK('Planner Import'!M1147),"",'Planner Import'!M1147)</f>
        <v/>
      </c>
      <c r="S1157" s="33" t="str">
        <f>IF(ISBLANK('Planner Import'!N1147),"",'Planner Import'!N1147)</f>
        <v/>
      </c>
      <c r="T1157" s="33" t="str">
        <f>IF(ISBLANK('Planner Import'!O1147),"",'Planner Import'!O1147)</f>
        <v/>
      </c>
      <c r="U1157" s="33" t="str">
        <f>IF(ISBLANK('Planner Import'!P1147),"",'Planner Import'!P1147)</f>
        <v/>
      </c>
      <c r="V1157" s="33" t="str">
        <f>IF(ISBLANK('Planner Import'!Q1147),"",'Planner Import'!Q1147)</f>
        <v/>
      </c>
      <c r="W1157" s="33" t="str">
        <f>IF(ISBLANK('Planner Import'!R1147),"",'Planner Import'!R1147)</f>
        <v/>
      </c>
      <c r="X1157" s="33" t="str">
        <f ca="1">IF(OR(G1157="Sole Source",G1157="Single Source high dependency",AND(J1157="not defined",I1157&lt;$B$2),AND(Y1157=0,J1157&lt;&gt;""),Y1157=0,W1157="Not Started"),"Yes",IF('Planner Import'!B1147='Planner Import'!B1146,X1156,IF('Planner Import'!B1147="","","No")))</f>
        <v>Yes</v>
      </c>
    </row>
    <row r="1158" spans="1:24" ht="29.25" customHeight="1" x14ac:dyDescent="0.25">
      <c r="A1158" s="33" t="str">
        <f>IF('Planner Import'!B1148="","",IF('Planner Import'!B1148='Planner Import'!B1147,"same as above",'Planner Import'!B1148))</f>
        <v/>
      </c>
      <c r="B1158" s="33" t="str">
        <f>IF('Planner Import'!C1148="","",IF('Planner Import'!B1148='Planner Import'!B1147,"same as above",'Planner Import'!C1148))</f>
        <v/>
      </c>
      <c r="C1158" s="33" t="str">
        <f>IF('Planner Import'!D1148="","",IF('Planner Import'!B1148='Planner Import'!B1147,"same as above",'Planner Import'!D1148))</f>
        <v/>
      </c>
      <c r="D1158" s="33" t="str">
        <f>IF('Planner Import'!AA1148="","",IF('Planner Import'!B1148='Planner Import'!B1147,"same as above",'Planner Import'!AA1148))</f>
        <v/>
      </c>
      <c r="E1158" s="33" t="str">
        <f>IF('Planner Import'!E1148="","",IF('Planner Import'!B1148='Planner Import'!B1147,"same as above",'Planner Import'!E1148))</f>
        <v/>
      </c>
      <c r="F1158" s="33" t="str">
        <f>IF('Planner Import'!F1148="","",IF('Planner Import'!B1148='Planner Import'!B1147,"same as above",'Planner Import'!F1148))</f>
        <v/>
      </c>
      <c r="G1158" s="33" t="str">
        <f>IF('Planner Import'!G1148="","",IF('Planner Import'!B1148='Planner Import'!B1147,"same as above",'Planner Import'!G1148))</f>
        <v/>
      </c>
      <c r="H1158" s="37" t="str">
        <f>IF('Planner Import'!H1148="","",IF('Planner Import'!B1148='Planner Import'!B1147,"same as above",DATE(RIGHT('Planner Import'!H1148,4),LEFT('Planner Import'!H1148,2),MID('Planner Import'!H1148,4,2))))</f>
        <v/>
      </c>
      <c r="I1158" s="37" t="str">
        <f>IF(ISBLANK('Planner Import'!I1148),"",DATE(RIGHT('Planner Import'!I1148,4),LEFT('Planner Import'!I1148,2),MID('Planner Import'!I1148,4,2)))</f>
        <v/>
      </c>
      <c r="J1158" s="37" t="str">
        <f>IF(ISBLANK('Planner Import'!J1148),"",'Planner Import'!J1148)</f>
        <v/>
      </c>
      <c r="K1158" s="33" t="str">
        <f>IF(ISBLANK('Planner Import'!T1148),"",
IF('Planner Import'!T1148="Short-Listed","Short-Listed",
IF(AND('Planner Import'!T1148="Selection Proposed",'Planner Import'!U1148="Yes"),"Selection Approved","Selection Proposed")))</f>
        <v/>
      </c>
      <c r="L1158" s="33" t="str">
        <f>IF(ISBLANK('Planner Import'!K1148),"",'Planner Import'!K1148)</f>
        <v/>
      </c>
      <c r="M1158" s="53" t="str">
        <f>IF(ISBLANK('Planner Import'!AD1148),"",'Planner Import'!AD1148)</f>
        <v/>
      </c>
      <c r="N1158" s="53" t="str">
        <f>IF(ISBLANK('Planner Import'!AQ1148),"",'Planner Import'!AQ1148)</f>
        <v/>
      </c>
      <c r="O1158" s="33" t="str">
        <f>IF(ISBLANK('Planner Import'!AG1148),"",'Planner Import'!AG1148)</f>
        <v/>
      </c>
      <c r="P1158" s="33" t="str">
        <f>IF(ISBLANK('Planner Import'!L1148),"",'Planner Import'!L1148)</f>
        <v/>
      </c>
      <c r="Q1158" s="33" t="str">
        <f>IF(ISBLANK('Planner Import'!AC1148),"",'Planner Import'!AC1148)</f>
        <v/>
      </c>
      <c r="R1158" s="33" t="str">
        <f>IF(ISBLANK('Planner Import'!M1148),"",'Planner Import'!M1148)</f>
        <v/>
      </c>
      <c r="S1158" s="33" t="str">
        <f>IF(ISBLANK('Planner Import'!N1148),"",'Planner Import'!N1148)</f>
        <v/>
      </c>
      <c r="T1158" s="33" t="str">
        <f>IF(ISBLANK('Planner Import'!O1148),"",'Planner Import'!O1148)</f>
        <v/>
      </c>
      <c r="U1158" s="33" t="str">
        <f>IF(ISBLANK('Planner Import'!P1148),"",'Planner Import'!P1148)</f>
        <v/>
      </c>
      <c r="V1158" s="33" t="str">
        <f>IF(ISBLANK('Planner Import'!Q1148),"",'Planner Import'!Q1148)</f>
        <v/>
      </c>
      <c r="W1158" s="33" t="str">
        <f>IF(ISBLANK('Planner Import'!R1148),"",'Planner Import'!R1148)</f>
        <v/>
      </c>
      <c r="X1158" s="33" t="str">
        <f ca="1">IF(OR(G1158="Sole Source",G1158="Single Source high dependency",AND(J1158="not defined",I1158&lt;$B$2),AND(Y1158=0,J1158&lt;&gt;""),Y1158=0,W1158="Not Started"),"Yes",IF('Planner Import'!B1148='Planner Import'!B1147,X1157,IF('Planner Import'!B1148="","","No")))</f>
        <v>Yes</v>
      </c>
    </row>
    <row r="1159" spans="1:24" ht="29.25" customHeight="1" x14ac:dyDescent="0.25">
      <c r="A1159" s="33" t="str">
        <f>IF('Planner Import'!B1149="","",IF('Planner Import'!B1149='Planner Import'!B1148,"same as above",'Planner Import'!B1149))</f>
        <v/>
      </c>
      <c r="B1159" s="33" t="str">
        <f>IF('Planner Import'!C1149="","",IF('Planner Import'!B1149='Planner Import'!B1148,"same as above",'Planner Import'!C1149))</f>
        <v/>
      </c>
      <c r="C1159" s="33" t="str">
        <f>IF('Planner Import'!D1149="","",IF('Planner Import'!B1149='Planner Import'!B1148,"same as above",'Planner Import'!D1149))</f>
        <v/>
      </c>
      <c r="D1159" s="33" t="str">
        <f>IF('Planner Import'!AA1149="","",IF('Planner Import'!B1149='Planner Import'!B1148,"same as above",'Planner Import'!AA1149))</f>
        <v/>
      </c>
      <c r="E1159" s="33" t="str">
        <f>IF('Planner Import'!E1149="","",IF('Planner Import'!B1149='Planner Import'!B1148,"same as above",'Planner Import'!E1149))</f>
        <v/>
      </c>
      <c r="F1159" s="33" t="str">
        <f>IF('Planner Import'!F1149="","",IF('Planner Import'!B1149='Planner Import'!B1148,"same as above",'Planner Import'!F1149))</f>
        <v/>
      </c>
      <c r="G1159" s="33" t="str">
        <f>IF('Planner Import'!G1149="","",IF('Planner Import'!B1149='Planner Import'!B1148,"same as above",'Planner Import'!G1149))</f>
        <v/>
      </c>
      <c r="H1159" s="37" t="str">
        <f>IF('Planner Import'!H1149="","",IF('Planner Import'!B1149='Planner Import'!B1148,"same as above",DATE(RIGHT('Planner Import'!H1149,4),LEFT('Planner Import'!H1149,2),MID('Planner Import'!H1149,4,2))))</f>
        <v/>
      </c>
      <c r="I1159" s="37" t="str">
        <f>IF(ISBLANK('Planner Import'!I1149),"",DATE(RIGHT('Planner Import'!I1149,4),LEFT('Planner Import'!I1149,2),MID('Planner Import'!I1149,4,2)))</f>
        <v/>
      </c>
      <c r="J1159" s="37" t="str">
        <f>IF(ISBLANK('Planner Import'!J1149),"",'Planner Import'!J1149)</f>
        <v/>
      </c>
      <c r="K1159" s="33" t="str">
        <f>IF(ISBLANK('Planner Import'!T1149),"",
IF('Planner Import'!T1149="Short-Listed","Short-Listed",
IF(AND('Planner Import'!T1149="Selection Proposed",'Planner Import'!U1149="Yes"),"Selection Approved","Selection Proposed")))</f>
        <v/>
      </c>
      <c r="L1159" s="33" t="str">
        <f>IF(ISBLANK('Planner Import'!K1149),"",'Planner Import'!K1149)</f>
        <v/>
      </c>
      <c r="M1159" s="53" t="str">
        <f>IF(ISBLANK('Planner Import'!AD1149),"",'Planner Import'!AD1149)</f>
        <v/>
      </c>
      <c r="N1159" s="53" t="str">
        <f>IF(ISBLANK('Planner Import'!AQ1149),"",'Planner Import'!AQ1149)</f>
        <v/>
      </c>
      <c r="O1159" s="33" t="str">
        <f>IF(ISBLANK('Planner Import'!AG1149),"",'Planner Import'!AG1149)</f>
        <v/>
      </c>
      <c r="P1159" s="33" t="str">
        <f>IF(ISBLANK('Planner Import'!L1149),"",'Planner Import'!L1149)</f>
        <v/>
      </c>
      <c r="Q1159" s="33" t="str">
        <f>IF(ISBLANK('Planner Import'!AC1149),"",'Planner Import'!AC1149)</f>
        <v/>
      </c>
      <c r="R1159" s="33" t="str">
        <f>IF(ISBLANK('Planner Import'!M1149),"",'Planner Import'!M1149)</f>
        <v/>
      </c>
      <c r="S1159" s="33" t="str">
        <f>IF(ISBLANK('Planner Import'!N1149),"",'Planner Import'!N1149)</f>
        <v/>
      </c>
      <c r="T1159" s="33" t="str">
        <f>IF(ISBLANK('Planner Import'!O1149),"",'Planner Import'!O1149)</f>
        <v/>
      </c>
      <c r="U1159" s="33" t="str">
        <f>IF(ISBLANK('Planner Import'!P1149),"",'Planner Import'!P1149)</f>
        <v/>
      </c>
      <c r="V1159" s="33" t="str">
        <f>IF(ISBLANK('Planner Import'!Q1149),"",'Planner Import'!Q1149)</f>
        <v/>
      </c>
      <c r="W1159" s="33" t="str">
        <f>IF(ISBLANK('Planner Import'!R1149),"",'Planner Import'!R1149)</f>
        <v/>
      </c>
      <c r="X1159" s="33" t="str">
        <f ca="1">IF(OR(G1159="Sole Source",G1159="Single Source high dependency",AND(J1159="not defined",I1159&lt;$B$2),AND(Y1159=0,J1159&lt;&gt;""),Y1159=0,W1159="Not Started"),"Yes",IF('Planner Import'!B1149='Planner Import'!B1148,X1158,IF('Planner Import'!B1149="","","No")))</f>
        <v>Yes</v>
      </c>
    </row>
    <row r="1160" spans="1:24" ht="29.25" customHeight="1" x14ac:dyDescent="0.25">
      <c r="A1160" s="33" t="str">
        <f>IF('Planner Import'!B1150="","",IF('Planner Import'!B1150='Planner Import'!B1149,"same as above",'Planner Import'!B1150))</f>
        <v/>
      </c>
      <c r="B1160" s="33" t="str">
        <f>IF('Planner Import'!C1150="","",IF('Planner Import'!B1150='Planner Import'!B1149,"same as above",'Planner Import'!C1150))</f>
        <v/>
      </c>
      <c r="C1160" s="33" t="str">
        <f>IF('Planner Import'!D1150="","",IF('Planner Import'!B1150='Planner Import'!B1149,"same as above",'Planner Import'!D1150))</f>
        <v/>
      </c>
      <c r="D1160" s="33" t="str">
        <f>IF('Planner Import'!AA1150="","",IF('Planner Import'!B1150='Planner Import'!B1149,"same as above",'Planner Import'!AA1150))</f>
        <v/>
      </c>
      <c r="E1160" s="33" t="str">
        <f>IF('Planner Import'!E1150="","",IF('Planner Import'!B1150='Planner Import'!B1149,"same as above",'Planner Import'!E1150))</f>
        <v/>
      </c>
      <c r="F1160" s="33" t="str">
        <f>IF('Planner Import'!F1150="","",IF('Planner Import'!B1150='Planner Import'!B1149,"same as above",'Planner Import'!F1150))</f>
        <v/>
      </c>
      <c r="G1160" s="33" t="str">
        <f>IF('Planner Import'!G1150="","",IF('Planner Import'!B1150='Planner Import'!B1149,"same as above",'Planner Import'!G1150))</f>
        <v/>
      </c>
      <c r="H1160" s="37" t="str">
        <f>IF('Planner Import'!H1150="","",IF('Planner Import'!B1150='Planner Import'!B1149,"same as above",DATE(RIGHT('Planner Import'!H1150,4),LEFT('Planner Import'!H1150,2),MID('Planner Import'!H1150,4,2))))</f>
        <v/>
      </c>
      <c r="I1160" s="37" t="str">
        <f>IF(ISBLANK('Planner Import'!I1150),"",DATE(RIGHT('Planner Import'!I1150,4),LEFT('Planner Import'!I1150,2),MID('Planner Import'!I1150,4,2)))</f>
        <v/>
      </c>
      <c r="J1160" s="37" t="str">
        <f>IF(ISBLANK('Planner Import'!J1150),"",'Planner Import'!J1150)</f>
        <v/>
      </c>
      <c r="K1160" s="33" t="str">
        <f>IF(ISBLANK('Planner Import'!T1150),"",
IF('Planner Import'!T1150="Short-Listed","Short-Listed",
IF(AND('Planner Import'!T1150="Selection Proposed",'Planner Import'!U1150="Yes"),"Selection Approved","Selection Proposed")))</f>
        <v/>
      </c>
      <c r="L1160" s="33" t="str">
        <f>IF(ISBLANK('Planner Import'!K1150),"",'Planner Import'!K1150)</f>
        <v/>
      </c>
      <c r="M1160" s="53" t="str">
        <f>IF(ISBLANK('Planner Import'!AD1150),"",'Planner Import'!AD1150)</f>
        <v/>
      </c>
      <c r="N1160" s="53" t="str">
        <f>IF(ISBLANK('Planner Import'!AQ1150),"",'Planner Import'!AQ1150)</f>
        <v/>
      </c>
      <c r="O1160" s="33" t="str">
        <f>IF(ISBLANK('Planner Import'!AG1150),"",'Planner Import'!AG1150)</f>
        <v/>
      </c>
      <c r="P1160" s="33" t="str">
        <f>IF(ISBLANK('Planner Import'!L1150),"",'Planner Import'!L1150)</f>
        <v/>
      </c>
      <c r="Q1160" s="33" t="str">
        <f>IF(ISBLANK('Planner Import'!AC1150),"",'Planner Import'!AC1150)</f>
        <v/>
      </c>
      <c r="R1160" s="33" t="str">
        <f>IF(ISBLANK('Planner Import'!M1150),"",'Planner Import'!M1150)</f>
        <v/>
      </c>
      <c r="S1160" s="33" t="str">
        <f>IF(ISBLANK('Planner Import'!N1150),"",'Planner Import'!N1150)</f>
        <v/>
      </c>
      <c r="T1160" s="33" t="str">
        <f>IF(ISBLANK('Planner Import'!O1150),"",'Planner Import'!O1150)</f>
        <v/>
      </c>
      <c r="U1160" s="33" t="str">
        <f>IF(ISBLANK('Planner Import'!P1150),"",'Planner Import'!P1150)</f>
        <v/>
      </c>
      <c r="V1160" s="33" t="str">
        <f>IF(ISBLANK('Planner Import'!Q1150),"",'Planner Import'!Q1150)</f>
        <v/>
      </c>
      <c r="W1160" s="33" t="str">
        <f>IF(ISBLANK('Planner Import'!R1150),"",'Planner Import'!R1150)</f>
        <v/>
      </c>
      <c r="X1160" s="33" t="str">
        <f ca="1">IF(OR(G1160="Sole Source",G1160="Single Source high dependency",AND(J1160="not defined",I1160&lt;$B$2),AND(Y1160=0,J1160&lt;&gt;""),Y1160=0,W1160="Not Started"),"Yes",IF('Planner Import'!B1150='Planner Import'!B1149,X1159,IF('Planner Import'!B1150="","","No")))</f>
        <v>Yes</v>
      </c>
    </row>
    <row r="1161" spans="1:24" ht="29.25" customHeight="1" x14ac:dyDescent="0.25">
      <c r="A1161" s="33" t="str">
        <f>IF('Planner Import'!B1151="","",IF('Planner Import'!B1151='Planner Import'!B1150,"same as above",'Planner Import'!B1151))</f>
        <v/>
      </c>
      <c r="B1161" s="33" t="str">
        <f>IF('Planner Import'!C1151="","",IF('Planner Import'!B1151='Planner Import'!B1150,"same as above",'Planner Import'!C1151))</f>
        <v/>
      </c>
      <c r="C1161" s="33" t="str">
        <f>IF('Planner Import'!D1151="","",IF('Planner Import'!B1151='Planner Import'!B1150,"same as above",'Planner Import'!D1151))</f>
        <v/>
      </c>
      <c r="D1161" s="33" t="str">
        <f>IF('Planner Import'!AA1151="","",IF('Planner Import'!B1151='Planner Import'!B1150,"same as above",'Planner Import'!AA1151))</f>
        <v/>
      </c>
      <c r="E1161" s="33" t="str">
        <f>IF('Planner Import'!E1151="","",IF('Planner Import'!B1151='Planner Import'!B1150,"same as above",'Planner Import'!E1151))</f>
        <v/>
      </c>
      <c r="F1161" s="33" t="str">
        <f>IF('Planner Import'!F1151="","",IF('Planner Import'!B1151='Planner Import'!B1150,"same as above",'Planner Import'!F1151))</f>
        <v/>
      </c>
      <c r="G1161" s="33" t="str">
        <f>IF('Planner Import'!G1151="","",IF('Planner Import'!B1151='Planner Import'!B1150,"same as above",'Planner Import'!G1151))</f>
        <v/>
      </c>
      <c r="H1161" s="37" t="str">
        <f>IF('Planner Import'!H1151="","",IF('Planner Import'!B1151='Planner Import'!B1150,"same as above",DATE(RIGHT('Planner Import'!H1151,4),LEFT('Planner Import'!H1151,2),MID('Planner Import'!H1151,4,2))))</f>
        <v/>
      </c>
      <c r="I1161" s="37" t="str">
        <f>IF(ISBLANK('Planner Import'!I1151),"",DATE(RIGHT('Planner Import'!I1151,4),LEFT('Planner Import'!I1151,2),MID('Planner Import'!I1151,4,2)))</f>
        <v/>
      </c>
      <c r="J1161" s="37" t="str">
        <f>IF(ISBLANK('Planner Import'!J1151),"",'Planner Import'!J1151)</f>
        <v/>
      </c>
      <c r="K1161" s="33" t="str">
        <f>IF(ISBLANK('Planner Import'!T1151),"",
IF('Planner Import'!T1151="Short-Listed","Short-Listed",
IF(AND('Planner Import'!T1151="Selection Proposed",'Planner Import'!U1151="Yes"),"Selection Approved","Selection Proposed")))</f>
        <v/>
      </c>
      <c r="L1161" s="33" t="str">
        <f>IF(ISBLANK('Planner Import'!K1151),"",'Planner Import'!K1151)</f>
        <v/>
      </c>
      <c r="M1161" s="53" t="str">
        <f>IF(ISBLANK('Planner Import'!AD1151),"",'Planner Import'!AD1151)</f>
        <v/>
      </c>
      <c r="N1161" s="53" t="str">
        <f>IF(ISBLANK('Planner Import'!AQ1151),"",'Planner Import'!AQ1151)</f>
        <v/>
      </c>
      <c r="O1161" s="33" t="str">
        <f>IF(ISBLANK('Planner Import'!AG1151),"",'Planner Import'!AG1151)</f>
        <v/>
      </c>
      <c r="P1161" s="33" t="str">
        <f>IF(ISBLANK('Planner Import'!L1151),"",'Planner Import'!L1151)</f>
        <v/>
      </c>
      <c r="Q1161" s="33" t="str">
        <f>IF(ISBLANK('Planner Import'!AC1151),"",'Planner Import'!AC1151)</f>
        <v/>
      </c>
      <c r="R1161" s="33" t="str">
        <f>IF(ISBLANK('Planner Import'!M1151),"",'Planner Import'!M1151)</f>
        <v/>
      </c>
      <c r="S1161" s="33" t="str">
        <f>IF(ISBLANK('Planner Import'!N1151),"",'Planner Import'!N1151)</f>
        <v/>
      </c>
      <c r="T1161" s="33" t="str">
        <f>IF(ISBLANK('Planner Import'!O1151),"",'Planner Import'!O1151)</f>
        <v/>
      </c>
      <c r="U1161" s="33" t="str">
        <f>IF(ISBLANK('Planner Import'!P1151),"",'Planner Import'!P1151)</f>
        <v/>
      </c>
      <c r="V1161" s="33" t="str">
        <f>IF(ISBLANK('Planner Import'!Q1151),"",'Planner Import'!Q1151)</f>
        <v/>
      </c>
      <c r="W1161" s="33" t="str">
        <f>IF(ISBLANK('Planner Import'!R1151),"",'Planner Import'!R1151)</f>
        <v/>
      </c>
      <c r="X1161" s="33" t="str">
        <f ca="1">IF(OR(G1161="Sole Source",G1161="Single Source high dependency",AND(J1161="not defined",I1161&lt;$B$2),AND(Y1161=0,J1161&lt;&gt;""),Y1161=0,W1161="Not Started"),"Yes",IF('Planner Import'!B1151='Planner Import'!B1150,X1160,IF('Planner Import'!B1151="","","No")))</f>
        <v>Yes</v>
      </c>
    </row>
    <row r="1162" spans="1:24" ht="29.25" customHeight="1" x14ac:dyDescent="0.25">
      <c r="A1162" s="33" t="str">
        <f>IF('Planner Import'!B1152="","",IF('Planner Import'!B1152='Planner Import'!B1151,"same as above",'Planner Import'!B1152))</f>
        <v/>
      </c>
      <c r="B1162" s="33" t="str">
        <f>IF('Planner Import'!C1152="","",IF('Planner Import'!B1152='Planner Import'!B1151,"same as above",'Planner Import'!C1152))</f>
        <v/>
      </c>
      <c r="C1162" s="33" t="str">
        <f>IF('Planner Import'!D1152="","",IF('Planner Import'!B1152='Planner Import'!B1151,"same as above",'Planner Import'!D1152))</f>
        <v/>
      </c>
      <c r="D1162" s="33" t="str">
        <f>IF('Planner Import'!AA1152="","",IF('Planner Import'!B1152='Planner Import'!B1151,"same as above",'Planner Import'!AA1152))</f>
        <v/>
      </c>
      <c r="E1162" s="33" t="str">
        <f>IF('Planner Import'!E1152="","",IF('Planner Import'!B1152='Planner Import'!B1151,"same as above",'Planner Import'!E1152))</f>
        <v/>
      </c>
      <c r="F1162" s="33" t="str">
        <f>IF('Planner Import'!F1152="","",IF('Planner Import'!B1152='Planner Import'!B1151,"same as above",'Planner Import'!F1152))</f>
        <v/>
      </c>
      <c r="G1162" s="33" t="str">
        <f>IF('Planner Import'!G1152="","",IF('Planner Import'!B1152='Planner Import'!B1151,"same as above",'Planner Import'!G1152))</f>
        <v/>
      </c>
      <c r="H1162" s="37" t="str">
        <f>IF('Planner Import'!H1152="","",IF('Planner Import'!B1152='Planner Import'!B1151,"same as above",DATE(RIGHT('Planner Import'!H1152,4),LEFT('Planner Import'!H1152,2),MID('Planner Import'!H1152,4,2))))</f>
        <v/>
      </c>
      <c r="I1162" s="37" t="str">
        <f>IF(ISBLANK('Planner Import'!I1152),"",DATE(RIGHT('Planner Import'!I1152,4),LEFT('Planner Import'!I1152,2),MID('Planner Import'!I1152,4,2)))</f>
        <v/>
      </c>
      <c r="J1162" s="37" t="str">
        <f>IF(ISBLANK('Planner Import'!J1152),"",'Planner Import'!J1152)</f>
        <v/>
      </c>
      <c r="K1162" s="33" t="str">
        <f>IF(ISBLANK('Planner Import'!T1152),"",
IF('Planner Import'!T1152="Short-Listed","Short-Listed",
IF(AND('Planner Import'!T1152="Selection Proposed",'Planner Import'!U1152="Yes"),"Selection Approved","Selection Proposed")))</f>
        <v/>
      </c>
      <c r="L1162" s="33" t="str">
        <f>IF(ISBLANK('Planner Import'!K1152),"",'Planner Import'!K1152)</f>
        <v/>
      </c>
      <c r="M1162" s="53" t="str">
        <f>IF(ISBLANK('Planner Import'!AD1152),"",'Planner Import'!AD1152)</f>
        <v/>
      </c>
      <c r="N1162" s="53" t="str">
        <f>IF(ISBLANK('Planner Import'!AQ1152),"",'Planner Import'!AQ1152)</f>
        <v/>
      </c>
      <c r="O1162" s="33" t="str">
        <f>IF(ISBLANK('Planner Import'!AG1152),"",'Planner Import'!AG1152)</f>
        <v/>
      </c>
      <c r="P1162" s="33" t="str">
        <f>IF(ISBLANK('Planner Import'!L1152),"",'Planner Import'!L1152)</f>
        <v/>
      </c>
      <c r="Q1162" s="33" t="str">
        <f>IF(ISBLANK('Planner Import'!AC1152),"",'Planner Import'!AC1152)</f>
        <v/>
      </c>
      <c r="R1162" s="33" t="str">
        <f>IF(ISBLANK('Planner Import'!M1152),"",'Planner Import'!M1152)</f>
        <v/>
      </c>
      <c r="S1162" s="33" t="str">
        <f>IF(ISBLANK('Planner Import'!N1152),"",'Planner Import'!N1152)</f>
        <v/>
      </c>
      <c r="T1162" s="33" t="str">
        <f>IF(ISBLANK('Planner Import'!O1152),"",'Planner Import'!O1152)</f>
        <v/>
      </c>
      <c r="U1162" s="33" t="str">
        <f>IF(ISBLANK('Planner Import'!P1152),"",'Planner Import'!P1152)</f>
        <v/>
      </c>
      <c r="V1162" s="33" t="str">
        <f>IF(ISBLANK('Planner Import'!Q1152),"",'Planner Import'!Q1152)</f>
        <v/>
      </c>
      <c r="W1162" s="33" t="str">
        <f>IF(ISBLANK('Planner Import'!R1152),"",'Planner Import'!R1152)</f>
        <v/>
      </c>
      <c r="X1162" s="33" t="str">
        <f ca="1">IF(OR(G1162="Sole Source",G1162="Single Source high dependency",AND(J1162="not defined",I1162&lt;$B$2),AND(Y1162=0,J1162&lt;&gt;""),Y1162=0,W1162="Not Started"),"Yes",IF('Planner Import'!B1152='Planner Import'!B1151,X1161,IF('Planner Import'!B1152="","","No")))</f>
        <v>Yes</v>
      </c>
    </row>
    <row r="1163" spans="1:24" ht="29.25" customHeight="1" x14ac:dyDescent="0.25">
      <c r="A1163" s="33" t="str">
        <f>IF('Planner Import'!B1153="","",IF('Planner Import'!B1153='Planner Import'!B1152,"same as above",'Planner Import'!B1153))</f>
        <v/>
      </c>
      <c r="B1163" s="33" t="str">
        <f>IF('Planner Import'!C1153="","",IF('Planner Import'!B1153='Planner Import'!B1152,"same as above",'Planner Import'!C1153))</f>
        <v/>
      </c>
      <c r="C1163" s="33" t="str">
        <f>IF('Planner Import'!D1153="","",IF('Planner Import'!B1153='Planner Import'!B1152,"same as above",'Planner Import'!D1153))</f>
        <v/>
      </c>
      <c r="D1163" s="33" t="str">
        <f>IF('Planner Import'!AA1153="","",IF('Planner Import'!B1153='Planner Import'!B1152,"same as above",'Planner Import'!AA1153))</f>
        <v/>
      </c>
      <c r="E1163" s="33" t="str">
        <f>IF('Planner Import'!E1153="","",IF('Planner Import'!B1153='Planner Import'!B1152,"same as above",'Planner Import'!E1153))</f>
        <v/>
      </c>
      <c r="F1163" s="33" t="str">
        <f>IF('Planner Import'!F1153="","",IF('Planner Import'!B1153='Planner Import'!B1152,"same as above",'Planner Import'!F1153))</f>
        <v/>
      </c>
      <c r="G1163" s="33" t="str">
        <f>IF('Planner Import'!G1153="","",IF('Planner Import'!B1153='Planner Import'!B1152,"same as above",'Planner Import'!G1153))</f>
        <v/>
      </c>
      <c r="H1163" s="37" t="str">
        <f>IF('Planner Import'!H1153="","",IF('Planner Import'!B1153='Planner Import'!B1152,"same as above",DATE(RIGHT('Planner Import'!H1153,4),LEFT('Planner Import'!H1153,2),MID('Planner Import'!H1153,4,2))))</f>
        <v/>
      </c>
      <c r="I1163" s="37" t="str">
        <f>IF(ISBLANK('Planner Import'!I1153),"",DATE(RIGHT('Planner Import'!I1153,4),LEFT('Planner Import'!I1153,2),MID('Planner Import'!I1153,4,2)))</f>
        <v/>
      </c>
      <c r="J1163" s="37" t="str">
        <f>IF(ISBLANK('Planner Import'!J1153),"",'Planner Import'!J1153)</f>
        <v/>
      </c>
      <c r="K1163" s="33" t="str">
        <f>IF(ISBLANK('Planner Import'!T1153),"",
IF('Planner Import'!T1153="Short-Listed","Short-Listed",
IF(AND('Planner Import'!T1153="Selection Proposed",'Planner Import'!U1153="Yes"),"Selection Approved","Selection Proposed")))</f>
        <v/>
      </c>
      <c r="L1163" s="33" t="str">
        <f>IF(ISBLANK('Planner Import'!K1153),"",'Planner Import'!K1153)</f>
        <v/>
      </c>
      <c r="M1163" s="53" t="str">
        <f>IF(ISBLANK('Planner Import'!AD1153),"",'Planner Import'!AD1153)</f>
        <v/>
      </c>
      <c r="N1163" s="53" t="str">
        <f>IF(ISBLANK('Planner Import'!AQ1153),"",'Planner Import'!AQ1153)</f>
        <v/>
      </c>
      <c r="O1163" s="33" t="str">
        <f>IF(ISBLANK('Planner Import'!AG1153),"",'Planner Import'!AG1153)</f>
        <v/>
      </c>
      <c r="P1163" s="33" t="str">
        <f>IF(ISBLANK('Planner Import'!L1153),"",'Planner Import'!L1153)</f>
        <v/>
      </c>
      <c r="Q1163" s="33" t="str">
        <f>IF(ISBLANK('Planner Import'!AC1153),"",'Planner Import'!AC1153)</f>
        <v/>
      </c>
      <c r="R1163" s="33" t="str">
        <f>IF(ISBLANK('Planner Import'!M1153),"",'Planner Import'!M1153)</f>
        <v/>
      </c>
      <c r="S1163" s="33" t="str">
        <f>IF(ISBLANK('Planner Import'!N1153),"",'Planner Import'!N1153)</f>
        <v/>
      </c>
      <c r="T1163" s="33" t="str">
        <f>IF(ISBLANK('Planner Import'!O1153),"",'Planner Import'!O1153)</f>
        <v/>
      </c>
      <c r="U1163" s="33" t="str">
        <f>IF(ISBLANK('Planner Import'!P1153),"",'Planner Import'!P1153)</f>
        <v/>
      </c>
      <c r="V1163" s="33" t="str">
        <f>IF(ISBLANK('Planner Import'!Q1153),"",'Planner Import'!Q1153)</f>
        <v/>
      </c>
      <c r="W1163" s="33" t="str">
        <f>IF(ISBLANK('Planner Import'!R1153),"",'Planner Import'!R1153)</f>
        <v/>
      </c>
      <c r="X1163" s="33" t="str">
        <f ca="1">IF(OR(G1163="Sole Source",G1163="Single Source high dependency",AND(J1163="not defined",I1163&lt;$B$2),AND(Y1163=0,J1163&lt;&gt;""),Y1163=0,W1163="Not Started"),"Yes",IF('Planner Import'!B1153='Planner Import'!B1152,X1162,IF('Planner Import'!B1153="","","No")))</f>
        <v>Yes</v>
      </c>
    </row>
    <row r="1164" spans="1:24" ht="29.25" customHeight="1" x14ac:dyDescent="0.25">
      <c r="A1164" s="33" t="str">
        <f>IF('Planner Import'!B1154="","",IF('Planner Import'!B1154='Planner Import'!B1153,"same as above",'Planner Import'!B1154))</f>
        <v/>
      </c>
      <c r="B1164" s="33" t="str">
        <f>IF('Planner Import'!C1154="","",IF('Planner Import'!B1154='Planner Import'!B1153,"same as above",'Planner Import'!C1154))</f>
        <v/>
      </c>
      <c r="C1164" s="33" t="str">
        <f>IF('Planner Import'!D1154="","",IF('Planner Import'!B1154='Planner Import'!B1153,"same as above",'Planner Import'!D1154))</f>
        <v/>
      </c>
      <c r="D1164" s="33" t="str">
        <f>IF('Planner Import'!AA1154="","",IF('Planner Import'!B1154='Planner Import'!B1153,"same as above",'Planner Import'!AA1154))</f>
        <v/>
      </c>
      <c r="E1164" s="33" t="str">
        <f>IF('Planner Import'!E1154="","",IF('Planner Import'!B1154='Planner Import'!B1153,"same as above",'Planner Import'!E1154))</f>
        <v/>
      </c>
      <c r="F1164" s="33" t="str">
        <f>IF('Planner Import'!F1154="","",IF('Planner Import'!B1154='Planner Import'!B1153,"same as above",'Planner Import'!F1154))</f>
        <v/>
      </c>
      <c r="G1164" s="33" t="str">
        <f>IF('Planner Import'!G1154="","",IF('Planner Import'!B1154='Planner Import'!B1153,"same as above",'Planner Import'!G1154))</f>
        <v/>
      </c>
      <c r="H1164" s="37" t="str">
        <f>IF('Planner Import'!H1154="","",IF('Planner Import'!B1154='Planner Import'!B1153,"same as above",DATE(RIGHT('Planner Import'!H1154,4),LEFT('Planner Import'!H1154,2),MID('Planner Import'!H1154,4,2))))</f>
        <v/>
      </c>
      <c r="I1164" s="37" t="str">
        <f>IF(ISBLANK('Planner Import'!I1154),"",DATE(RIGHT('Planner Import'!I1154,4),LEFT('Planner Import'!I1154,2),MID('Planner Import'!I1154,4,2)))</f>
        <v/>
      </c>
      <c r="J1164" s="37" t="str">
        <f>IF(ISBLANK('Planner Import'!J1154),"",'Planner Import'!J1154)</f>
        <v/>
      </c>
      <c r="K1164" s="33" t="str">
        <f>IF(ISBLANK('Planner Import'!T1154),"",
IF('Planner Import'!T1154="Short-Listed","Short-Listed",
IF(AND('Planner Import'!T1154="Selection Proposed",'Planner Import'!U1154="Yes"),"Selection Approved","Selection Proposed")))</f>
        <v/>
      </c>
      <c r="L1164" s="33" t="str">
        <f>IF(ISBLANK('Planner Import'!K1154),"",'Planner Import'!K1154)</f>
        <v/>
      </c>
      <c r="M1164" s="53" t="str">
        <f>IF(ISBLANK('Planner Import'!AD1154),"",'Planner Import'!AD1154)</f>
        <v/>
      </c>
      <c r="N1164" s="53" t="str">
        <f>IF(ISBLANK('Planner Import'!AQ1154),"",'Planner Import'!AQ1154)</f>
        <v/>
      </c>
      <c r="O1164" s="33" t="str">
        <f>IF(ISBLANK('Planner Import'!AG1154),"",'Planner Import'!AG1154)</f>
        <v/>
      </c>
      <c r="P1164" s="33" t="str">
        <f>IF(ISBLANK('Planner Import'!L1154),"",'Planner Import'!L1154)</f>
        <v/>
      </c>
      <c r="Q1164" s="33" t="str">
        <f>IF(ISBLANK('Planner Import'!AC1154),"",'Planner Import'!AC1154)</f>
        <v/>
      </c>
      <c r="R1164" s="33" t="str">
        <f>IF(ISBLANK('Planner Import'!M1154),"",'Planner Import'!M1154)</f>
        <v/>
      </c>
      <c r="S1164" s="33" t="str">
        <f>IF(ISBLANK('Planner Import'!N1154),"",'Planner Import'!N1154)</f>
        <v/>
      </c>
      <c r="T1164" s="33" t="str">
        <f>IF(ISBLANK('Planner Import'!O1154),"",'Planner Import'!O1154)</f>
        <v/>
      </c>
      <c r="U1164" s="33" t="str">
        <f>IF(ISBLANK('Planner Import'!P1154),"",'Planner Import'!P1154)</f>
        <v/>
      </c>
      <c r="V1164" s="33" t="str">
        <f>IF(ISBLANK('Planner Import'!Q1154),"",'Planner Import'!Q1154)</f>
        <v/>
      </c>
      <c r="W1164" s="33" t="str">
        <f>IF(ISBLANK('Planner Import'!R1154),"",'Planner Import'!R1154)</f>
        <v/>
      </c>
      <c r="X1164" s="33" t="str">
        <f ca="1">IF(OR(G1164="Sole Source",G1164="Single Source high dependency",AND(J1164="not defined",I1164&lt;$B$2),AND(Y1164=0,J1164&lt;&gt;""),Y1164=0,W1164="Not Started"),"Yes",IF('Planner Import'!B1154='Planner Import'!B1153,X1163,IF('Planner Import'!B1154="","","No")))</f>
        <v>Yes</v>
      </c>
    </row>
    <row r="1165" spans="1:24" ht="29.25" customHeight="1" x14ac:dyDescent="0.25">
      <c r="A1165" s="33" t="str">
        <f>IF('Planner Import'!B1155="","",IF('Planner Import'!B1155='Planner Import'!B1154,"same as above",'Planner Import'!B1155))</f>
        <v/>
      </c>
      <c r="B1165" s="33" t="str">
        <f>IF('Planner Import'!C1155="","",IF('Planner Import'!B1155='Planner Import'!B1154,"same as above",'Planner Import'!C1155))</f>
        <v/>
      </c>
      <c r="C1165" s="33" t="str">
        <f>IF('Planner Import'!D1155="","",IF('Planner Import'!B1155='Planner Import'!B1154,"same as above",'Planner Import'!D1155))</f>
        <v/>
      </c>
      <c r="D1165" s="33" t="str">
        <f>IF('Planner Import'!AA1155="","",IF('Planner Import'!B1155='Planner Import'!B1154,"same as above",'Planner Import'!AA1155))</f>
        <v/>
      </c>
      <c r="E1165" s="33" t="str">
        <f>IF('Planner Import'!E1155="","",IF('Planner Import'!B1155='Planner Import'!B1154,"same as above",'Planner Import'!E1155))</f>
        <v/>
      </c>
      <c r="F1165" s="33" t="str">
        <f>IF('Planner Import'!F1155="","",IF('Planner Import'!B1155='Planner Import'!B1154,"same as above",'Planner Import'!F1155))</f>
        <v/>
      </c>
      <c r="G1165" s="33" t="str">
        <f>IF('Planner Import'!G1155="","",IF('Planner Import'!B1155='Planner Import'!B1154,"same as above",'Planner Import'!G1155))</f>
        <v/>
      </c>
      <c r="H1165" s="37" t="str">
        <f>IF('Planner Import'!H1155="","",IF('Planner Import'!B1155='Planner Import'!B1154,"same as above",DATE(RIGHT('Planner Import'!H1155,4),LEFT('Planner Import'!H1155,2),MID('Planner Import'!H1155,4,2))))</f>
        <v/>
      </c>
      <c r="I1165" s="37" t="str">
        <f>IF(ISBLANK('Planner Import'!I1155),"",DATE(RIGHT('Planner Import'!I1155,4),LEFT('Planner Import'!I1155,2),MID('Planner Import'!I1155,4,2)))</f>
        <v/>
      </c>
      <c r="J1165" s="37" t="str">
        <f>IF(ISBLANK('Planner Import'!J1155),"",'Planner Import'!J1155)</f>
        <v/>
      </c>
      <c r="K1165" s="33" t="str">
        <f>IF(ISBLANK('Planner Import'!T1155),"",
IF('Planner Import'!T1155="Short-Listed","Short-Listed",
IF(AND('Planner Import'!T1155="Selection Proposed",'Planner Import'!U1155="Yes"),"Selection Approved","Selection Proposed")))</f>
        <v/>
      </c>
      <c r="L1165" s="33" t="str">
        <f>IF(ISBLANK('Planner Import'!K1155),"",'Planner Import'!K1155)</f>
        <v/>
      </c>
      <c r="M1165" s="53" t="str">
        <f>IF(ISBLANK('Planner Import'!AD1155),"",'Planner Import'!AD1155)</f>
        <v/>
      </c>
      <c r="N1165" s="53" t="str">
        <f>IF(ISBLANK('Planner Import'!AQ1155),"",'Planner Import'!AQ1155)</f>
        <v/>
      </c>
      <c r="O1165" s="33" t="str">
        <f>IF(ISBLANK('Planner Import'!AG1155),"",'Planner Import'!AG1155)</f>
        <v/>
      </c>
      <c r="P1165" s="33" t="str">
        <f>IF(ISBLANK('Planner Import'!L1155),"",'Planner Import'!L1155)</f>
        <v/>
      </c>
      <c r="Q1165" s="33" t="str">
        <f>IF(ISBLANK('Planner Import'!AC1155),"",'Planner Import'!AC1155)</f>
        <v/>
      </c>
      <c r="R1165" s="33" t="str">
        <f>IF(ISBLANK('Planner Import'!M1155),"",'Planner Import'!M1155)</f>
        <v/>
      </c>
      <c r="S1165" s="33" t="str">
        <f>IF(ISBLANK('Planner Import'!N1155),"",'Planner Import'!N1155)</f>
        <v/>
      </c>
      <c r="T1165" s="33" t="str">
        <f>IF(ISBLANK('Planner Import'!O1155),"",'Planner Import'!O1155)</f>
        <v/>
      </c>
      <c r="U1165" s="33" t="str">
        <f>IF(ISBLANK('Planner Import'!P1155),"",'Planner Import'!P1155)</f>
        <v/>
      </c>
      <c r="V1165" s="33" t="str">
        <f>IF(ISBLANK('Planner Import'!Q1155),"",'Planner Import'!Q1155)</f>
        <v/>
      </c>
      <c r="W1165" s="33" t="str">
        <f>IF(ISBLANK('Planner Import'!R1155),"",'Planner Import'!R1155)</f>
        <v/>
      </c>
      <c r="X1165" s="33" t="str">
        <f ca="1">IF(OR(G1165="Sole Source",G1165="Single Source high dependency",AND(J1165="not defined",I1165&lt;$B$2),AND(Y1165=0,J1165&lt;&gt;""),Y1165=0,W1165="Not Started"),"Yes",IF('Planner Import'!B1155='Planner Import'!B1154,X1164,IF('Planner Import'!B1155="","","No")))</f>
        <v>Yes</v>
      </c>
    </row>
    <row r="1166" spans="1:24" ht="29.25" customHeight="1" x14ac:dyDescent="0.25">
      <c r="A1166" s="33" t="str">
        <f>IF('Planner Import'!B1156="","",IF('Planner Import'!B1156='Planner Import'!B1155,"same as above",'Planner Import'!B1156))</f>
        <v/>
      </c>
      <c r="B1166" s="33" t="str">
        <f>IF('Planner Import'!C1156="","",IF('Planner Import'!B1156='Planner Import'!B1155,"same as above",'Planner Import'!C1156))</f>
        <v/>
      </c>
      <c r="C1166" s="33" t="str">
        <f>IF('Planner Import'!D1156="","",IF('Planner Import'!B1156='Planner Import'!B1155,"same as above",'Planner Import'!D1156))</f>
        <v/>
      </c>
      <c r="D1166" s="33" t="str">
        <f>IF('Planner Import'!AA1156="","",IF('Planner Import'!B1156='Planner Import'!B1155,"same as above",'Planner Import'!AA1156))</f>
        <v/>
      </c>
      <c r="E1166" s="33" t="str">
        <f>IF('Planner Import'!E1156="","",IF('Planner Import'!B1156='Planner Import'!B1155,"same as above",'Planner Import'!E1156))</f>
        <v/>
      </c>
      <c r="F1166" s="33" t="str">
        <f>IF('Planner Import'!F1156="","",IF('Planner Import'!B1156='Planner Import'!B1155,"same as above",'Planner Import'!F1156))</f>
        <v/>
      </c>
      <c r="G1166" s="33" t="str">
        <f>IF('Planner Import'!G1156="","",IF('Planner Import'!B1156='Planner Import'!B1155,"same as above",'Planner Import'!G1156))</f>
        <v/>
      </c>
      <c r="H1166" s="37" t="str">
        <f>IF('Planner Import'!H1156="","",IF('Planner Import'!B1156='Planner Import'!B1155,"same as above",DATE(RIGHT('Planner Import'!H1156,4),LEFT('Planner Import'!H1156,2),MID('Planner Import'!H1156,4,2))))</f>
        <v/>
      </c>
      <c r="I1166" s="37" t="str">
        <f>IF(ISBLANK('Planner Import'!I1156),"",DATE(RIGHT('Planner Import'!I1156,4),LEFT('Planner Import'!I1156,2),MID('Planner Import'!I1156,4,2)))</f>
        <v/>
      </c>
      <c r="J1166" s="37" t="str">
        <f>IF(ISBLANK('Planner Import'!J1156),"",'Planner Import'!J1156)</f>
        <v/>
      </c>
      <c r="K1166" s="33" t="str">
        <f>IF(ISBLANK('Planner Import'!T1156),"",
IF('Planner Import'!T1156="Short-Listed","Short-Listed",
IF(AND('Planner Import'!T1156="Selection Proposed",'Planner Import'!U1156="Yes"),"Selection Approved","Selection Proposed")))</f>
        <v/>
      </c>
      <c r="L1166" s="33" t="str">
        <f>IF(ISBLANK('Planner Import'!K1156),"",'Planner Import'!K1156)</f>
        <v/>
      </c>
      <c r="M1166" s="53" t="str">
        <f>IF(ISBLANK('Planner Import'!AD1156),"",'Planner Import'!AD1156)</f>
        <v/>
      </c>
      <c r="N1166" s="53" t="str">
        <f>IF(ISBLANK('Planner Import'!AQ1156),"",'Planner Import'!AQ1156)</f>
        <v/>
      </c>
      <c r="O1166" s="33" t="str">
        <f>IF(ISBLANK('Planner Import'!AG1156),"",'Planner Import'!AG1156)</f>
        <v/>
      </c>
      <c r="P1166" s="33" t="str">
        <f>IF(ISBLANK('Planner Import'!L1156),"",'Planner Import'!L1156)</f>
        <v/>
      </c>
      <c r="Q1166" s="33" t="str">
        <f>IF(ISBLANK('Planner Import'!AC1156),"",'Planner Import'!AC1156)</f>
        <v/>
      </c>
      <c r="R1166" s="33" t="str">
        <f>IF(ISBLANK('Planner Import'!M1156),"",'Planner Import'!M1156)</f>
        <v/>
      </c>
      <c r="S1166" s="33" t="str">
        <f>IF(ISBLANK('Planner Import'!N1156),"",'Planner Import'!N1156)</f>
        <v/>
      </c>
      <c r="T1166" s="33" t="str">
        <f>IF(ISBLANK('Planner Import'!O1156),"",'Planner Import'!O1156)</f>
        <v/>
      </c>
      <c r="U1166" s="33" t="str">
        <f>IF(ISBLANK('Planner Import'!P1156),"",'Planner Import'!P1156)</f>
        <v/>
      </c>
      <c r="V1166" s="33" t="str">
        <f>IF(ISBLANK('Planner Import'!Q1156),"",'Planner Import'!Q1156)</f>
        <v/>
      </c>
      <c r="W1166" s="33" t="str">
        <f>IF(ISBLANK('Planner Import'!R1156),"",'Planner Import'!R1156)</f>
        <v/>
      </c>
      <c r="X1166" s="33" t="str">
        <f ca="1">IF(OR(G1166="Sole Source",G1166="Single Source high dependency",AND(J1166="not defined",I1166&lt;$B$2),AND(Y1166=0,J1166&lt;&gt;""),Y1166=0,W1166="Not Started"),"Yes",IF('Planner Import'!B1156='Planner Import'!B1155,X1165,IF('Planner Import'!B1156="","","No")))</f>
        <v>Yes</v>
      </c>
    </row>
    <row r="1167" spans="1:24" ht="29.25" customHeight="1" x14ac:dyDescent="0.25">
      <c r="A1167" s="33" t="str">
        <f>IF('Planner Import'!B1157="","",IF('Planner Import'!B1157='Planner Import'!B1156,"same as above",'Planner Import'!B1157))</f>
        <v/>
      </c>
      <c r="B1167" s="33" t="str">
        <f>IF('Planner Import'!C1157="","",IF('Planner Import'!B1157='Planner Import'!B1156,"same as above",'Planner Import'!C1157))</f>
        <v/>
      </c>
      <c r="C1167" s="33" t="str">
        <f>IF('Planner Import'!D1157="","",IF('Planner Import'!B1157='Planner Import'!B1156,"same as above",'Planner Import'!D1157))</f>
        <v/>
      </c>
      <c r="D1167" s="33" t="str">
        <f>IF('Planner Import'!AA1157="","",IF('Planner Import'!B1157='Planner Import'!B1156,"same as above",'Planner Import'!AA1157))</f>
        <v/>
      </c>
      <c r="E1167" s="33" t="str">
        <f>IF('Planner Import'!E1157="","",IF('Planner Import'!B1157='Planner Import'!B1156,"same as above",'Planner Import'!E1157))</f>
        <v/>
      </c>
      <c r="F1167" s="33" t="str">
        <f>IF('Planner Import'!F1157="","",IF('Planner Import'!B1157='Planner Import'!B1156,"same as above",'Planner Import'!F1157))</f>
        <v/>
      </c>
      <c r="G1167" s="33" t="str">
        <f>IF('Planner Import'!G1157="","",IF('Planner Import'!B1157='Planner Import'!B1156,"same as above",'Planner Import'!G1157))</f>
        <v/>
      </c>
      <c r="H1167" s="37" t="str">
        <f>IF('Planner Import'!H1157="","",IF('Planner Import'!B1157='Planner Import'!B1156,"same as above",DATE(RIGHT('Planner Import'!H1157,4),LEFT('Planner Import'!H1157,2),MID('Planner Import'!H1157,4,2))))</f>
        <v/>
      </c>
      <c r="I1167" s="37" t="str">
        <f>IF(ISBLANK('Planner Import'!I1157),"",DATE(RIGHT('Planner Import'!I1157,4),LEFT('Planner Import'!I1157,2),MID('Planner Import'!I1157,4,2)))</f>
        <v/>
      </c>
      <c r="J1167" s="37" t="str">
        <f>IF(ISBLANK('Planner Import'!J1157),"",'Planner Import'!J1157)</f>
        <v/>
      </c>
      <c r="K1167" s="33" t="str">
        <f>IF(ISBLANK('Planner Import'!T1157),"",
IF('Planner Import'!T1157="Short-Listed","Short-Listed",
IF(AND('Planner Import'!T1157="Selection Proposed",'Planner Import'!U1157="Yes"),"Selection Approved","Selection Proposed")))</f>
        <v/>
      </c>
      <c r="L1167" s="33" t="str">
        <f>IF(ISBLANK('Planner Import'!K1157),"",'Planner Import'!K1157)</f>
        <v/>
      </c>
      <c r="M1167" s="53" t="str">
        <f>IF(ISBLANK('Planner Import'!AD1157),"",'Planner Import'!AD1157)</f>
        <v/>
      </c>
      <c r="N1167" s="53" t="str">
        <f>IF(ISBLANK('Planner Import'!AQ1157),"",'Planner Import'!AQ1157)</f>
        <v/>
      </c>
      <c r="O1167" s="33" t="str">
        <f>IF(ISBLANK('Planner Import'!AG1157),"",'Planner Import'!AG1157)</f>
        <v/>
      </c>
      <c r="P1167" s="33" t="str">
        <f>IF(ISBLANK('Planner Import'!L1157),"",'Planner Import'!L1157)</f>
        <v/>
      </c>
      <c r="Q1167" s="33" t="str">
        <f>IF(ISBLANK('Planner Import'!AC1157),"",'Planner Import'!AC1157)</f>
        <v/>
      </c>
      <c r="R1167" s="33" t="str">
        <f>IF(ISBLANK('Planner Import'!M1157),"",'Planner Import'!M1157)</f>
        <v/>
      </c>
      <c r="S1167" s="33" t="str">
        <f>IF(ISBLANK('Planner Import'!N1157),"",'Planner Import'!N1157)</f>
        <v/>
      </c>
      <c r="T1167" s="33" t="str">
        <f>IF(ISBLANK('Planner Import'!O1157),"",'Planner Import'!O1157)</f>
        <v/>
      </c>
      <c r="U1167" s="33" t="str">
        <f>IF(ISBLANK('Planner Import'!P1157),"",'Planner Import'!P1157)</f>
        <v/>
      </c>
      <c r="V1167" s="33" t="str">
        <f>IF(ISBLANK('Planner Import'!Q1157),"",'Planner Import'!Q1157)</f>
        <v/>
      </c>
      <c r="W1167" s="33" t="str">
        <f>IF(ISBLANK('Planner Import'!R1157),"",'Planner Import'!R1157)</f>
        <v/>
      </c>
      <c r="X1167" s="33" t="str">
        <f ca="1">IF(OR(G1167="Sole Source",G1167="Single Source high dependency",AND(J1167="not defined",I1167&lt;$B$2),AND(Y1167=0,J1167&lt;&gt;""),Y1167=0,W1167="Not Started"),"Yes",IF('Planner Import'!B1157='Planner Import'!B1156,X1166,IF('Planner Import'!B1157="","","No")))</f>
        <v>Yes</v>
      </c>
    </row>
    <row r="1168" spans="1:24" ht="29.25" customHeight="1" x14ac:dyDescent="0.25">
      <c r="A1168" s="33" t="str">
        <f>IF('Planner Import'!B1158="","",IF('Planner Import'!B1158='Planner Import'!B1157,"same as above",'Planner Import'!B1158))</f>
        <v/>
      </c>
      <c r="B1168" s="33" t="str">
        <f>IF('Planner Import'!C1158="","",IF('Planner Import'!B1158='Planner Import'!B1157,"same as above",'Planner Import'!C1158))</f>
        <v/>
      </c>
      <c r="C1168" s="33" t="str">
        <f>IF('Planner Import'!D1158="","",IF('Planner Import'!B1158='Planner Import'!B1157,"same as above",'Planner Import'!D1158))</f>
        <v/>
      </c>
      <c r="D1168" s="33" t="str">
        <f>IF('Planner Import'!AA1158="","",IF('Planner Import'!B1158='Planner Import'!B1157,"same as above",'Planner Import'!AA1158))</f>
        <v/>
      </c>
      <c r="E1168" s="33" t="str">
        <f>IF('Planner Import'!E1158="","",IF('Planner Import'!B1158='Planner Import'!B1157,"same as above",'Planner Import'!E1158))</f>
        <v/>
      </c>
      <c r="F1168" s="33" t="str">
        <f>IF('Planner Import'!F1158="","",IF('Planner Import'!B1158='Planner Import'!B1157,"same as above",'Planner Import'!F1158))</f>
        <v/>
      </c>
      <c r="G1168" s="33" t="str">
        <f>IF('Planner Import'!G1158="","",IF('Planner Import'!B1158='Planner Import'!B1157,"same as above",'Planner Import'!G1158))</f>
        <v/>
      </c>
      <c r="H1168" s="37" t="str">
        <f>IF('Planner Import'!H1158="","",IF('Planner Import'!B1158='Planner Import'!B1157,"same as above",DATE(RIGHT('Planner Import'!H1158,4),LEFT('Planner Import'!H1158,2),MID('Planner Import'!H1158,4,2))))</f>
        <v/>
      </c>
      <c r="I1168" s="37" t="str">
        <f>IF(ISBLANK('Planner Import'!I1158),"",DATE(RIGHT('Planner Import'!I1158,4),LEFT('Planner Import'!I1158,2),MID('Planner Import'!I1158,4,2)))</f>
        <v/>
      </c>
      <c r="J1168" s="37" t="str">
        <f>IF(ISBLANK('Planner Import'!J1158),"",'Planner Import'!J1158)</f>
        <v/>
      </c>
      <c r="K1168" s="33" t="str">
        <f>IF(ISBLANK('Planner Import'!T1158),"",
IF('Planner Import'!T1158="Short-Listed","Short-Listed",
IF(AND('Planner Import'!T1158="Selection Proposed",'Planner Import'!U1158="Yes"),"Selection Approved","Selection Proposed")))</f>
        <v/>
      </c>
      <c r="L1168" s="33" t="str">
        <f>IF(ISBLANK('Planner Import'!K1158),"",'Planner Import'!K1158)</f>
        <v/>
      </c>
      <c r="M1168" s="53" t="str">
        <f>IF(ISBLANK('Planner Import'!AD1158),"",'Planner Import'!AD1158)</f>
        <v/>
      </c>
      <c r="N1168" s="53" t="str">
        <f>IF(ISBLANK('Planner Import'!AQ1158),"",'Planner Import'!AQ1158)</f>
        <v/>
      </c>
      <c r="O1168" s="33" t="str">
        <f>IF(ISBLANK('Planner Import'!AG1158),"",'Planner Import'!AG1158)</f>
        <v/>
      </c>
      <c r="P1168" s="33" t="str">
        <f>IF(ISBLANK('Planner Import'!L1158),"",'Planner Import'!L1158)</f>
        <v/>
      </c>
      <c r="Q1168" s="33" t="str">
        <f>IF(ISBLANK('Planner Import'!AC1158),"",'Planner Import'!AC1158)</f>
        <v/>
      </c>
      <c r="R1168" s="33" t="str">
        <f>IF(ISBLANK('Planner Import'!M1158),"",'Planner Import'!M1158)</f>
        <v/>
      </c>
      <c r="S1168" s="33" t="str">
        <f>IF(ISBLANK('Planner Import'!N1158),"",'Planner Import'!N1158)</f>
        <v/>
      </c>
      <c r="T1168" s="33" t="str">
        <f>IF(ISBLANK('Planner Import'!O1158),"",'Planner Import'!O1158)</f>
        <v/>
      </c>
      <c r="U1168" s="33" t="str">
        <f>IF(ISBLANK('Planner Import'!P1158),"",'Planner Import'!P1158)</f>
        <v/>
      </c>
      <c r="V1168" s="33" t="str">
        <f>IF(ISBLANK('Planner Import'!Q1158),"",'Planner Import'!Q1158)</f>
        <v/>
      </c>
      <c r="W1168" s="33" t="str">
        <f>IF(ISBLANK('Planner Import'!R1158),"",'Planner Import'!R1158)</f>
        <v/>
      </c>
      <c r="X1168" s="33" t="str">
        <f ca="1">IF(OR(G1168="Sole Source",G1168="Single Source high dependency",AND(J1168="not defined",I1168&lt;$B$2),AND(Y1168=0,J1168&lt;&gt;""),Y1168=0,W1168="Not Started"),"Yes",IF('Planner Import'!B1158='Planner Import'!B1157,X1167,IF('Planner Import'!B1158="","","No")))</f>
        <v>Yes</v>
      </c>
    </row>
    <row r="1169" spans="1:24" ht="29.25" customHeight="1" x14ac:dyDescent="0.25">
      <c r="A1169" s="33" t="str">
        <f>IF('Planner Import'!B1159="","",IF('Planner Import'!B1159='Planner Import'!B1158,"same as above",'Planner Import'!B1159))</f>
        <v/>
      </c>
      <c r="B1169" s="33" t="str">
        <f>IF('Planner Import'!C1159="","",IF('Planner Import'!B1159='Planner Import'!B1158,"same as above",'Planner Import'!C1159))</f>
        <v/>
      </c>
      <c r="C1169" s="33" t="str">
        <f>IF('Planner Import'!D1159="","",IF('Planner Import'!B1159='Planner Import'!B1158,"same as above",'Planner Import'!D1159))</f>
        <v/>
      </c>
      <c r="D1169" s="33" t="str">
        <f>IF('Planner Import'!AA1159="","",IF('Planner Import'!B1159='Planner Import'!B1158,"same as above",'Planner Import'!AA1159))</f>
        <v/>
      </c>
      <c r="E1169" s="33" t="str">
        <f>IF('Planner Import'!E1159="","",IF('Planner Import'!B1159='Planner Import'!B1158,"same as above",'Planner Import'!E1159))</f>
        <v/>
      </c>
      <c r="F1169" s="33" t="str">
        <f>IF('Planner Import'!F1159="","",IF('Planner Import'!B1159='Planner Import'!B1158,"same as above",'Planner Import'!F1159))</f>
        <v/>
      </c>
      <c r="G1169" s="33" t="str">
        <f>IF('Planner Import'!G1159="","",IF('Planner Import'!B1159='Planner Import'!B1158,"same as above",'Planner Import'!G1159))</f>
        <v/>
      </c>
      <c r="H1169" s="37" t="str">
        <f>IF('Planner Import'!H1159="","",IF('Planner Import'!B1159='Planner Import'!B1158,"same as above",DATE(RIGHT('Planner Import'!H1159,4),LEFT('Planner Import'!H1159,2),MID('Planner Import'!H1159,4,2))))</f>
        <v/>
      </c>
      <c r="I1169" s="37" t="str">
        <f>IF(ISBLANK('Planner Import'!I1159),"",DATE(RIGHT('Planner Import'!I1159,4),LEFT('Planner Import'!I1159,2),MID('Planner Import'!I1159,4,2)))</f>
        <v/>
      </c>
      <c r="J1169" s="37" t="str">
        <f>IF(ISBLANK('Planner Import'!J1159),"",'Planner Import'!J1159)</f>
        <v/>
      </c>
      <c r="K1169" s="33" t="str">
        <f>IF(ISBLANK('Planner Import'!T1159),"",
IF('Planner Import'!T1159="Short-Listed","Short-Listed",
IF(AND('Planner Import'!T1159="Selection Proposed",'Planner Import'!U1159="Yes"),"Selection Approved","Selection Proposed")))</f>
        <v/>
      </c>
      <c r="L1169" s="33" t="str">
        <f>IF(ISBLANK('Planner Import'!K1159),"",'Planner Import'!K1159)</f>
        <v/>
      </c>
      <c r="M1169" s="53" t="str">
        <f>IF(ISBLANK('Planner Import'!AD1159),"",'Planner Import'!AD1159)</f>
        <v/>
      </c>
      <c r="N1169" s="53" t="str">
        <f>IF(ISBLANK('Planner Import'!AQ1159),"",'Planner Import'!AQ1159)</f>
        <v/>
      </c>
      <c r="O1169" s="33" t="str">
        <f>IF(ISBLANK('Planner Import'!AG1159),"",'Planner Import'!AG1159)</f>
        <v/>
      </c>
      <c r="P1169" s="33" t="str">
        <f>IF(ISBLANK('Planner Import'!L1159),"",'Planner Import'!L1159)</f>
        <v/>
      </c>
      <c r="Q1169" s="33" t="str">
        <f>IF(ISBLANK('Planner Import'!AC1159),"",'Planner Import'!AC1159)</f>
        <v/>
      </c>
      <c r="R1169" s="33" t="str">
        <f>IF(ISBLANK('Planner Import'!M1159),"",'Planner Import'!M1159)</f>
        <v/>
      </c>
      <c r="S1169" s="33" t="str">
        <f>IF(ISBLANK('Planner Import'!N1159),"",'Planner Import'!N1159)</f>
        <v/>
      </c>
      <c r="T1169" s="33" t="str">
        <f>IF(ISBLANK('Planner Import'!O1159),"",'Planner Import'!O1159)</f>
        <v/>
      </c>
      <c r="U1169" s="33" t="str">
        <f>IF(ISBLANK('Planner Import'!P1159),"",'Planner Import'!P1159)</f>
        <v/>
      </c>
      <c r="V1169" s="33" t="str">
        <f>IF(ISBLANK('Planner Import'!Q1159),"",'Planner Import'!Q1159)</f>
        <v/>
      </c>
      <c r="W1169" s="33" t="str">
        <f>IF(ISBLANK('Planner Import'!R1159),"",'Planner Import'!R1159)</f>
        <v/>
      </c>
      <c r="X1169" s="33" t="str">
        <f ca="1">IF(OR(G1169="Sole Source",G1169="Single Source high dependency",AND(J1169="not defined",I1169&lt;$B$2),AND(Y1169=0,J1169&lt;&gt;""),Y1169=0,W1169="Not Started"),"Yes",IF('Planner Import'!B1159='Planner Import'!B1158,X1168,IF('Planner Import'!B1159="","","No")))</f>
        <v>Yes</v>
      </c>
    </row>
    <row r="1170" spans="1:24" ht="29.25" customHeight="1" x14ac:dyDescent="0.25">
      <c r="A1170" s="33" t="str">
        <f>IF('Planner Import'!B1160="","",IF('Planner Import'!B1160='Planner Import'!B1159,"same as above",'Planner Import'!B1160))</f>
        <v/>
      </c>
      <c r="B1170" s="33" t="str">
        <f>IF('Planner Import'!C1160="","",IF('Planner Import'!B1160='Planner Import'!B1159,"same as above",'Planner Import'!C1160))</f>
        <v/>
      </c>
      <c r="C1170" s="33" t="str">
        <f>IF('Planner Import'!D1160="","",IF('Planner Import'!B1160='Planner Import'!B1159,"same as above",'Planner Import'!D1160))</f>
        <v/>
      </c>
      <c r="D1170" s="33" t="str">
        <f>IF('Planner Import'!AA1160="","",IF('Planner Import'!B1160='Planner Import'!B1159,"same as above",'Planner Import'!AA1160))</f>
        <v/>
      </c>
      <c r="E1170" s="33" t="str">
        <f>IF('Planner Import'!E1160="","",IF('Planner Import'!B1160='Planner Import'!B1159,"same as above",'Planner Import'!E1160))</f>
        <v/>
      </c>
      <c r="F1170" s="33" t="str">
        <f>IF('Planner Import'!F1160="","",IF('Planner Import'!B1160='Planner Import'!B1159,"same as above",'Planner Import'!F1160))</f>
        <v/>
      </c>
      <c r="G1170" s="33" t="str">
        <f>IF('Planner Import'!G1160="","",IF('Planner Import'!B1160='Planner Import'!B1159,"same as above",'Planner Import'!G1160))</f>
        <v/>
      </c>
      <c r="H1170" s="37" t="str">
        <f>IF('Planner Import'!H1160="","",IF('Planner Import'!B1160='Planner Import'!B1159,"same as above",DATE(RIGHT('Planner Import'!H1160,4),LEFT('Planner Import'!H1160,2),MID('Planner Import'!H1160,4,2))))</f>
        <v/>
      </c>
      <c r="I1170" s="37" t="str">
        <f>IF(ISBLANK('Planner Import'!I1160),"",DATE(RIGHT('Planner Import'!I1160,4),LEFT('Planner Import'!I1160,2),MID('Planner Import'!I1160,4,2)))</f>
        <v/>
      </c>
      <c r="J1170" s="37" t="str">
        <f>IF(ISBLANK('Planner Import'!J1160),"",'Planner Import'!J1160)</f>
        <v/>
      </c>
      <c r="K1170" s="33" t="str">
        <f>IF(ISBLANK('Planner Import'!T1160),"",
IF('Planner Import'!T1160="Short-Listed","Short-Listed",
IF(AND('Planner Import'!T1160="Selection Proposed",'Planner Import'!U1160="Yes"),"Selection Approved","Selection Proposed")))</f>
        <v/>
      </c>
      <c r="L1170" s="33" t="str">
        <f>IF(ISBLANK('Planner Import'!K1160),"",'Planner Import'!K1160)</f>
        <v/>
      </c>
      <c r="M1170" s="53" t="str">
        <f>IF(ISBLANK('Planner Import'!AD1160),"",'Planner Import'!AD1160)</f>
        <v/>
      </c>
      <c r="N1170" s="53" t="str">
        <f>IF(ISBLANK('Planner Import'!AQ1160),"",'Planner Import'!AQ1160)</f>
        <v/>
      </c>
      <c r="O1170" s="33" t="str">
        <f>IF(ISBLANK('Planner Import'!AG1160),"",'Planner Import'!AG1160)</f>
        <v/>
      </c>
      <c r="P1170" s="33" t="str">
        <f>IF(ISBLANK('Planner Import'!L1160),"",'Planner Import'!L1160)</f>
        <v/>
      </c>
      <c r="Q1170" s="33" t="str">
        <f>IF(ISBLANK('Planner Import'!AC1160),"",'Planner Import'!AC1160)</f>
        <v/>
      </c>
      <c r="R1170" s="33" t="str">
        <f>IF(ISBLANK('Planner Import'!M1160),"",'Planner Import'!M1160)</f>
        <v/>
      </c>
      <c r="S1170" s="33" t="str">
        <f>IF(ISBLANK('Planner Import'!N1160),"",'Planner Import'!N1160)</f>
        <v/>
      </c>
      <c r="T1170" s="33" t="str">
        <f>IF(ISBLANK('Planner Import'!O1160),"",'Planner Import'!O1160)</f>
        <v/>
      </c>
      <c r="U1170" s="33" t="str">
        <f>IF(ISBLANK('Planner Import'!P1160),"",'Planner Import'!P1160)</f>
        <v/>
      </c>
      <c r="V1170" s="33" t="str">
        <f>IF(ISBLANK('Planner Import'!Q1160),"",'Planner Import'!Q1160)</f>
        <v/>
      </c>
      <c r="W1170" s="33" t="str">
        <f>IF(ISBLANK('Planner Import'!R1160),"",'Planner Import'!R1160)</f>
        <v/>
      </c>
      <c r="X1170" s="33" t="str">
        <f ca="1">IF(OR(G1170="Sole Source",G1170="Single Source high dependency",AND(J1170="not defined",I1170&lt;$B$2),AND(Y1170=0,J1170&lt;&gt;""),Y1170=0,W1170="Not Started"),"Yes",IF('Planner Import'!B1160='Planner Import'!B1159,X1169,IF('Planner Import'!B1160="","","No")))</f>
        <v>Yes</v>
      </c>
    </row>
    <row r="1171" spans="1:24" ht="29.25" customHeight="1" x14ac:dyDescent="0.25">
      <c r="A1171" s="33" t="str">
        <f>IF('Planner Import'!B1161="","",IF('Planner Import'!B1161='Planner Import'!B1160,"same as above",'Planner Import'!B1161))</f>
        <v/>
      </c>
      <c r="B1171" s="33" t="str">
        <f>IF('Planner Import'!C1161="","",IF('Planner Import'!B1161='Planner Import'!B1160,"same as above",'Planner Import'!C1161))</f>
        <v/>
      </c>
      <c r="C1171" s="33" t="str">
        <f>IF('Planner Import'!D1161="","",IF('Planner Import'!B1161='Planner Import'!B1160,"same as above",'Planner Import'!D1161))</f>
        <v/>
      </c>
      <c r="D1171" s="33" t="str">
        <f>IF('Planner Import'!AA1161="","",IF('Planner Import'!B1161='Planner Import'!B1160,"same as above",'Planner Import'!AA1161))</f>
        <v/>
      </c>
      <c r="E1171" s="33" t="str">
        <f>IF('Planner Import'!E1161="","",IF('Planner Import'!B1161='Planner Import'!B1160,"same as above",'Planner Import'!E1161))</f>
        <v/>
      </c>
      <c r="F1171" s="33" t="str">
        <f>IF('Planner Import'!F1161="","",IF('Planner Import'!B1161='Planner Import'!B1160,"same as above",'Planner Import'!F1161))</f>
        <v/>
      </c>
      <c r="G1171" s="33" t="str">
        <f>IF('Planner Import'!G1161="","",IF('Planner Import'!B1161='Planner Import'!B1160,"same as above",'Planner Import'!G1161))</f>
        <v/>
      </c>
      <c r="H1171" s="37" t="str">
        <f>IF('Planner Import'!H1161="","",IF('Planner Import'!B1161='Planner Import'!B1160,"same as above",DATE(RIGHT('Planner Import'!H1161,4),LEFT('Planner Import'!H1161,2),MID('Planner Import'!H1161,4,2))))</f>
        <v/>
      </c>
      <c r="I1171" s="37" t="str">
        <f>IF(ISBLANK('Planner Import'!I1161),"",DATE(RIGHT('Planner Import'!I1161,4),LEFT('Planner Import'!I1161,2),MID('Planner Import'!I1161,4,2)))</f>
        <v/>
      </c>
      <c r="J1171" s="37" t="str">
        <f>IF(ISBLANK('Planner Import'!J1161),"",'Planner Import'!J1161)</f>
        <v/>
      </c>
      <c r="K1171" s="33" t="str">
        <f>IF(ISBLANK('Planner Import'!T1161),"",
IF('Planner Import'!T1161="Short-Listed","Short-Listed",
IF(AND('Planner Import'!T1161="Selection Proposed",'Planner Import'!U1161="Yes"),"Selection Approved","Selection Proposed")))</f>
        <v/>
      </c>
      <c r="L1171" s="33" t="str">
        <f>IF(ISBLANK('Planner Import'!K1161),"",'Planner Import'!K1161)</f>
        <v/>
      </c>
      <c r="M1171" s="53" t="str">
        <f>IF(ISBLANK('Planner Import'!AD1161),"",'Planner Import'!AD1161)</f>
        <v/>
      </c>
      <c r="N1171" s="53" t="str">
        <f>IF(ISBLANK('Planner Import'!AQ1161),"",'Planner Import'!AQ1161)</f>
        <v/>
      </c>
      <c r="O1171" s="33" t="str">
        <f>IF(ISBLANK('Planner Import'!AG1161),"",'Planner Import'!AG1161)</f>
        <v/>
      </c>
      <c r="P1171" s="33" t="str">
        <f>IF(ISBLANK('Planner Import'!L1161),"",'Planner Import'!L1161)</f>
        <v/>
      </c>
      <c r="Q1171" s="33" t="str">
        <f>IF(ISBLANK('Planner Import'!AC1161),"",'Planner Import'!AC1161)</f>
        <v/>
      </c>
      <c r="R1171" s="33" t="str">
        <f>IF(ISBLANK('Planner Import'!M1161),"",'Planner Import'!M1161)</f>
        <v/>
      </c>
      <c r="S1171" s="33" t="str">
        <f>IF(ISBLANK('Planner Import'!N1161),"",'Planner Import'!N1161)</f>
        <v/>
      </c>
      <c r="T1171" s="33" t="str">
        <f>IF(ISBLANK('Planner Import'!O1161),"",'Planner Import'!O1161)</f>
        <v/>
      </c>
      <c r="U1171" s="33" t="str">
        <f>IF(ISBLANK('Planner Import'!P1161),"",'Planner Import'!P1161)</f>
        <v/>
      </c>
      <c r="V1171" s="33" t="str">
        <f>IF(ISBLANK('Planner Import'!Q1161),"",'Planner Import'!Q1161)</f>
        <v/>
      </c>
      <c r="W1171" s="33" t="str">
        <f>IF(ISBLANK('Planner Import'!R1161),"",'Planner Import'!R1161)</f>
        <v/>
      </c>
      <c r="X1171" s="33" t="str">
        <f ca="1">IF(OR(G1171="Sole Source",G1171="Single Source high dependency",AND(J1171="not defined",I1171&lt;$B$2),AND(Y1171=0,J1171&lt;&gt;""),Y1171=0,W1171="Not Started"),"Yes",IF('Planner Import'!B1161='Planner Import'!B1160,X1170,IF('Planner Import'!B1161="","","No")))</f>
        <v>Yes</v>
      </c>
    </row>
    <row r="1172" spans="1:24" ht="29.25" customHeight="1" x14ac:dyDescent="0.25">
      <c r="A1172" s="33" t="str">
        <f>IF('Planner Import'!B1162="","",IF('Planner Import'!B1162='Planner Import'!B1161,"same as above",'Planner Import'!B1162))</f>
        <v/>
      </c>
      <c r="B1172" s="33" t="str">
        <f>IF('Planner Import'!C1162="","",IF('Planner Import'!B1162='Planner Import'!B1161,"same as above",'Planner Import'!C1162))</f>
        <v/>
      </c>
      <c r="C1172" s="33" t="str">
        <f>IF('Planner Import'!D1162="","",IF('Planner Import'!B1162='Planner Import'!B1161,"same as above",'Planner Import'!D1162))</f>
        <v/>
      </c>
      <c r="D1172" s="33" t="str">
        <f>IF('Planner Import'!AA1162="","",IF('Planner Import'!B1162='Planner Import'!B1161,"same as above",'Planner Import'!AA1162))</f>
        <v/>
      </c>
      <c r="E1172" s="33" t="str">
        <f>IF('Planner Import'!E1162="","",IF('Planner Import'!B1162='Planner Import'!B1161,"same as above",'Planner Import'!E1162))</f>
        <v/>
      </c>
      <c r="F1172" s="33" t="str">
        <f>IF('Planner Import'!F1162="","",IF('Planner Import'!B1162='Planner Import'!B1161,"same as above",'Planner Import'!F1162))</f>
        <v/>
      </c>
      <c r="G1172" s="33" t="str">
        <f>IF('Planner Import'!G1162="","",IF('Planner Import'!B1162='Planner Import'!B1161,"same as above",'Planner Import'!G1162))</f>
        <v/>
      </c>
      <c r="H1172" s="37" t="str">
        <f>IF('Planner Import'!H1162="","",IF('Planner Import'!B1162='Planner Import'!B1161,"same as above",DATE(RIGHT('Planner Import'!H1162,4),LEFT('Planner Import'!H1162,2),MID('Planner Import'!H1162,4,2))))</f>
        <v/>
      </c>
      <c r="I1172" s="37" t="str">
        <f>IF(ISBLANK('Planner Import'!I1162),"",DATE(RIGHT('Planner Import'!I1162,4),LEFT('Planner Import'!I1162,2),MID('Planner Import'!I1162,4,2)))</f>
        <v/>
      </c>
      <c r="J1172" s="37" t="str">
        <f>IF(ISBLANK('Planner Import'!J1162),"",'Planner Import'!J1162)</f>
        <v/>
      </c>
      <c r="K1172" s="33" t="str">
        <f>IF(ISBLANK('Planner Import'!T1162),"",
IF('Planner Import'!T1162="Short-Listed","Short-Listed",
IF(AND('Planner Import'!T1162="Selection Proposed",'Planner Import'!U1162="Yes"),"Selection Approved","Selection Proposed")))</f>
        <v/>
      </c>
      <c r="L1172" s="33" t="str">
        <f>IF(ISBLANK('Planner Import'!K1162),"",'Planner Import'!K1162)</f>
        <v/>
      </c>
      <c r="M1172" s="53" t="str">
        <f>IF(ISBLANK('Planner Import'!AD1162),"",'Planner Import'!AD1162)</f>
        <v/>
      </c>
      <c r="N1172" s="53" t="str">
        <f>IF(ISBLANK('Planner Import'!AQ1162),"",'Planner Import'!AQ1162)</f>
        <v/>
      </c>
      <c r="O1172" s="33" t="str">
        <f>IF(ISBLANK('Planner Import'!AG1162),"",'Planner Import'!AG1162)</f>
        <v/>
      </c>
      <c r="P1172" s="33" t="str">
        <f>IF(ISBLANK('Planner Import'!L1162),"",'Planner Import'!L1162)</f>
        <v/>
      </c>
      <c r="Q1172" s="33" t="str">
        <f>IF(ISBLANK('Planner Import'!AC1162),"",'Planner Import'!AC1162)</f>
        <v/>
      </c>
      <c r="R1172" s="33" t="str">
        <f>IF(ISBLANK('Planner Import'!M1162),"",'Planner Import'!M1162)</f>
        <v/>
      </c>
      <c r="S1172" s="33" t="str">
        <f>IF(ISBLANK('Planner Import'!N1162),"",'Planner Import'!N1162)</f>
        <v/>
      </c>
      <c r="T1172" s="33" t="str">
        <f>IF(ISBLANK('Planner Import'!O1162),"",'Planner Import'!O1162)</f>
        <v/>
      </c>
      <c r="U1172" s="33" t="str">
        <f>IF(ISBLANK('Planner Import'!P1162),"",'Planner Import'!P1162)</f>
        <v/>
      </c>
      <c r="V1172" s="33" t="str">
        <f>IF(ISBLANK('Planner Import'!Q1162),"",'Planner Import'!Q1162)</f>
        <v/>
      </c>
      <c r="W1172" s="33" t="str">
        <f>IF(ISBLANK('Planner Import'!R1162),"",'Planner Import'!R1162)</f>
        <v/>
      </c>
      <c r="X1172" s="33" t="str">
        <f ca="1">IF(OR(G1172="Sole Source",G1172="Single Source high dependency",AND(J1172="not defined",I1172&lt;$B$2),AND(Y1172=0,J1172&lt;&gt;""),Y1172=0,W1172="Not Started"),"Yes",IF('Planner Import'!B1162='Planner Import'!B1161,X1171,IF('Planner Import'!B1162="","","No")))</f>
        <v>Yes</v>
      </c>
    </row>
    <row r="1173" spans="1:24" ht="29.25" customHeight="1" x14ac:dyDescent="0.25">
      <c r="A1173" s="33" t="str">
        <f>IF('Planner Import'!B1163="","",IF('Planner Import'!B1163='Planner Import'!B1162,"same as above",'Planner Import'!B1163))</f>
        <v/>
      </c>
      <c r="B1173" s="33" t="str">
        <f>IF('Planner Import'!C1163="","",IF('Planner Import'!B1163='Planner Import'!B1162,"same as above",'Planner Import'!C1163))</f>
        <v/>
      </c>
      <c r="C1173" s="33" t="str">
        <f>IF('Planner Import'!D1163="","",IF('Planner Import'!B1163='Planner Import'!B1162,"same as above",'Planner Import'!D1163))</f>
        <v/>
      </c>
      <c r="D1173" s="33" t="str">
        <f>IF('Planner Import'!AA1163="","",IF('Planner Import'!B1163='Planner Import'!B1162,"same as above",'Planner Import'!AA1163))</f>
        <v/>
      </c>
      <c r="E1173" s="33" t="str">
        <f>IF('Planner Import'!E1163="","",IF('Planner Import'!B1163='Planner Import'!B1162,"same as above",'Planner Import'!E1163))</f>
        <v/>
      </c>
      <c r="F1173" s="33" t="str">
        <f>IF('Planner Import'!F1163="","",IF('Planner Import'!B1163='Planner Import'!B1162,"same as above",'Planner Import'!F1163))</f>
        <v/>
      </c>
      <c r="G1173" s="33" t="str">
        <f>IF('Planner Import'!G1163="","",IF('Planner Import'!B1163='Planner Import'!B1162,"same as above",'Planner Import'!G1163))</f>
        <v/>
      </c>
      <c r="H1173" s="37" t="str">
        <f>IF('Planner Import'!H1163="","",IF('Planner Import'!B1163='Planner Import'!B1162,"same as above",DATE(RIGHT('Planner Import'!H1163,4),LEFT('Planner Import'!H1163,2),MID('Planner Import'!H1163,4,2))))</f>
        <v/>
      </c>
      <c r="I1173" s="37" t="str">
        <f>IF(ISBLANK('Planner Import'!I1163),"",DATE(RIGHT('Planner Import'!I1163,4),LEFT('Planner Import'!I1163,2),MID('Planner Import'!I1163,4,2)))</f>
        <v/>
      </c>
      <c r="J1173" s="37" t="str">
        <f>IF(ISBLANK('Planner Import'!J1163),"",'Planner Import'!J1163)</f>
        <v/>
      </c>
      <c r="K1173" s="33" t="str">
        <f>IF(ISBLANK('Planner Import'!T1163),"",
IF('Planner Import'!T1163="Short-Listed","Short-Listed",
IF(AND('Planner Import'!T1163="Selection Proposed",'Planner Import'!U1163="Yes"),"Selection Approved","Selection Proposed")))</f>
        <v/>
      </c>
      <c r="L1173" s="33" t="str">
        <f>IF(ISBLANK('Planner Import'!K1163),"",'Planner Import'!K1163)</f>
        <v/>
      </c>
      <c r="M1173" s="53" t="str">
        <f>IF(ISBLANK('Planner Import'!AD1163),"",'Planner Import'!AD1163)</f>
        <v/>
      </c>
      <c r="N1173" s="53" t="str">
        <f>IF(ISBLANK('Planner Import'!AQ1163),"",'Planner Import'!AQ1163)</f>
        <v/>
      </c>
      <c r="O1173" s="33" t="str">
        <f>IF(ISBLANK('Planner Import'!AG1163),"",'Planner Import'!AG1163)</f>
        <v/>
      </c>
      <c r="P1173" s="33" t="str">
        <f>IF(ISBLANK('Planner Import'!L1163),"",'Planner Import'!L1163)</f>
        <v/>
      </c>
      <c r="Q1173" s="33" t="str">
        <f>IF(ISBLANK('Planner Import'!AC1163),"",'Planner Import'!AC1163)</f>
        <v/>
      </c>
      <c r="R1173" s="33" t="str">
        <f>IF(ISBLANK('Planner Import'!M1163),"",'Planner Import'!M1163)</f>
        <v/>
      </c>
      <c r="S1173" s="33" t="str">
        <f>IF(ISBLANK('Planner Import'!N1163),"",'Planner Import'!N1163)</f>
        <v/>
      </c>
      <c r="T1173" s="33" t="str">
        <f>IF(ISBLANK('Planner Import'!O1163),"",'Planner Import'!O1163)</f>
        <v/>
      </c>
      <c r="U1173" s="33" t="str">
        <f>IF(ISBLANK('Planner Import'!P1163),"",'Planner Import'!P1163)</f>
        <v/>
      </c>
      <c r="V1173" s="33" t="str">
        <f>IF(ISBLANK('Planner Import'!Q1163),"",'Planner Import'!Q1163)</f>
        <v/>
      </c>
      <c r="W1173" s="33" t="str">
        <f>IF(ISBLANK('Planner Import'!R1163),"",'Planner Import'!R1163)</f>
        <v/>
      </c>
      <c r="X1173" s="33" t="str">
        <f ca="1">IF(OR(G1173="Sole Source",G1173="Single Source high dependency",AND(J1173="not defined",I1173&lt;$B$2),AND(Y1173=0,J1173&lt;&gt;""),Y1173=0,W1173="Not Started"),"Yes",IF('Planner Import'!B1163='Planner Import'!B1162,X1172,IF('Planner Import'!B1163="","","No")))</f>
        <v>Yes</v>
      </c>
    </row>
    <row r="1174" spans="1:24" ht="29.25" customHeight="1" x14ac:dyDescent="0.25">
      <c r="A1174" s="33" t="str">
        <f>IF('Planner Import'!B1164="","",IF('Planner Import'!B1164='Planner Import'!B1163,"same as above",'Planner Import'!B1164))</f>
        <v/>
      </c>
      <c r="B1174" s="33" t="str">
        <f>IF('Planner Import'!C1164="","",IF('Planner Import'!B1164='Planner Import'!B1163,"same as above",'Planner Import'!C1164))</f>
        <v/>
      </c>
      <c r="C1174" s="33" t="str">
        <f>IF('Planner Import'!D1164="","",IF('Planner Import'!B1164='Planner Import'!B1163,"same as above",'Planner Import'!D1164))</f>
        <v/>
      </c>
      <c r="D1174" s="33" t="str">
        <f>IF('Planner Import'!AA1164="","",IF('Planner Import'!B1164='Planner Import'!B1163,"same as above",'Planner Import'!AA1164))</f>
        <v/>
      </c>
      <c r="E1174" s="33" t="str">
        <f>IF('Planner Import'!E1164="","",IF('Planner Import'!B1164='Planner Import'!B1163,"same as above",'Planner Import'!E1164))</f>
        <v/>
      </c>
      <c r="F1174" s="33" t="str">
        <f>IF('Planner Import'!F1164="","",IF('Planner Import'!B1164='Planner Import'!B1163,"same as above",'Planner Import'!F1164))</f>
        <v/>
      </c>
      <c r="G1174" s="33" t="str">
        <f>IF('Planner Import'!G1164="","",IF('Planner Import'!B1164='Planner Import'!B1163,"same as above",'Planner Import'!G1164))</f>
        <v/>
      </c>
      <c r="H1174" s="37" t="str">
        <f>IF('Planner Import'!H1164="","",IF('Planner Import'!B1164='Planner Import'!B1163,"same as above",DATE(RIGHT('Planner Import'!H1164,4),LEFT('Planner Import'!H1164,2),MID('Planner Import'!H1164,4,2))))</f>
        <v/>
      </c>
      <c r="I1174" s="37" t="str">
        <f>IF(ISBLANK('Planner Import'!I1164),"",DATE(RIGHT('Planner Import'!I1164,4),LEFT('Planner Import'!I1164,2),MID('Planner Import'!I1164,4,2)))</f>
        <v/>
      </c>
      <c r="J1174" s="37" t="str">
        <f>IF(ISBLANK('Planner Import'!J1164),"",'Planner Import'!J1164)</f>
        <v/>
      </c>
      <c r="K1174" s="33" t="str">
        <f>IF(ISBLANK('Planner Import'!T1164),"",
IF('Planner Import'!T1164="Short-Listed","Short-Listed",
IF(AND('Planner Import'!T1164="Selection Proposed",'Planner Import'!U1164="Yes"),"Selection Approved","Selection Proposed")))</f>
        <v/>
      </c>
      <c r="L1174" s="33" t="str">
        <f>IF(ISBLANK('Planner Import'!K1164),"",'Planner Import'!K1164)</f>
        <v/>
      </c>
      <c r="M1174" s="53" t="str">
        <f>IF(ISBLANK('Planner Import'!AD1164),"",'Planner Import'!AD1164)</f>
        <v/>
      </c>
      <c r="N1174" s="53" t="str">
        <f>IF(ISBLANK('Planner Import'!AQ1164),"",'Planner Import'!AQ1164)</f>
        <v/>
      </c>
      <c r="O1174" s="33" t="str">
        <f>IF(ISBLANK('Planner Import'!AG1164),"",'Planner Import'!AG1164)</f>
        <v/>
      </c>
      <c r="P1174" s="33" t="str">
        <f>IF(ISBLANK('Planner Import'!L1164),"",'Planner Import'!L1164)</f>
        <v/>
      </c>
      <c r="Q1174" s="33" t="str">
        <f>IF(ISBLANK('Planner Import'!AC1164),"",'Planner Import'!AC1164)</f>
        <v/>
      </c>
      <c r="R1174" s="33" t="str">
        <f>IF(ISBLANK('Planner Import'!M1164),"",'Planner Import'!M1164)</f>
        <v/>
      </c>
      <c r="S1174" s="33" t="str">
        <f>IF(ISBLANK('Planner Import'!N1164),"",'Planner Import'!N1164)</f>
        <v/>
      </c>
      <c r="T1174" s="33" t="str">
        <f>IF(ISBLANK('Planner Import'!O1164),"",'Planner Import'!O1164)</f>
        <v/>
      </c>
      <c r="U1174" s="33" t="str">
        <f>IF(ISBLANK('Planner Import'!P1164),"",'Planner Import'!P1164)</f>
        <v/>
      </c>
      <c r="V1174" s="33" t="str">
        <f>IF(ISBLANK('Planner Import'!Q1164),"",'Planner Import'!Q1164)</f>
        <v/>
      </c>
      <c r="W1174" s="33" t="str">
        <f>IF(ISBLANK('Planner Import'!R1164),"",'Planner Import'!R1164)</f>
        <v/>
      </c>
      <c r="X1174" s="33" t="str">
        <f ca="1">IF(OR(G1174="Sole Source",G1174="Single Source high dependency",AND(J1174="not defined",I1174&lt;$B$2),AND(Y1174=0,J1174&lt;&gt;""),Y1174=0,W1174="Not Started"),"Yes",IF('Planner Import'!B1164='Planner Import'!B1163,X1173,IF('Planner Import'!B1164="","","No")))</f>
        <v>Yes</v>
      </c>
    </row>
    <row r="1175" spans="1:24" ht="29.25" customHeight="1" x14ac:dyDescent="0.25">
      <c r="A1175" s="33" t="str">
        <f>IF('Planner Import'!B1165="","",IF('Planner Import'!B1165='Planner Import'!B1164,"same as above",'Planner Import'!B1165))</f>
        <v/>
      </c>
      <c r="B1175" s="33" t="str">
        <f>IF('Planner Import'!C1165="","",IF('Planner Import'!B1165='Planner Import'!B1164,"same as above",'Planner Import'!C1165))</f>
        <v/>
      </c>
      <c r="C1175" s="33" t="str">
        <f>IF('Planner Import'!D1165="","",IF('Planner Import'!B1165='Planner Import'!B1164,"same as above",'Planner Import'!D1165))</f>
        <v/>
      </c>
      <c r="D1175" s="33" t="str">
        <f>IF('Planner Import'!AA1165="","",IF('Planner Import'!B1165='Planner Import'!B1164,"same as above",'Planner Import'!AA1165))</f>
        <v/>
      </c>
      <c r="E1175" s="33" t="str">
        <f>IF('Planner Import'!E1165="","",IF('Planner Import'!B1165='Planner Import'!B1164,"same as above",'Planner Import'!E1165))</f>
        <v/>
      </c>
      <c r="F1175" s="33" t="str">
        <f>IF('Planner Import'!F1165="","",IF('Planner Import'!B1165='Planner Import'!B1164,"same as above",'Planner Import'!F1165))</f>
        <v/>
      </c>
      <c r="G1175" s="33" t="str">
        <f>IF('Planner Import'!G1165="","",IF('Planner Import'!B1165='Planner Import'!B1164,"same as above",'Planner Import'!G1165))</f>
        <v/>
      </c>
      <c r="H1175" s="37" t="str">
        <f>IF('Planner Import'!H1165="","",IF('Planner Import'!B1165='Planner Import'!B1164,"same as above",DATE(RIGHT('Planner Import'!H1165,4),LEFT('Planner Import'!H1165,2),MID('Planner Import'!H1165,4,2))))</f>
        <v/>
      </c>
      <c r="I1175" s="37" t="str">
        <f>IF(ISBLANK('Planner Import'!I1165),"",DATE(RIGHT('Planner Import'!I1165,4),LEFT('Planner Import'!I1165,2),MID('Planner Import'!I1165,4,2)))</f>
        <v/>
      </c>
      <c r="J1175" s="37" t="str">
        <f>IF(ISBLANK('Planner Import'!J1165),"",'Planner Import'!J1165)</f>
        <v/>
      </c>
      <c r="K1175" s="33" t="str">
        <f>IF(ISBLANK('Planner Import'!T1165),"",
IF('Planner Import'!T1165="Short-Listed","Short-Listed",
IF(AND('Planner Import'!T1165="Selection Proposed",'Planner Import'!U1165="Yes"),"Selection Approved","Selection Proposed")))</f>
        <v/>
      </c>
      <c r="L1175" s="33" t="str">
        <f>IF(ISBLANK('Planner Import'!K1165),"",'Planner Import'!K1165)</f>
        <v/>
      </c>
      <c r="M1175" s="53" t="str">
        <f>IF(ISBLANK('Planner Import'!AD1165),"",'Planner Import'!AD1165)</f>
        <v/>
      </c>
      <c r="N1175" s="53" t="str">
        <f>IF(ISBLANK('Planner Import'!AQ1165),"",'Planner Import'!AQ1165)</f>
        <v/>
      </c>
      <c r="O1175" s="33" t="str">
        <f>IF(ISBLANK('Planner Import'!AG1165),"",'Planner Import'!AG1165)</f>
        <v/>
      </c>
      <c r="P1175" s="33" t="str">
        <f>IF(ISBLANK('Planner Import'!L1165),"",'Planner Import'!L1165)</f>
        <v/>
      </c>
      <c r="Q1175" s="33" t="str">
        <f>IF(ISBLANK('Planner Import'!AC1165),"",'Planner Import'!AC1165)</f>
        <v/>
      </c>
      <c r="R1175" s="33" t="str">
        <f>IF(ISBLANK('Planner Import'!M1165),"",'Planner Import'!M1165)</f>
        <v/>
      </c>
      <c r="S1175" s="33" t="str">
        <f>IF(ISBLANK('Planner Import'!N1165),"",'Planner Import'!N1165)</f>
        <v/>
      </c>
      <c r="T1175" s="33" t="str">
        <f>IF(ISBLANK('Planner Import'!O1165),"",'Planner Import'!O1165)</f>
        <v/>
      </c>
      <c r="U1175" s="33" t="str">
        <f>IF(ISBLANK('Planner Import'!P1165),"",'Planner Import'!P1165)</f>
        <v/>
      </c>
      <c r="V1175" s="33" t="str">
        <f>IF(ISBLANK('Planner Import'!Q1165),"",'Planner Import'!Q1165)</f>
        <v/>
      </c>
      <c r="W1175" s="33" t="str">
        <f>IF(ISBLANK('Planner Import'!R1165),"",'Planner Import'!R1165)</f>
        <v/>
      </c>
      <c r="X1175" s="33" t="str">
        <f ca="1">IF(OR(G1175="Sole Source",G1175="Single Source high dependency",AND(J1175="not defined",I1175&lt;$B$2),AND(Y1175=0,J1175&lt;&gt;""),Y1175=0,W1175="Not Started"),"Yes",IF('Planner Import'!B1165='Planner Import'!B1164,X1174,IF('Planner Import'!B1165="","","No")))</f>
        <v>Yes</v>
      </c>
    </row>
    <row r="1176" spans="1:24" ht="29.25" customHeight="1" x14ac:dyDescent="0.25">
      <c r="A1176" s="33" t="str">
        <f>IF('Planner Import'!B1166="","",IF('Planner Import'!B1166='Planner Import'!B1165,"same as above",'Planner Import'!B1166))</f>
        <v/>
      </c>
      <c r="B1176" s="33" t="str">
        <f>IF('Planner Import'!C1166="","",IF('Planner Import'!B1166='Planner Import'!B1165,"same as above",'Planner Import'!C1166))</f>
        <v/>
      </c>
      <c r="C1176" s="33" t="str">
        <f>IF('Planner Import'!D1166="","",IF('Planner Import'!B1166='Planner Import'!B1165,"same as above",'Planner Import'!D1166))</f>
        <v/>
      </c>
      <c r="D1176" s="33" t="str">
        <f>IF('Planner Import'!AA1166="","",IF('Planner Import'!B1166='Planner Import'!B1165,"same as above",'Planner Import'!AA1166))</f>
        <v/>
      </c>
      <c r="E1176" s="33" t="str">
        <f>IF('Planner Import'!E1166="","",IF('Planner Import'!B1166='Planner Import'!B1165,"same as above",'Planner Import'!E1166))</f>
        <v/>
      </c>
      <c r="F1176" s="33" t="str">
        <f>IF('Planner Import'!F1166="","",IF('Planner Import'!B1166='Planner Import'!B1165,"same as above",'Planner Import'!F1166))</f>
        <v/>
      </c>
      <c r="G1176" s="33" t="str">
        <f>IF('Planner Import'!G1166="","",IF('Planner Import'!B1166='Planner Import'!B1165,"same as above",'Planner Import'!G1166))</f>
        <v/>
      </c>
      <c r="H1176" s="37" t="str">
        <f>IF('Planner Import'!H1166="","",IF('Planner Import'!B1166='Planner Import'!B1165,"same as above",DATE(RIGHT('Planner Import'!H1166,4),LEFT('Planner Import'!H1166,2),MID('Planner Import'!H1166,4,2))))</f>
        <v/>
      </c>
      <c r="I1176" s="37" t="str">
        <f>IF(ISBLANK('Planner Import'!I1166),"",DATE(RIGHT('Planner Import'!I1166,4),LEFT('Planner Import'!I1166,2),MID('Planner Import'!I1166,4,2)))</f>
        <v/>
      </c>
      <c r="J1176" s="37" t="str">
        <f>IF(ISBLANK('Planner Import'!J1166),"",'Planner Import'!J1166)</f>
        <v/>
      </c>
      <c r="K1176" s="33" t="str">
        <f>IF(ISBLANK('Planner Import'!T1166),"",
IF('Planner Import'!T1166="Short-Listed","Short-Listed",
IF(AND('Planner Import'!T1166="Selection Proposed",'Planner Import'!U1166="Yes"),"Selection Approved","Selection Proposed")))</f>
        <v/>
      </c>
      <c r="L1176" s="33" t="str">
        <f>IF(ISBLANK('Planner Import'!K1166),"",'Planner Import'!K1166)</f>
        <v/>
      </c>
      <c r="M1176" s="53" t="str">
        <f>IF(ISBLANK('Planner Import'!AD1166),"",'Planner Import'!AD1166)</f>
        <v/>
      </c>
      <c r="N1176" s="53" t="str">
        <f>IF(ISBLANK('Planner Import'!AQ1166),"",'Planner Import'!AQ1166)</f>
        <v/>
      </c>
      <c r="O1176" s="33" t="str">
        <f>IF(ISBLANK('Planner Import'!AG1166),"",'Planner Import'!AG1166)</f>
        <v/>
      </c>
      <c r="P1176" s="33" t="str">
        <f>IF(ISBLANK('Planner Import'!L1166),"",'Planner Import'!L1166)</f>
        <v/>
      </c>
      <c r="Q1176" s="33" t="str">
        <f>IF(ISBLANK('Planner Import'!AC1166),"",'Planner Import'!AC1166)</f>
        <v/>
      </c>
      <c r="R1176" s="33" t="str">
        <f>IF(ISBLANK('Planner Import'!M1166),"",'Planner Import'!M1166)</f>
        <v/>
      </c>
      <c r="S1176" s="33" t="str">
        <f>IF(ISBLANK('Planner Import'!N1166),"",'Planner Import'!N1166)</f>
        <v/>
      </c>
      <c r="T1176" s="33" t="str">
        <f>IF(ISBLANK('Planner Import'!O1166),"",'Planner Import'!O1166)</f>
        <v/>
      </c>
      <c r="U1176" s="33" t="str">
        <f>IF(ISBLANK('Planner Import'!P1166),"",'Planner Import'!P1166)</f>
        <v/>
      </c>
      <c r="V1176" s="33" t="str">
        <f>IF(ISBLANK('Planner Import'!Q1166),"",'Planner Import'!Q1166)</f>
        <v/>
      </c>
      <c r="W1176" s="33" t="str">
        <f>IF(ISBLANK('Planner Import'!R1166),"",'Planner Import'!R1166)</f>
        <v/>
      </c>
      <c r="X1176" s="33" t="str">
        <f ca="1">IF(OR(G1176="Sole Source",G1176="Single Source high dependency",AND(J1176="not defined",I1176&lt;$B$2),AND(Y1176=0,J1176&lt;&gt;""),Y1176=0,W1176="Not Started"),"Yes",IF('Planner Import'!B1166='Planner Import'!B1165,X1175,IF('Planner Import'!B1166="","","No")))</f>
        <v>Yes</v>
      </c>
    </row>
    <row r="1177" spans="1:24" ht="29.25" customHeight="1" x14ac:dyDescent="0.25">
      <c r="A1177" s="33" t="str">
        <f>IF('Planner Import'!B1167="","",IF('Planner Import'!B1167='Planner Import'!B1166,"same as above",'Planner Import'!B1167))</f>
        <v/>
      </c>
      <c r="B1177" s="33" t="str">
        <f>IF('Planner Import'!C1167="","",IF('Planner Import'!B1167='Planner Import'!B1166,"same as above",'Planner Import'!C1167))</f>
        <v/>
      </c>
      <c r="C1177" s="33" t="str">
        <f>IF('Planner Import'!D1167="","",IF('Planner Import'!B1167='Planner Import'!B1166,"same as above",'Planner Import'!D1167))</f>
        <v/>
      </c>
      <c r="D1177" s="33" t="str">
        <f>IF('Planner Import'!AA1167="","",IF('Planner Import'!B1167='Planner Import'!B1166,"same as above",'Planner Import'!AA1167))</f>
        <v/>
      </c>
      <c r="E1177" s="33" t="str">
        <f>IF('Planner Import'!E1167="","",IF('Planner Import'!B1167='Planner Import'!B1166,"same as above",'Planner Import'!E1167))</f>
        <v/>
      </c>
      <c r="F1177" s="33" t="str">
        <f>IF('Planner Import'!F1167="","",IF('Planner Import'!B1167='Planner Import'!B1166,"same as above",'Planner Import'!F1167))</f>
        <v/>
      </c>
      <c r="G1177" s="33" t="str">
        <f>IF('Planner Import'!G1167="","",IF('Planner Import'!B1167='Planner Import'!B1166,"same as above",'Planner Import'!G1167))</f>
        <v/>
      </c>
      <c r="H1177" s="37" t="str">
        <f>IF('Planner Import'!H1167="","",IF('Planner Import'!B1167='Planner Import'!B1166,"same as above",DATE(RIGHT('Planner Import'!H1167,4),LEFT('Planner Import'!H1167,2),MID('Planner Import'!H1167,4,2))))</f>
        <v/>
      </c>
      <c r="I1177" s="37" t="str">
        <f>IF(ISBLANK('Planner Import'!I1167),"",DATE(RIGHT('Planner Import'!I1167,4),LEFT('Planner Import'!I1167,2),MID('Planner Import'!I1167,4,2)))</f>
        <v/>
      </c>
      <c r="J1177" s="37" t="str">
        <f>IF(ISBLANK('Planner Import'!J1167),"",'Planner Import'!J1167)</f>
        <v/>
      </c>
      <c r="K1177" s="33" t="str">
        <f>IF(ISBLANK('Planner Import'!T1167),"",
IF('Planner Import'!T1167="Short-Listed","Short-Listed",
IF(AND('Planner Import'!T1167="Selection Proposed",'Planner Import'!U1167="Yes"),"Selection Approved","Selection Proposed")))</f>
        <v/>
      </c>
      <c r="L1177" s="33" t="str">
        <f>IF(ISBLANK('Planner Import'!K1167),"",'Planner Import'!K1167)</f>
        <v/>
      </c>
      <c r="M1177" s="53" t="str">
        <f>IF(ISBLANK('Planner Import'!AD1167),"",'Planner Import'!AD1167)</f>
        <v/>
      </c>
      <c r="N1177" s="53" t="str">
        <f>IF(ISBLANK('Planner Import'!AQ1167),"",'Planner Import'!AQ1167)</f>
        <v/>
      </c>
      <c r="O1177" s="33" t="str">
        <f>IF(ISBLANK('Planner Import'!AG1167),"",'Planner Import'!AG1167)</f>
        <v/>
      </c>
      <c r="P1177" s="33" t="str">
        <f>IF(ISBLANK('Planner Import'!L1167),"",'Planner Import'!L1167)</f>
        <v/>
      </c>
      <c r="Q1177" s="33" t="str">
        <f>IF(ISBLANK('Planner Import'!AC1167),"",'Planner Import'!AC1167)</f>
        <v/>
      </c>
      <c r="R1177" s="33" t="str">
        <f>IF(ISBLANK('Planner Import'!M1167),"",'Planner Import'!M1167)</f>
        <v/>
      </c>
      <c r="S1177" s="33" t="str">
        <f>IF(ISBLANK('Planner Import'!N1167),"",'Planner Import'!N1167)</f>
        <v/>
      </c>
      <c r="T1177" s="33" t="str">
        <f>IF(ISBLANK('Planner Import'!O1167),"",'Planner Import'!O1167)</f>
        <v/>
      </c>
      <c r="U1177" s="33" t="str">
        <f>IF(ISBLANK('Planner Import'!P1167),"",'Planner Import'!P1167)</f>
        <v/>
      </c>
      <c r="V1177" s="33" t="str">
        <f>IF(ISBLANK('Planner Import'!Q1167),"",'Planner Import'!Q1167)</f>
        <v/>
      </c>
      <c r="W1177" s="33" t="str">
        <f>IF(ISBLANK('Planner Import'!R1167),"",'Planner Import'!R1167)</f>
        <v/>
      </c>
      <c r="X1177" s="33" t="str">
        <f ca="1">IF(OR(G1177="Sole Source",G1177="Single Source high dependency",AND(J1177="not defined",I1177&lt;$B$2),AND(Y1177=0,J1177&lt;&gt;""),Y1177=0,W1177="Not Started"),"Yes",IF('Planner Import'!B1167='Planner Import'!B1166,X1176,IF('Planner Import'!B1167="","","No")))</f>
        <v>Yes</v>
      </c>
    </row>
    <row r="1178" spans="1:24" ht="29.25" customHeight="1" x14ac:dyDescent="0.25">
      <c r="A1178" s="33" t="str">
        <f>IF('Planner Import'!B1168="","",IF('Planner Import'!B1168='Planner Import'!B1167,"same as above",'Planner Import'!B1168))</f>
        <v/>
      </c>
      <c r="B1178" s="33" t="str">
        <f>IF('Planner Import'!C1168="","",IF('Planner Import'!B1168='Planner Import'!B1167,"same as above",'Planner Import'!C1168))</f>
        <v/>
      </c>
      <c r="C1178" s="33" t="str">
        <f>IF('Planner Import'!D1168="","",IF('Planner Import'!B1168='Planner Import'!B1167,"same as above",'Planner Import'!D1168))</f>
        <v/>
      </c>
      <c r="D1178" s="33" t="str">
        <f>IF('Planner Import'!AA1168="","",IF('Planner Import'!B1168='Planner Import'!B1167,"same as above",'Planner Import'!AA1168))</f>
        <v/>
      </c>
      <c r="E1178" s="33" t="str">
        <f>IF('Planner Import'!E1168="","",IF('Planner Import'!B1168='Planner Import'!B1167,"same as above",'Planner Import'!E1168))</f>
        <v/>
      </c>
      <c r="F1178" s="33" t="str">
        <f>IF('Planner Import'!F1168="","",IF('Planner Import'!B1168='Planner Import'!B1167,"same as above",'Planner Import'!F1168))</f>
        <v/>
      </c>
      <c r="G1178" s="33" t="str">
        <f>IF('Planner Import'!G1168="","",IF('Planner Import'!B1168='Planner Import'!B1167,"same as above",'Planner Import'!G1168))</f>
        <v/>
      </c>
      <c r="H1178" s="37" t="str">
        <f>IF('Planner Import'!H1168="","",IF('Planner Import'!B1168='Planner Import'!B1167,"same as above",DATE(RIGHT('Planner Import'!H1168,4),LEFT('Planner Import'!H1168,2),MID('Planner Import'!H1168,4,2))))</f>
        <v/>
      </c>
      <c r="I1178" s="37" t="str">
        <f>IF(ISBLANK('Planner Import'!I1168),"",DATE(RIGHT('Planner Import'!I1168,4),LEFT('Planner Import'!I1168,2),MID('Planner Import'!I1168,4,2)))</f>
        <v/>
      </c>
      <c r="J1178" s="37" t="str">
        <f>IF(ISBLANK('Planner Import'!J1168),"",'Planner Import'!J1168)</f>
        <v/>
      </c>
      <c r="K1178" s="33" t="str">
        <f>IF(ISBLANK('Planner Import'!T1168),"",
IF('Planner Import'!T1168="Short-Listed","Short-Listed",
IF(AND('Planner Import'!T1168="Selection Proposed",'Planner Import'!U1168="Yes"),"Selection Approved","Selection Proposed")))</f>
        <v/>
      </c>
      <c r="L1178" s="33" t="str">
        <f>IF(ISBLANK('Planner Import'!K1168),"",'Planner Import'!K1168)</f>
        <v/>
      </c>
      <c r="M1178" s="53" t="str">
        <f>IF(ISBLANK('Planner Import'!AD1168),"",'Planner Import'!AD1168)</f>
        <v/>
      </c>
      <c r="N1178" s="53" t="str">
        <f>IF(ISBLANK('Planner Import'!AQ1168),"",'Planner Import'!AQ1168)</f>
        <v/>
      </c>
      <c r="O1178" s="33" t="str">
        <f>IF(ISBLANK('Planner Import'!AG1168),"",'Planner Import'!AG1168)</f>
        <v/>
      </c>
      <c r="P1178" s="33" t="str">
        <f>IF(ISBLANK('Planner Import'!L1168),"",'Planner Import'!L1168)</f>
        <v/>
      </c>
      <c r="Q1178" s="33" t="str">
        <f>IF(ISBLANK('Planner Import'!AC1168),"",'Planner Import'!AC1168)</f>
        <v/>
      </c>
      <c r="R1178" s="33" t="str">
        <f>IF(ISBLANK('Planner Import'!M1168),"",'Planner Import'!M1168)</f>
        <v/>
      </c>
      <c r="S1178" s="33" t="str">
        <f>IF(ISBLANK('Planner Import'!N1168),"",'Planner Import'!N1168)</f>
        <v/>
      </c>
      <c r="T1178" s="33" t="str">
        <f>IF(ISBLANK('Planner Import'!O1168),"",'Planner Import'!O1168)</f>
        <v/>
      </c>
      <c r="U1178" s="33" t="str">
        <f>IF(ISBLANK('Planner Import'!P1168),"",'Planner Import'!P1168)</f>
        <v/>
      </c>
      <c r="V1178" s="33" t="str">
        <f>IF(ISBLANK('Planner Import'!Q1168),"",'Planner Import'!Q1168)</f>
        <v/>
      </c>
      <c r="W1178" s="33" t="str">
        <f>IF(ISBLANK('Planner Import'!R1168),"",'Planner Import'!R1168)</f>
        <v/>
      </c>
      <c r="X1178" s="33" t="str">
        <f ca="1">IF(OR(G1178="Sole Source",G1178="Single Source high dependency",AND(J1178="not defined",I1178&lt;$B$2),AND(Y1178=0,J1178&lt;&gt;""),Y1178=0,W1178="Not Started"),"Yes",IF('Planner Import'!B1168='Planner Import'!B1167,X1177,IF('Planner Import'!B1168="","","No")))</f>
        <v>Yes</v>
      </c>
    </row>
    <row r="1179" spans="1:24" ht="29.25" customHeight="1" x14ac:dyDescent="0.25">
      <c r="A1179" s="33" t="str">
        <f>IF('Planner Import'!B1169="","",IF('Planner Import'!B1169='Planner Import'!B1168,"same as above",'Planner Import'!B1169))</f>
        <v/>
      </c>
      <c r="B1179" s="33" t="str">
        <f>IF('Planner Import'!C1169="","",IF('Planner Import'!B1169='Planner Import'!B1168,"same as above",'Planner Import'!C1169))</f>
        <v/>
      </c>
      <c r="C1179" s="33" t="str">
        <f>IF('Planner Import'!D1169="","",IF('Planner Import'!B1169='Planner Import'!B1168,"same as above",'Planner Import'!D1169))</f>
        <v/>
      </c>
      <c r="D1179" s="33" t="str">
        <f>IF('Planner Import'!AA1169="","",IF('Planner Import'!B1169='Planner Import'!B1168,"same as above",'Planner Import'!AA1169))</f>
        <v/>
      </c>
      <c r="E1179" s="33" t="str">
        <f>IF('Planner Import'!E1169="","",IF('Planner Import'!B1169='Planner Import'!B1168,"same as above",'Planner Import'!E1169))</f>
        <v/>
      </c>
      <c r="F1179" s="33" t="str">
        <f>IF('Planner Import'!F1169="","",IF('Planner Import'!B1169='Planner Import'!B1168,"same as above",'Planner Import'!F1169))</f>
        <v/>
      </c>
      <c r="G1179" s="33" t="str">
        <f>IF('Planner Import'!G1169="","",IF('Planner Import'!B1169='Planner Import'!B1168,"same as above",'Planner Import'!G1169))</f>
        <v/>
      </c>
      <c r="H1179" s="37" t="str">
        <f>IF('Planner Import'!H1169="","",IF('Planner Import'!B1169='Planner Import'!B1168,"same as above",DATE(RIGHT('Planner Import'!H1169,4),LEFT('Planner Import'!H1169,2),MID('Planner Import'!H1169,4,2))))</f>
        <v/>
      </c>
      <c r="I1179" s="37" t="str">
        <f>IF(ISBLANK('Planner Import'!I1169),"",DATE(RIGHT('Planner Import'!I1169,4),LEFT('Planner Import'!I1169,2),MID('Planner Import'!I1169,4,2)))</f>
        <v/>
      </c>
      <c r="J1179" s="37" t="str">
        <f>IF(ISBLANK('Planner Import'!J1169),"",'Planner Import'!J1169)</f>
        <v/>
      </c>
      <c r="K1179" s="33" t="str">
        <f>IF(ISBLANK('Planner Import'!T1169),"",
IF('Planner Import'!T1169="Short-Listed","Short-Listed",
IF(AND('Planner Import'!T1169="Selection Proposed",'Planner Import'!U1169="Yes"),"Selection Approved","Selection Proposed")))</f>
        <v/>
      </c>
      <c r="L1179" s="33" t="str">
        <f>IF(ISBLANK('Planner Import'!K1169),"",'Planner Import'!K1169)</f>
        <v/>
      </c>
      <c r="M1179" s="53" t="str">
        <f>IF(ISBLANK('Planner Import'!AD1169),"",'Planner Import'!AD1169)</f>
        <v/>
      </c>
      <c r="N1179" s="53" t="str">
        <f>IF(ISBLANK('Planner Import'!AQ1169),"",'Planner Import'!AQ1169)</f>
        <v/>
      </c>
      <c r="O1179" s="33" t="str">
        <f>IF(ISBLANK('Planner Import'!AG1169),"",'Planner Import'!AG1169)</f>
        <v/>
      </c>
      <c r="P1179" s="33" t="str">
        <f>IF(ISBLANK('Planner Import'!L1169),"",'Planner Import'!L1169)</f>
        <v/>
      </c>
      <c r="Q1179" s="33" t="str">
        <f>IF(ISBLANK('Planner Import'!AC1169),"",'Planner Import'!AC1169)</f>
        <v/>
      </c>
      <c r="R1179" s="33" t="str">
        <f>IF(ISBLANK('Planner Import'!M1169),"",'Planner Import'!M1169)</f>
        <v/>
      </c>
      <c r="S1179" s="33" t="str">
        <f>IF(ISBLANK('Planner Import'!N1169),"",'Planner Import'!N1169)</f>
        <v/>
      </c>
      <c r="T1179" s="33" t="str">
        <f>IF(ISBLANK('Planner Import'!O1169),"",'Planner Import'!O1169)</f>
        <v/>
      </c>
      <c r="U1179" s="33" t="str">
        <f>IF(ISBLANK('Planner Import'!P1169),"",'Planner Import'!P1169)</f>
        <v/>
      </c>
      <c r="V1179" s="33" t="str">
        <f>IF(ISBLANK('Planner Import'!Q1169),"",'Planner Import'!Q1169)</f>
        <v/>
      </c>
      <c r="W1179" s="33" t="str">
        <f>IF(ISBLANK('Planner Import'!R1169),"",'Planner Import'!R1169)</f>
        <v/>
      </c>
      <c r="X1179" s="33" t="str">
        <f ca="1">IF(OR(G1179="Sole Source",G1179="Single Source high dependency",AND(J1179="not defined",I1179&lt;$B$2),AND(Y1179=0,J1179&lt;&gt;""),Y1179=0,W1179="Not Started"),"Yes",IF('Planner Import'!B1169='Planner Import'!B1168,X1178,IF('Planner Import'!B1169="","","No")))</f>
        <v>Yes</v>
      </c>
    </row>
    <row r="1180" spans="1:24" ht="29.25" customHeight="1" x14ac:dyDescent="0.25">
      <c r="A1180" s="33" t="str">
        <f>IF('Planner Import'!B1170="","",IF('Planner Import'!B1170='Planner Import'!B1169,"same as above",'Planner Import'!B1170))</f>
        <v/>
      </c>
      <c r="B1180" s="33" t="str">
        <f>IF('Planner Import'!C1170="","",IF('Planner Import'!B1170='Planner Import'!B1169,"same as above",'Planner Import'!C1170))</f>
        <v/>
      </c>
      <c r="C1180" s="33" t="str">
        <f>IF('Planner Import'!D1170="","",IF('Planner Import'!B1170='Planner Import'!B1169,"same as above",'Planner Import'!D1170))</f>
        <v/>
      </c>
      <c r="D1180" s="33" t="str">
        <f>IF('Planner Import'!AA1170="","",IF('Planner Import'!B1170='Planner Import'!B1169,"same as above",'Planner Import'!AA1170))</f>
        <v/>
      </c>
      <c r="E1180" s="33" t="str">
        <f>IF('Planner Import'!E1170="","",IF('Planner Import'!B1170='Planner Import'!B1169,"same as above",'Planner Import'!E1170))</f>
        <v/>
      </c>
      <c r="F1180" s="33" t="str">
        <f>IF('Planner Import'!F1170="","",IF('Planner Import'!B1170='Planner Import'!B1169,"same as above",'Planner Import'!F1170))</f>
        <v/>
      </c>
      <c r="G1180" s="33" t="str">
        <f>IF('Planner Import'!G1170="","",IF('Planner Import'!B1170='Planner Import'!B1169,"same as above",'Planner Import'!G1170))</f>
        <v/>
      </c>
      <c r="H1180" s="37" t="str">
        <f>IF('Planner Import'!H1170="","",IF('Planner Import'!B1170='Planner Import'!B1169,"same as above",DATE(RIGHT('Planner Import'!H1170,4),LEFT('Planner Import'!H1170,2),MID('Planner Import'!H1170,4,2))))</f>
        <v/>
      </c>
      <c r="I1180" s="37" t="str">
        <f>IF(ISBLANK('Planner Import'!I1170),"",DATE(RIGHT('Planner Import'!I1170,4),LEFT('Planner Import'!I1170,2),MID('Planner Import'!I1170,4,2)))</f>
        <v/>
      </c>
      <c r="J1180" s="37" t="str">
        <f>IF(ISBLANK('Planner Import'!J1170),"",'Planner Import'!J1170)</f>
        <v/>
      </c>
      <c r="K1180" s="33" t="str">
        <f>IF(ISBLANK('Planner Import'!T1170),"",
IF('Planner Import'!T1170="Short-Listed","Short-Listed",
IF(AND('Planner Import'!T1170="Selection Proposed",'Planner Import'!U1170="Yes"),"Selection Approved","Selection Proposed")))</f>
        <v/>
      </c>
      <c r="L1180" s="33" t="str">
        <f>IF(ISBLANK('Planner Import'!K1170),"",'Planner Import'!K1170)</f>
        <v/>
      </c>
      <c r="M1180" s="53" t="str">
        <f>IF(ISBLANK('Planner Import'!AD1170),"",'Planner Import'!AD1170)</f>
        <v/>
      </c>
      <c r="N1180" s="53" t="str">
        <f>IF(ISBLANK('Planner Import'!AQ1170),"",'Planner Import'!AQ1170)</f>
        <v/>
      </c>
      <c r="O1180" s="33" t="str">
        <f>IF(ISBLANK('Planner Import'!AG1170),"",'Planner Import'!AG1170)</f>
        <v/>
      </c>
      <c r="P1180" s="33" t="str">
        <f>IF(ISBLANK('Planner Import'!L1170),"",'Planner Import'!L1170)</f>
        <v/>
      </c>
      <c r="Q1180" s="33" t="str">
        <f>IF(ISBLANK('Planner Import'!AC1170),"",'Planner Import'!AC1170)</f>
        <v/>
      </c>
      <c r="R1180" s="33" t="str">
        <f>IF(ISBLANK('Planner Import'!M1170),"",'Planner Import'!M1170)</f>
        <v/>
      </c>
      <c r="S1180" s="33" t="str">
        <f>IF(ISBLANK('Planner Import'!N1170),"",'Planner Import'!N1170)</f>
        <v/>
      </c>
      <c r="T1180" s="33" t="str">
        <f>IF(ISBLANK('Planner Import'!O1170),"",'Planner Import'!O1170)</f>
        <v/>
      </c>
      <c r="U1180" s="33" t="str">
        <f>IF(ISBLANK('Planner Import'!P1170),"",'Planner Import'!P1170)</f>
        <v/>
      </c>
      <c r="V1180" s="33" t="str">
        <f>IF(ISBLANK('Planner Import'!Q1170),"",'Planner Import'!Q1170)</f>
        <v/>
      </c>
      <c r="W1180" s="33" t="str">
        <f>IF(ISBLANK('Planner Import'!R1170),"",'Planner Import'!R1170)</f>
        <v/>
      </c>
      <c r="X1180" s="33" t="str">
        <f ca="1">IF(OR(G1180="Sole Source",G1180="Single Source high dependency",AND(J1180="not defined",I1180&lt;$B$2),AND(Y1180=0,J1180&lt;&gt;""),Y1180=0,W1180="Not Started"),"Yes",IF('Planner Import'!B1170='Planner Import'!B1169,X1179,IF('Planner Import'!B1170="","","No")))</f>
        <v>Yes</v>
      </c>
    </row>
    <row r="1181" spans="1:24" ht="29.25" customHeight="1" x14ac:dyDescent="0.25">
      <c r="A1181" s="33" t="str">
        <f>IF('Planner Import'!B1171="","",IF('Planner Import'!B1171='Planner Import'!B1170,"same as above",'Planner Import'!B1171))</f>
        <v/>
      </c>
      <c r="B1181" s="33" t="str">
        <f>IF('Planner Import'!C1171="","",IF('Planner Import'!B1171='Planner Import'!B1170,"same as above",'Planner Import'!C1171))</f>
        <v/>
      </c>
      <c r="C1181" s="33" t="str">
        <f>IF('Planner Import'!D1171="","",IF('Planner Import'!B1171='Planner Import'!B1170,"same as above",'Planner Import'!D1171))</f>
        <v/>
      </c>
      <c r="D1181" s="33" t="str">
        <f>IF('Planner Import'!AA1171="","",IF('Planner Import'!B1171='Planner Import'!B1170,"same as above",'Planner Import'!AA1171))</f>
        <v/>
      </c>
      <c r="E1181" s="33" t="str">
        <f>IF('Planner Import'!E1171="","",IF('Planner Import'!B1171='Planner Import'!B1170,"same as above",'Planner Import'!E1171))</f>
        <v/>
      </c>
      <c r="F1181" s="33" t="str">
        <f>IF('Planner Import'!F1171="","",IF('Planner Import'!B1171='Planner Import'!B1170,"same as above",'Planner Import'!F1171))</f>
        <v/>
      </c>
      <c r="G1181" s="33" t="str">
        <f>IF('Planner Import'!G1171="","",IF('Planner Import'!B1171='Planner Import'!B1170,"same as above",'Planner Import'!G1171))</f>
        <v/>
      </c>
      <c r="H1181" s="37" t="str">
        <f>IF('Planner Import'!H1171="","",IF('Planner Import'!B1171='Planner Import'!B1170,"same as above",DATE(RIGHT('Planner Import'!H1171,4),LEFT('Planner Import'!H1171,2),MID('Planner Import'!H1171,4,2))))</f>
        <v/>
      </c>
      <c r="I1181" s="37" t="str">
        <f>IF(ISBLANK('Planner Import'!I1171),"",DATE(RIGHT('Planner Import'!I1171,4),LEFT('Planner Import'!I1171,2),MID('Planner Import'!I1171,4,2)))</f>
        <v/>
      </c>
      <c r="J1181" s="37" t="str">
        <f>IF(ISBLANK('Planner Import'!J1171),"",'Planner Import'!J1171)</f>
        <v/>
      </c>
      <c r="K1181" s="33" t="str">
        <f>IF(ISBLANK('Planner Import'!T1171),"",
IF('Planner Import'!T1171="Short-Listed","Short-Listed",
IF(AND('Planner Import'!T1171="Selection Proposed",'Planner Import'!U1171="Yes"),"Selection Approved","Selection Proposed")))</f>
        <v/>
      </c>
      <c r="L1181" s="33" t="str">
        <f>IF(ISBLANK('Planner Import'!K1171),"",'Planner Import'!K1171)</f>
        <v/>
      </c>
      <c r="M1181" s="53" t="str">
        <f>IF(ISBLANK('Planner Import'!AD1171),"",'Planner Import'!AD1171)</f>
        <v/>
      </c>
      <c r="N1181" s="53" t="str">
        <f>IF(ISBLANK('Planner Import'!AQ1171),"",'Planner Import'!AQ1171)</f>
        <v/>
      </c>
      <c r="O1181" s="33" t="str">
        <f>IF(ISBLANK('Planner Import'!AG1171),"",'Planner Import'!AG1171)</f>
        <v/>
      </c>
      <c r="P1181" s="33" t="str">
        <f>IF(ISBLANK('Planner Import'!L1171),"",'Planner Import'!L1171)</f>
        <v/>
      </c>
      <c r="Q1181" s="33" t="str">
        <f>IF(ISBLANK('Planner Import'!AC1171),"",'Planner Import'!AC1171)</f>
        <v/>
      </c>
      <c r="R1181" s="33" t="str">
        <f>IF(ISBLANK('Planner Import'!M1171),"",'Planner Import'!M1171)</f>
        <v/>
      </c>
      <c r="S1181" s="33" t="str">
        <f>IF(ISBLANK('Planner Import'!N1171),"",'Planner Import'!N1171)</f>
        <v/>
      </c>
      <c r="T1181" s="33" t="str">
        <f>IF(ISBLANK('Planner Import'!O1171),"",'Planner Import'!O1171)</f>
        <v/>
      </c>
      <c r="U1181" s="33" t="str">
        <f>IF(ISBLANK('Planner Import'!P1171),"",'Planner Import'!P1171)</f>
        <v/>
      </c>
      <c r="V1181" s="33" t="str">
        <f>IF(ISBLANK('Planner Import'!Q1171),"",'Planner Import'!Q1171)</f>
        <v/>
      </c>
      <c r="W1181" s="33" t="str">
        <f>IF(ISBLANK('Planner Import'!R1171),"",'Planner Import'!R1171)</f>
        <v/>
      </c>
      <c r="X1181" s="33" t="str">
        <f ca="1">IF(OR(G1181="Sole Source",G1181="Single Source high dependency",AND(J1181="not defined",I1181&lt;$B$2),AND(Y1181=0,J1181&lt;&gt;""),Y1181=0,W1181="Not Started"),"Yes",IF('Planner Import'!B1171='Planner Import'!B1170,X1180,IF('Planner Import'!B1171="","","No")))</f>
        <v>Yes</v>
      </c>
    </row>
    <row r="1182" spans="1:24" ht="29.25" customHeight="1" x14ac:dyDescent="0.25">
      <c r="A1182" s="33" t="str">
        <f>IF('Planner Import'!B1172="","",IF('Planner Import'!B1172='Planner Import'!B1171,"same as above",'Planner Import'!B1172))</f>
        <v/>
      </c>
      <c r="B1182" s="33" t="str">
        <f>IF('Planner Import'!C1172="","",IF('Planner Import'!B1172='Planner Import'!B1171,"same as above",'Planner Import'!C1172))</f>
        <v/>
      </c>
      <c r="C1182" s="33" t="str">
        <f>IF('Planner Import'!D1172="","",IF('Planner Import'!B1172='Planner Import'!B1171,"same as above",'Planner Import'!D1172))</f>
        <v/>
      </c>
      <c r="D1182" s="33" t="str">
        <f>IF('Planner Import'!AA1172="","",IF('Planner Import'!B1172='Planner Import'!B1171,"same as above",'Planner Import'!AA1172))</f>
        <v/>
      </c>
      <c r="E1182" s="33" t="str">
        <f>IF('Planner Import'!E1172="","",IF('Planner Import'!B1172='Planner Import'!B1171,"same as above",'Planner Import'!E1172))</f>
        <v/>
      </c>
      <c r="F1182" s="33" t="str">
        <f>IF('Planner Import'!F1172="","",IF('Planner Import'!B1172='Planner Import'!B1171,"same as above",'Planner Import'!F1172))</f>
        <v/>
      </c>
      <c r="G1182" s="33" t="str">
        <f>IF('Planner Import'!G1172="","",IF('Planner Import'!B1172='Planner Import'!B1171,"same as above",'Planner Import'!G1172))</f>
        <v/>
      </c>
      <c r="H1182" s="37" t="str">
        <f>IF('Planner Import'!H1172="","",IF('Planner Import'!B1172='Planner Import'!B1171,"same as above",DATE(RIGHT('Planner Import'!H1172,4),LEFT('Planner Import'!H1172,2),MID('Planner Import'!H1172,4,2))))</f>
        <v/>
      </c>
      <c r="I1182" s="37" t="str">
        <f>IF(ISBLANK('Planner Import'!I1172),"",DATE(RIGHT('Planner Import'!I1172,4),LEFT('Planner Import'!I1172,2),MID('Planner Import'!I1172,4,2)))</f>
        <v/>
      </c>
      <c r="J1182" s="37" t="str">
        <f>IF(ISBLANK('Planner Import'!J1172),"",'Planner Import'!J1172)</f>
        <v/>
      </c>
      <c r="K1182" s="33" t="str">
        <f>IF(ISBLANK('Planner Import'!T1172),"",
IF('Planner Import'!T1172="Short-Listed","Short-Listed",
IF(AND('Planner Import'!T1172="Selection Proposed",'Planner Import'!U1172="Yes"),"Selection Approved","Selection Proposed")))</f>
        <v/>
      </c>
      <c r="L1182" s="33" t="str">
        <f>IF(ISBLANK('Planner Import'!K1172),"",'Planner Import'!K1172)</f>
        <v/>
      </c>
      <c r="M1182" s="53" t="str">
        <f>IF(ISBLANK('Planner Import'!AD1172),"",'Planner Import'!AD1172)</f>
        <v/>
      </c>
      <c r="N1182" s="53" t="str">
        <f>IF(ISBLANK('Planner Import'!AQ1172),"",'Planner Import'!AQ1172)</f>
        <v/>
      </c>
      <c r="O1182" s="33" t="str">
        <f>IF(ISBLANK('Planner Import'!AG1172),"",'Planner Import'!AG1172)</f>
        <v/>
      </c>
      <c r="P1182" s="33" t="str">
        <f>IF(ISBLANK('Planner Import'!L1172),"",'Planner Import'!L1172)</f>
        <v/>
      </c>
      <c r="Q1182" s="33" t="str">
        <f>IF(ISBLANK('Planner Import'!AC1172),"",'Planner Import'!AC1172)</f>
        <v/>
      </c>
      <c r="R1182" s="33" t="str">
        <f>IF(ISBLANK('Planner Import'!M1172),"",'Planner Import'!M1172)</f>
        <v/>
      </c>
      <c r="S1182" s="33" t="str">
        <f>IF(ISBLANK('Planner Import'!N1172),"",'Planner Import'!N1172)</f>
        <v/>
      </c>
      <c r="T1182" s="33" t="str">
        <f>IF(ISBLANK('Planner Import'!O1172),"",'Planner Import'!O1172)</f>
        <v/>
      </c>
      <c r="U1182" s="33" t="str">
        <f>IF(ISBLANK('Planner Import'!P1172),"",'Planner Import'!P1172)</f>
        <v/>
      </c>
      <c r="V1182" s="33" t="str">
        <f>IF(ISBLANK('Planner Import'!Q1172),"",'Planner Import'!Q1172)</f>
        <v/>
      </c>
      <c r="W1182" s="33" t="str">
        <f>IF(ISBLANK('Planner Import'!R1172),"",'Planner Import'!R1172)</f>
        <v/>
      </c>
      <c r="X1182" s="33" t="str">
        <f ca="1">IF(OR(G1182="Sole Source",G1182="Single Source high dependency",AND(J1182="not defined",I1182&lt;$B$2),AND(Y1182=0,J1182&lt;&gt;""),Y1182=0,W1182="Not Started"),"Yes",IF('Planner Import'!B1172='Planner Import'!B1171,X1181,IF('Planner Import'!B1172="","","No")))</f>
        <v>Yes</v>
      </c>
    </row>
    <row r="1183" spans="1:24" ht="29.25" customHeight="1" x14ac:dyDescent="0.25">
      <c r="A1183" s="33" t="str">
        <f>IF('Planner Import'!B1173="","",IF('Planner Import'!B1173='Planner Import'!B1172,"same as above",'Planner Import'!B1173))</f>
        <v/>
      </c>
      <c r="B1183" s="33" t="str">
        <f>IF('Planner Import'!C1173="","",IF('Planner Import'!B1173='Planner Import'!B1172,"same as above",'Planner Import'!C1173))</f>
        <v/>
      </c>
      <c r="C1183" s="33" t="str">
        <f>IF('Planner Import'!D1173="","",IF('Planner Import'!B1173='Planner Import'!B1172,"same as above",'Planner Import'!D1173))</f>
        <v/>
      </c>
      <c r="D1183" s="33" t="str">
        <f>IF('Planner Import'!AA1173="","",IF('Planner Import'!B1173='Planner Import'!B1172,"same as above",'Planner Import'!AA1173))</f>
        <v/>
      </c>
      <c r="E1183" s="33" t="str">
        <f>IF('Planner Import'!E1173="","",IF('Planner Import'!B1173='Planner Import'!B1172,"same as above",'Planner Import'!E1173))</f>
        <v/>
      </c>
      <c r="F1183" s="33" t="str">
        <f>IF('Planner Import'!F1173="","",IF('Planner Import'!B1173='Planner Import'!B1172,"same as above",'Planner Import'!F1173))</f>
        <v/>
      </c>
      <c r="G1183" s="33" t="str">
        <f>IF('Planner Import'!G1173="","",IF('Planner Import'!B1173='Planner Import'!B1172,"same as above",'Planner Import'!G1173))</f>
        <v/>
      </c>
      <c r="H1183" s="37" t="str">
        <f>IF('Planner Import'!H1173="","",IF('Planner Import'!B1173='Planner Import'!B1172,"same as above",DATE(RIGHT('Planner Import'!H1173,4),LEFT('Planner Import'!H1173,2),MID('Planner Import'!H1173,4,2))))</f>
        <v/>
      </c>
      <c r="I1183" s="37" t="str">
        <f>IF(ISBLANK('Planner Import'!I1173),"",DATE(RIGHT('Planner Import'!I1173,4),LEFT('Planner Import'!I1173,2),MID('Planner Import'!I1173,4,2)))</f>
        <v/>
      </c>
      <c r="J1183" s="37" t="str">
        <f>IF(ISBLANK('Planner Import'!J1173),"",'Planner Import'!J1173)</f>
        <v/>
      </c>
      <c r="K1183" s="33" t="str">
        <f>IF(ISBLANK('Planner Import'!T1173),"",
IF('Planner Import'!T1173="Short-Listed","Short-Listed",
IF(AND('Planner Import'!T1173="Selection Proposed",'Planner Import'!U1173="Yes"),"Selection Approved","Selection Proposed")))</f>
        <v/>
      </c>
      <c r="L1183" s="33" t="str">
        <f>IF(ISBLANK('Planner Import'!K1173),"",'Planner Import'!K1173)</f>
        <v/>
      </c>
      <c r="M1183" s="53" t="str">
        <f>IF(ISBLANK('Planner Import'!AD1173),"",'Planner Import'!AD1173)</f>
        <v/>
      </c>
      <c r="N1183" s="53" t="str">
        <f>IF(ISBLANK('Planner Import'!AQ1173),"",'Planner Import'!AQ1173)</f>
        <v/>
      </c>
      <c r="O1183" s="33" t="str">
        <f>IF(ISBLANK('Planner Import'!AG1173),"",'Planner Import'!AG1173)</f>
        <v/>
      </c>
      <c r="P1183" s="33" t="str">
        <f>IF(ISBLANK('Planner Import'!L1173),"",'Planner Import'!L1173)</f>
        <v/>
      </c>
      <c r="Q1183" s="33" t="str">
        <f>IF(ISBLANK('Planner Import'!AC1173),"",'Planner Import'!AC1173)</f>
        <v/>
      </c>
      <c r="R1183" s="33" t="str">
        <f>IF(ISBLANK('Planner Import'!M1173),"",'Planner Import'!M1173)</f>
        <v/>
      </c>
      <c r="S1183" s="33" t="str">
        <f>IF(ISBLANK('Planner Import'!N1173),"",'Planner Import'!N1173)</f>
        <v/>
      </c>
      <c r="T1183" s="33" t="str">
        <f>IF(ISBLANK('Planner Import'!O1173),"",'Planner Import'!O1173)</f>
        <v/>
      </c>
      <c r="U1183" s="33" t="str">
        <f>IF(ISBLANK('Planner Import'!P1173),"",'Planner Import'!P1173)</f>
        <v/>
      </c>
      <c r="V1183" s="33" t="str">
        <f>IF(ISBLANK('Planner Import'!Q1173),"",'Planner Import'!Q1173)</f>
        <v/>
      </c>
      <c r="W1183" s="33" t="str">
        <f>IF(ISBLANK('Planner Import'!R1173),"",'Planner Import'!R1173)</f>
        <v/>
      </c>
      <c r="X1183" s="33" t="str">
        <f ca="1">IF(OR(G1183="Sole Source",G1183="Single Source high dependency",AND(J1183="not defined",I1183&lt;$B$2),AND(Y1183=0,J1183&lt;&gt;""),Y1183=0,W1183="Not Started"),"Yes",IF('Planner Import'!B1173='Planner Import'!B1172,X1182,IF('Planner Import'!B1173="","","No")))</f>
        <v>Yes</v>
      </c>
    </row>
    <row r="1184" spans="1:24" ht="29.25" customHeight="1" x14ac:dyDescent="0.25">
      <c r="A1184" s="33" t="str">
        <f>IF('Planner Import'!B1174="","",IF('Planner Import'!B1174='Planner Import'!B1173,"same as above",'Planner Import'!B1174))</f>
        <v/>
      </c>
      <c r="B1184" s="33" t="str">
        <f>IF('Planner Import'!C1174="","",IF('Planner Import'!B1174='Planner Import'!B1173,"same as above",'Planner Import'!C1174))</f>
        <v/>
      </c>
      <c r="C1184" s="33" t="str">
        <f>IF('Planner Import'!D1174="","",IF('Planner Import'!B1174='Planner Import'!B1173,"same as above",'Planner Import'!D1174))</f>
        <v/>
      </c>
      <c r="D1184" s="33" t="str">
        <f>IF('Planner Import'!AA1174="","",IF('Planner Import'!B1174='Planner Import'!B1173,"same as above",'Planner Import'!AA1174))</f>
        <v/>
      </c>
      <c r="E1184" s="33" t="str">
        <f>IF('Planner Import'!E1174="","",IF('Planner Import'!B1174='Planner Import'!B1173,"same as above",'Planner Import'!E1174))</f>
        <v/>
      </c>
      <c r="F1184" s="33" t="str">
        <f>IF('Planner Import'!F1174="","",IF('Planner Import'!B1174='Planner Import'!B1173,"same as above",'Planner Import'!F1174))</f>
        <v/>
      </c>
      <c r="G1184" s="33" t="str">
        <f>IF('Planner Import'!G1174="","",IF('Planner Import'!B1174='Planner Import'!B1173,"same as above",'Planner Import'!G1174))</f>
        <v/>
      </c>
      <c r="H1184" s="37" t="str">
        <f>IF('Planner Import'!H1174="","",IF('Planner Import'!B1174='Planner Import'!B1173,"same as above",DATE(RIGHT('Planner Import'!H1174,4),LEFT('Planner Import'!H1174,2),MID('Planner Import'!H1174,4,2))))</f>
        <v/>
      </c>
      <c r="I1184" s="37" t="str">
        <f>IF(ISBLANK('Planner Import'!I1174),"",DATE(RIGHT('Planner Import'!I1174,4),LEFT('Planner Import'!I1174,2),MID('Planner Import'!I1174,4,2)))</f>
        <v/>
      </c>
      <c r="J1184" s="37" t="str">
        <f>IF(ISBLANK('Planner Import'!J1174),"",'Planner Import'!J1174)</f>
        <v/>
      </c>
      <c r="K1184" s="33" t="str">
        <f>IF(ISBLANK('Planner Import'!T1174),"",
IF('Planner Import'!T1174="Short-Listed","Short-Listed",
IF(AND('Planner Import'!T1174="Selection Proposed",'Planner Import'!U1174="Yes"),"Selection Approved","Selection Proposed")))</f>
        <v/>
      </c>
      <c r="L1184" s="33" t="str">
        <f>IF(ISBLANK('Planner Import'!K1174),"",'Planner Import'!K1174)</f>
        <v/>
      </c>
      <c r="M1184" s="53" t="str">
        <f>IF(ISBLANK('Planner Import'!AD1174),"",'Planner Import'!AD1174)</f>
        <v/>
      </c>
      <c r="N1184" s="53" t="str">
        <f>IF(ISBLANK('Planner Import'!AQ1174),"",'Planner Import'!AQ1174)</f>
        <v/>
      </c>
      <c r="O1184" s="33" t="str">
        <f>IF(ISBLANK('Planner Import'!AG1174),"",'Planner Import'!AG1174)</f>
        <v/>
      </c>
      <c r="P1184" s="33" t="str">
        <f>IF(ISBLANK('Planner Import'!L1174),"",'Planner Import'!L1174)</f>
        <v/>
      </c>
      <c r="Q1184" s="33" t="str">
        <f>IF(ISBLANK('Planner Import'!AC1174),"",'Planner Import'!AC1174)</f>
        <v/>
      </c>
      <c r="R1184" s="33" t="str">
        <f>IF(ISBLANK('Planner Import'!M1174),"",'Planner Import'!M1174)</f>
        <v/>
      </c>
      <c r="S1184" s="33" t="str">
        <f>IF(ISBLANK('Planner Import'!N1174),"",'Planner Import'!N1174)</f>
        <v/>
      </c>
      <c r="T1184" s="33" t="str">
        <f>IF(ISBLANK('Planner Import'!O1174),"",'Planner Import'!O1174)</f>
        <v/>
      </c>
      <c r="U1184" s="33" t="str">
        <f>IF(ISBLANK('Planner Import'!P1174),"",'Planner Import'!P1174)</f>
        <v/>
      </c>
      <c r="V1184" s="33" t="str">
        <f>IF(ISBLANK('Planner Import'!Q1174),"",'Planner Import'!Q1174)</f>
        <v/>
      </c>
      <c r="W1184" s="33" t="str">
        <f>IF(ISBLANK('Planner Import'!R1174),"",'Planner Import'!R1174)</f>
        <v/>
      </c>
      <c r="X1184" s="33" t="str">
        <f ca="1">IF(OR(G1184="Sole Source",G1184="Single Source high dependency",AND(J1184="not defined",I1184&lt;$B$2),AND(Y1184=0,J1184&lt;&gt;""),Y1184=0,W1184="Not Started"),"Yes",IF('Planner Import'!B1174='Planner Import'!B1173,X1183,IF('Planner Import'!B1174="","","No")))</f>
        <v>Yes</v>
      </c>
    </row>
    <row r="1185" spans="1:24" ht="29.25" customHeight="1" x14ac:dyDescent="0.25">
      <c r="A1185" s="33" t="str">
        <f>IF('Planner Import'!B1175="","",IF('Planner Import'!B1175='Planner Import'!B1174,"same as above",'Planner Import'!B1175))</f>
        <v/>
      </c>
      <c r="B1185" s="33" t="str">
        <f>IF('Planner Import'!C1175="","",IF('Planner Import'!B1175='Planner Import'!B1174,"same as above",'Planner Import'!C1175))</f>
        <v/>
      </c>
      <c r="C1185" s="33" t="str">
        <f>IF('Planner Import'!D1175="","",IF('Planner Import'!B1175='Planner Import'!B1174,"same as above",'Planner Import'!D1175))</f>
        <v/>
      </c>
      <c r="D1185" s="33" t="str">
        <f>IF('Planner Import'!AA1175="","",IF('Planner Import'!B1175='Planner Import'!B1174,"same as above",'Planner Import'!AA1175))</f>
        <v/>
      </c>
      <c r="E1185" s="33" t="str">
        <f>IF('Planner Import'!E1175="","",IF('Planner Import'!B1175='Planner Import'!B1174,"same as above",'Planner Import'!E1175))</f>
        <v/>
      </c>
      <c r="F1185" s="33" t="str">
        <f>IF('Planner Import'!F1175="","",IF('Planner Import'!B1175='Planner Import'!B1174,"same as above",'Planner Import'!F1175))</f>
        <v/>
      </c>
      <c r="G1185" s="33" t="str">
        <f>IF('Planner Import'!G1175="","",IF('Planner Import'!B1175='Planner Import'!B1174,"same as above",'Planner Import'!G1175))</f>
        <v/>
      </c>
      <c r="H1185" s="37" t="str">
        <f>IF('Planner Import'!H1175="","",IF('Planner Import'!B1175='Planner Import'!B1174,"same as above",DATE(RIGHT('Planner Import'!H1175,4),LEFT('Planner Import'!H1175,2),MID('Planner Import'!H1175,4,2))))</f>
        <v/>
      </c>
      <c r="I1185" s="37" t="str">
        <f>IF(ISBLANK('Planner Import'!I1175),"",DATE(RIGHT('Planner Import'!I1175,4),LEFT('Planner Import'!I1175,2),MID('Planner Import'!I1175,4,2)))</f>
        <v/>
      </c>
      <c r="J1185" s="37" t="str">
        <f>IF(ISBLANK('Planner Import'!J1175),"",'Planner Import'!J1175)</f>
        <v/>
      </c>
      <c r="K1185" s="33" t="str">
        <f>IF(ISBLANK('Planner Import'!T1175),"",
IF('Planner Import'!T1175="Short-Listed","Short-Listed",
IF(AND('Planner Import'!T1175="Selection Proposed",'Planner Import'!U1175="Yes"),"Selection Approved","Selection Proposed")))</f>
        <v/>
      </c>
      <c r="L1185" s="33" t="str">
        <f>IF(ISBLANK('Planner Import'!K1175),"",'Planner Import'!K1175)</f>
        <v/>
      </c>
      <c r="M1185" s="53" t="str">
        <f>IF(ISBLANK('Planner Import'!AD1175),"",'Planner Import'!AD1175)</f>
        <v/>
      </c>
      <c r="N1185" s="53" t="str">
        <f>IF(ISBLANK('Planner Import'!AQ1175),"",'Planner Import'!AQ1175)</f>
        <v/>
      </c>
      <c r="O1185" s="33" t="str">
        <f>IF(ISBLANK('Planner Import'!AG1175),"",'Planner Import'!AG1175)</f>
        <v/>
      </c>
      <c r="P1185" s="33" t="str">
        <f>IF(ISBLANK('Planner Import'!L1175),"",'Planner Import'!L1175)</f>
        <v/>
      </c>
      <c r="Q1185" s="33" t="str">
        <f>IF(ISBLANK('Planner Import'!AC1175),"",'Planner Import'!AC1175)</f>
        <v/>
      </c>
      <c r="R1185" s="33" t="str">
        <f>IF(ISBLANK('Planner Import'!M1175),"",'Planner Import'!M1175)</f>
        <v/>
      </c>
      <c r="S1185" s="33" t="str">
        <f>IF(ISBLANK('Planner Import'!N1175),"",'Planner Import'!N1175)</f>
        <v/>
      </c>
      <c r="T1185" s="33" t="str">
        <f>IF(ISBLANK('Planner Import'!O1175),"",'Planner Import'!O1175)</f>
        <v/>
      </c>
      <c r="U1185" s="33" t="str">
        <f>IF(ISBLANK('Planner Import'!P1175),"",'Planner Import'!P1175)</f>
        <v/>
      </c>
      <c r="V1185" s="33" t="str">
        <f>IF(ISBLANK('Planner Import'!Q1175),"",'Planner Import'!Q1175)</f>
        <v/>
      </c>
      <c r="W1185" s="33" t="str">
        <f>IF(ISBLANK('Planner Import'!R1175),"",'Planner Import'!R1175)</f>
        <v/>
      </c>
      <c r="X1185" s="33" t="str">
        <f ca="1">IF(OR(G1185="Sole Source",G1185="Single Source high dependency",AND(J1185="not defined",I1185&lt;$B$2),AND(Y1185=0,J1185&lt;&gt;""),Y1185=0,W1185="Not Started"),"Yes",IF('Planner Import'!B1175='Planner Import'!B1174,X1184,IF('Planner Import'!B1175="","","No")))</f>
        <v>Yes</v>
      </c>
    </row>
    <row r="1186" spans="1:24" ht="29.25" customHeight="1" x14ac:dyDescent="0.25">
      <c r="A1186" s="33" t="str">
        <f>IF('Planner Import'!B1176="","",IF('Planner Import'!B1176='Planner Import'!B1175,"same as above",'Planner Import'!B1176))</f>
        <v/>
      </c>
      <c r="B1186" s="33" t="str">
        <f>IF('Planner Import'!C1176="","",IF('Planner Import'!B1176='Planner Import'!B1175,"same as above",'Planner Import'!C1176))</f>
        <v/>
      </c>
      <c r="C1186" s="33" t="str">
        <f>IF('Planner Import'!D1176="","",IF('Planner Import'!B1176='Planner Import'!B1175,"same as above",'Planner Import'!D1176))</f>
        <v/>
      </c>
      <c r="D1186" s="33" t="str">
        <f>IF('Planner Import'!AA1176="","",IF('Planner Import'!B1176='Planner Import'!B1175,"same as above",'Planner Import'!AA1176))</f>
        <v/>
      </c>
      <c r="E1186" s="33" t="str">
        <f>IF('Planner Import'!E1176="","",IF('Planner Import'!B1176='Planner Import'!B1175,"same as above",'Planner Import'!E1176))</f>
        <v/>
      </c>
      <c r="F1186" s="33" t="str">
        <f>IF('Planner Import'!F1176="","",IF('Planner Import'!B1176='Planner Import'!B1175,"same as above",'Planner Import'!F1176))</f>
        <v/>
      </c>
      <c r="G1186" s="33" t="str">
        <f>IF('Planner Import'!G1176="","",IF('Planner Import'!B1176='Planner Import'!B1175,"same as above",'Planner Import'!G1176))</f>
        <v/>
      </c>
      <c r="H1186" s="37" t="str">
        <f>IF('Planner Import'!H1176="","",IF('Planner Import'!B1176='Planner Import'!B1175,"same as above",DATE(RIGHT('Planner Import'!H1176,4),LEFT('Planner Import'!H1176,2),MID('Planner Import'!H1176,4,2))))</f>
        <v/>
      </c>
      <c r="I1186" s="37" t="str">
        <f>IF(ISBLANK('Planner Import'!I1176),"",DATE(RIGHT('Planner Import'!I1176,4),LEFT('Planner Import'!I1176,2),MID('Planner Import'!I1176,4,2)))</f>
        <v/>
      </c>
      <c r="J1186" s="37" t="str">
        <f>IF(ISBLANK('Planner Import'!J1176),"",'Planner Import'!J1176)</f>
        <v/>
      </c>
      <c r="K1186" s="33" t="str">
        <f>IF(ISBLANK('Planner Import'!T1176),"",
IF('Planner Import'!T1176="Short-Listed","Short-Listed",
IF(AND('Planner Import'!T1176="Selection Proposed",'Planner Import'!U1176="Yes"),"Selection Approved","Selection Proposed")))</f>
        <v/>
      </c>
      <c r="L1186" s="33" t="str">
        <f>IF(ISBLANK('Planner Import'!K1176),"",'Planner Import'!K1176)</f>
        <v/>
      </c>
      <c r="M1186" s="53" t="str">
        <f>IF(ISBLANK('Planner Import'!AD1176),"",'Planner Import'!AD1176)</f>
        <v/>
      </c>
      <c r="N1186" s="53" t="str">
        <f>IF(ISBLANK('Planner Import'!AQ1176),"",'Planner Import'!AQ1176)</f>
        <v/>
      </c>
      <c r="O1186" s="33" t="str">
        <f>IF(ISBLANK('Planner Import'!AG1176),"",'Planner Import'!AG1176)</f>
        <v/>
      </c>
      <c r="P1186" s="33" t="str">
        <f>IF(ISBLANK('Planner Import'!L1176),"",'Planner Import'!L1176)</f>
        <v/>
      </c>
      <c r="Q1186" s="33" t="str">
        <f>IF(ISBLANK('Planner Import'!AC1176),"",'Planner Import'!AC1176)</f>
        <v/>
      </c>
      <c r="R1186" s="33" t="str">
        <f>IF(ISBLANK('Planner Import'!M1176),"",'Planner Import'!M1176)</f>
        <v/>
      </c>
      <c r="S1186" s="33" t="str">
        <f>IF(ISBLANK('Planner Import'!N1176),"",'Planner Import'!N1176)</f>
        <v/>
      </c>
      <c r="T1186" s="33" t="str">
        <f>IF(ISBLANK('Planner Import'!O1176),"",'Planner Import'!O1176)</f>
        <v/>
      </c>
      <c r="U1186" s="33" t="str">
        <f>IF(ISBLANK('Planner Import'!P1176),"",'Planner Import'!P1176)</f>
        <v/>
      </c>
      <c r="V1186" s="33" t="str">
        <f>IF(ISBLANK('Planner Import'!Q1176),"",'Planner Import'!Q1176)</f>
        <v/>
      </c>
      <c r="W1186" s="33" t="str">
        <f>IF(ISBLANK('Planner Import'!R1176),"",'Planner Import'!R1176)</f>
        <v/>
      </c>
      <c r="X1186" s="33" t="str">
        <f ca="1">IF(OR(G1186="Sole Source",G1186="Single Source high dependency",AND(J1186="not defined",I1186&lt;$B$2),AND(Y1186=0,J1186&lt;&gt;""),Y1186=0,W1186="Not Started"),"Yes",IF('Planner Import'!B1176='Planner Import'!B1175,X1185,IF('Planner Import'!B1176="","","No")))</f>
        <v>Yes</v>
      </c>
    </row>
    <row r="1187" spans="1:24" ht="29.25" customHeight="1" x14ac:dyDescent="0.25">
      <c r="A1187" s="33" t="str">
        <f>IF('Planner Import'!B1177="","",IF('Planner Import'!B1177='Planner Import'!B1176,"same as above",'Planner Import'!B1177))</f>
        <v/>
      </c>
      <c r="B1187" s="33" t="str">
        <f>IF('Planner Import'!C1177="","",IF('Planner Import'!B1177='Planner Import'!B1176,"same as above",'Planner Import'!C1177))</f>
        <v/>
      </c>
      <c r="C1187" s="33" t="str">
        <f>IF('Planner Import'!D1177="","",IF('Planner Import'!B1177='Planner Import'!B1176,"same as above",'Planner Import'!D1177))</f>
        <v/>
      </c>
      <c r="D1187" s="33" t="str">
        <f>IF('Planner Import'!AA1177="","",IF('Planner Import'!B1177='Planner Import'!B1176,"same as above",'Planner Import'!AA1177))</f>
        <v/>
      </c>
      <c r="E1187" s="33" t="str">
        <f>IF('Planner Import'!E1177="","",IF('Planner Import'!B1177='Planner Import'!B1176,"same as above",'Planner Import'!E1177))</f>
        <v/>
      </c>
      <c r="F1187" s="33" t="str">
        <f>IF('Planner Import'!F1177="","",IF('Planner Import'!B1177='Planner Import'!B1176,"same as above",'Planner Import'!F1177))</f>
        <v/>
      </c>
      <c r="G1187" s="33" t="str">
        <f>IF('Planner Import'!G1177="","",IF('Planner Import'!B1177='Planner Import'!B1176,"same as above",'Planner Import'!G1177))</f>
        <v/>
      </c>
      <c r="H1187" s="37" t="str">
        <f>IF('Planner Import'!H1177="","",IF('Planner Import'!B1177='Planner Import'!B1176,"same as above",DATE(RIGHT('Planner Import'!H1177,4),LEFT('Planner Import'!H1177,2),MID('Planner Import'!H1177,4,2))))</f>
        <v/>
      </c>
      <c r="I1187" s="37" t="str">
        <f>IF(ISBLANK('Planner Import'!I1177),"",DATE(RIGHT('Planner Import'!I1177,4),LEFT('Planner Import'!I1177,2),MID('Planner Import'!I1177,4,2)))</f>
        <v/>
      </c>
      <c r="J1187" s="37" t="str">
        <f>IF(ISBLANK('Planner Import'!J1177),"",'Planner Import'!J1177)</f>
        <v/>
      </c>
      <c r="K1187" s="33" t="str">
        <f>IF(ISBLANK('Planner Import'!T1177),"",
IF('Planner Import'!T1177="Short-Listed","Short-Listed",
IF(AND('Planner Import'!T1177="Selection Proposed",'Planner Import'!U1177="Yes"),"Selection Approved","Selection Proposed")))</f>
        <v/>
      </c>
      <c r="L1187" s="33" t="str">
        <f>IF(ISBLANK('Planner Import'!K1177),"",'Planner Import'!K1177)</f>
        <v/>
      </c>
      <c r="M1187" s="53" t="str">
        <f>IF(ISBLANK('Planner Import'!AD1177),"",'Planner Import'!AD1177)</f>
        <v/>
      </c>
      <c r="N1187" s="53" t="str">
        <f>IF(ISBLANK('Planner Import'!AQ1177),"",'Planner Import'!AQ1177)</f>
        <v/>
      </c>
      <c r="O1187" s="33" t="str">
        <f>IF(ISBLANK('Planner Import'!AG1177),"",'Planner Import'!AG1177)</f>
        <v/>
      </c>
      <c r="P1187" s="33" t="str">
        <f>IF(ISBLANK('Planner Import'!L1177),"",'Planner Import'!L1177)</f>
        <v/>
      </c>
      <c r="Q1187" s="33" t="str">
        <f>IF(ISBLANK('Planner Import'!AC1177),"",'Planner Import'!AC1177)</f>
        <v/>
      </c>
      <c r="R1187" s="33" t="str">
        <f>IF(ISBLANK('Planner Import'!M1177),"",'Planner Import'!M1177)</f>
        <v/>
      </c>
      <c r="S1187" s="33" t="str">
        <f>IF(ISBLANK('Planner Import'!N1177),"",'Planner Import'!N1177)</f>
        <v/>
      </c>
      <c r="T1187" s="33" t="str">
        <f>IF(ISBLANK('Planner Import'!O1177),"",'Planner Import'!O1177)</f>
        <v/>
      </c>
      <c r="U1187" s="33" t="str">
        <f>IF(ISBLANK('Planner Import'!P1177),"",'Planner Import'!P1177)</f>
        <v/>
      </c>
      <c r="V1187" s="33" t="str">
        <f>IF(ISBLANK('Planner Import'!Q1177),"",'Planner Import'!Q1177)</f>
        <v/>
      </c>
      <c r="W1187" s="33" t="str">
        <f>IF(ISBLANK('Planner Import'!R1177),"",'Planner Import'!R1177)</f>
        <v/>
      </c>
      <c r="X1187" s="33" t="str">
        <f ca="1">IF(OR(G1187="Sole Source",G1187="Single Source high dependency",AND(J1187="not defined",I1187&lt;$B$2),AND(Y1187=0,J1187&lt;&gt;""),Y1187=0,W1187="Not Started"),"Yes",IF('Planner Import'!B1177='Planner Import'!B1176,X1186,IF('Planner Import'!B1177="","","No")))</f>
        <v>Yes</v>
      </c>
    </row>
    <row r="1188" spans="1:24" ht="29.25" customHeight="1" x14ac:dyDescent="0.25">
      <c r="A1188" s="33" t="str">
        <f>IF('Planner Import'!B1178="","",IF('Planner Import'!B1178='Planner Import'!B1177,"same as above",'Planner Import'!B1178))</f>
        <v/>
      </c>
      <c r="B1188" s="33" t="str">
        <f>IF('Planner Import'!C1178="","",IF('Planner Import'!B1178='Planner Import'!B1177,"same as above",'Planner Import'!C1178))</f>
        <v/>
      </c>
      <c r="C1188" s="33" t="str">
        <f>IF('Planner Import'!D1178="","",IF('Planner Import'!B1178='Planner Import'!B1177,"same as above",'Planner Import'!D1178))</f>
        <v/>
      </c>
      <c r="D1188" s="33" t="str">
        <f>IF('Planner Import'!AA1178="","",IF('Planner Import'!B1178='Planner Import'!B1177,"same as above",'Planner Import'!AA1178))</f>
        <v/>
      </c>
      <c r="E1188" s="33" t="str">
        <f>IF('Planner Import'!E1178="","",IF('Planner Import'!B1178='Planner Import'!B1177,"same as above",'Planner Import'!E1178))</f>
        <v/>
      </c>
      <c r="F1188" s="33" t="str">
        <f>IF('Planner Import'!F1178="","",IF('Planner Import'!B1178='Planner Import'!B1177,"same as above",'Planner Import'!F1178))</f>
        <v/>
      </c>
      <c r="G1188" s="33" t="str">
        <f>IF('Planner Import'!G1178="","",IF('Planner Import'!B1178='Planner Import'!B1177,"same as above",'Planner Import'!G1178))</f>
        <v/>
      </c>
      <c r="H1188" s="37" t="str">
        <f>IF('Planner Import'!H1178="","",IF('Planner Import'!B1178='Planner Import'!B1177,"same as above",DATE(RIGHT('Planner Import'!H1178,4),LEFT('Planner Import'!H1178,2),MID('Planner Import'!H1178,4,2))))</f>
        <v/>
      </c>
      <c r="I1188" s="37" t="str">
        <f>IF(ISBLANK('Planner Import'!I1178),"",DATE(RIGHT('Planner Import'!I1178,4),LEFT('Planner Import'!I1178,2),MID('Planner Import'!I1178,4,2)))</f>
        <v/>
      </c>
      <c r="J1188" s="37" t="str">
        <f>IF(ISBLANK('Planner Import'!J1178),"",'Planner Import'!J1178)</f>
        <v/>
      </c>
      <c r="K1188" s="33" t="str">
        <f>IF(ISBLANK('Planner Import'!T1178),"",
IF('Planner Import'!T1178="Short-Listed","Short-Listed",
IF(AND('Planner Import'!T1178="Selection Proposed",'Planner Import'!U1178="Yes"),"Selection Approved","Selection Proposed")))</f>
        <v/>
      </c>
      <c r="L1188" s="33" t="str">
        <f>IF(ISBLANK('Planner Import'!K1178),"",'Planner Import'!K1178)</f>
        <v/>
      </c>
      <c r="M1188" s="53" t="str">
        <f>IF(ISBLANK('Planner Import'!AD1178),"",'Planner Import'!AD1178)</f>
        <v/>
      </c>
      <c r="N1188" s="53" t="str">
        <f>IF(ISBLANK('Planner Import'!AQ1178),"",'Planner Import'!AQ1178)</f>
        <v/>
      </c>
      <c r="O1188" s="33" t="str">
        <f>IF(ISBLANK('Planner Import'!AG1178),"",'Planner Import'!AG1178)</f>
        <v/>
      </c>
      <c r="P1188" s="33" t="str">
        <f>IF(ISBLANK('Planner Import'!L1178),"",'Planner Import'!L1178)</f>
        <v/>
      </c>
      <c r="Q1188" s="33" t="str">
        <f>IF(ISBLANK('Planner Import'!AC1178),"",'Planner Import'!AC1178)</f>
        <v/>
      </c>
      <c r="R1188" s="33" t="str">
        <f>IF(ISBLANK('Planner Import'!M1178),"",'Planner Import'!M1178)</f>
        <v/>
      </c>
      <c r="S1188" s="33" t="str">
        <f>IF(ISBLANK('Planner Import'!N1178),"",'Planner Import'!N1178)</f>
        <v/>
      </c>
      <c r="T1188" s="33" t="str">
        <f>IF(ISBLANK('Planner Import'!O1178),"",'Planner Import'!O1178)</f>
        <v/>
      </c>
      <c r="U1188" s="33" t="str">
        <f>IF(ISBLANK('Planner Import'!P1178),"",'Planner Import'!P1178)</f>
        <v/>
      </c>
      <c r="V1188" s="33" t="str">
        <f>IF(ISBLANK('Planner Import'!Q1178),"",'Planner Import'!Q1178)</f>
        <v/>
      </c>
      <c r="W1188" s="33" t="str">
        <f>IF(ISBLANK('Planner Import'!R1178),"",'Planner Import'!R1178)</f>
        <v/>
      </c>
      <c r="X1188" s="33" t="str">
        <f ca="1">IF(OR(G1188="Sole Source",G1188="Single Source high dependency",AND(J1188="not defined",I1188&lt;$B$2),AND(Y1188=0,J1188&lt;&gt;""),Y1188=0,W1188="Not Started"),"Yes",IF('Planner Import'!B1178='Planner Import'!B1177,X1187,IF('Planner Import'!B1178="","","No")))</f>
        <v>Yes</v>
      </c>
    </row>
    <row r="1189" spans="1:24" ht="29.25" customHeight="1" x14ac:dyDescent="0.25">
      <c r="A1189" s="33" t="str">
        <f>IF('Planner Import'!B1179="","",IF('Planner Import'!B1179='Planner Import'!B1178,"same as above",'Planner Import'!B1179))</f>
        <v/>
      </c>
      <c r="B1189" s="33" t="str">
        <f>IF('Planner Import'!C1179="","",IF('Planner Import'!B1179='Planner Import'!B1178,"same as above",'Planner Import'!C1179))</f>
        <v/>
      </c>
      <c r="C1189" s="33" t="str">
        <f>IF('Planner Import'!D1179="","",IF('Planner Import'!B1179='Planner Import'!B1178,"same as above",'Planner Import'!D1179))</f>
        <v/>
      </c>
      <c r="D1189" s="33" t="str">
        <f>IF('Planner Import'!AA1179="","",IF('Planner Import'!B1179='Planner Import'!B1178,"same as above",'Planner Import'!AA1179))</f>
        <v/>
      </c>
      <c r="E1189" s="33" t="str">
        <f>IF('Planner Import'!E1179="","",IF('Planner Import'!B1179='Planner Import'!B1178,"same as above",'Planner Import'!E1179))</f>
        <v/>
      </c>
      <c r="F1189" s="33" t="str">
        <f>IF('Planner Import'!F1179="","",IF('Planner Import'!B1179='Planner Import'!B1178,"same as above",'Planner Import'!F1179))</f>
        <v/>
      </c>
      <c r="G1189" s="33" t="str">
        <f>IF('Planner Import'!G1179="","",IF('Planner Import'!B1179='Planner Import'!B1178,"same as above",'Planner Import'!G1179))</f>
        <v/>
      </c>
      <c r="H1189" s="37" t="str">
        <f>IF('Planner Import'!H1179="","",IF('Planner Import'!B1179='Planner Import'!B1178,"same as above",DATE(RIGHT('Planner Import'!H1179,4),LEFT('Planner Import'!H1179,2),MID('Planner Import'!H1179,4,2))))</f>
        <v/>
      </c>
      <c r="I1189" s="37" t="str">
        <f>IF(ISBLANK('Planner Import'!I1179),"",DATE(RIGHT('Planner Import'!I1179,4),LEFT('Planner Import'!I1179,2),MID('Planner Import'!I1179,4,2)))</f>
        <v/>
      </c>
      <c r="J1189" s="37" t="str">
        <f>IF(ISBLANK('Planner Import'!J1179),"",'Planner Import'!J1179)</f>
        <v/>
      </c>
      <c r="K1189" s="33" t="str">
        <f>IF(ISBLANK('Planner Import'!T1179),"",
IF('Planner Import'!T1179="Short-Listed","Short-Listed",
IF(AND('Planner Import'!T1179="Selection Proposed",'Planner Import'!U1179="Yes"),"Selection Approved","Selection Proposed")))</f>
        <v/>
      </c>
      <c r="L1189" s="33" t="str">
        <f>IF(ISBLANK('Planner Import'!K1179),"",'Planner Import'!K1179)</f>
        <v/>
      </c>
      <c r="M1189" s="53" t="str">
        <f>IF(ISBLANK('Planner Import'!AD1179),"",'Planner Import'!AD1179)</f>
        <v/>
      </c>
      <c r="N1189" s="53" t="str">
        <f>IF(ISBLANK('Planner Import'!AQ1179),"",'Planner Import'!AQ1179)</f>
        <v/>
      </c>
      <c r="O1189" s="33" t="str">
        <f>IF(ISBLANK('Planner Import'!AG1179),"",'Planner Import'!AG1179)</f>
        <v/>
      </c>
      <c r="P1189" s="33" t="str">
        <f>IF(ISBLANK('Planner Import'!L1179),"",'Planner Import'!L1179)</f>
        <v/>
      </c>
      <c r="Q1189" s="33" t="str">
        <f>IF(ISBLANK('Planner Import'!AC1179),"",'Planner Import'!AC1179)</f>
        <v/>
      </c>
      <c r="R1189" s="33" t="str">
        <f>IF(ISBLANK('Planner Import'!M1179),"",'Planner Import'!M1179)</f>
        <v/>
      </c>
      <c r="S1189" s="33" t="str">
        <f>IF(ISBLANK('Planner Import'!N1179),"",'Planner Import'!N1179)</f>
        <v/>
      </c>
      <c r="T1189" s="33" t="str">
        <f>IF(ISBLANK('Planner Import'!O1179),"",'Planner Import'!O1179)</f>
        <v/>
      </c>
      <c r="U1189" s="33" t="str">
        <f>IF(ISBLANK('Planner Import'!P1179),"",'Planner Import'!P1179)</f>
        <v/>
      </c>
      <c r="V1189" s="33" t="str">
        <f>IF(ISBLANK('Planner Import'!Q1179),"",'Planner Import'!Q1179)</f>
        <v/>
      </c>
      <c r="W1189" s="33" t="str">
        <f>IF(ISBLANK('Planner Import'!R1179),"",'Planner Import'!R1179)</f>
        <v/>
      </c>
      <c r="X1189" s="33" t="str">
        <f ca="1">IF(OR(G1189="Sole Source",G1189="Single Source high dependency",AND(J1189="not defined",I1189&lt;$B$2),AND(Y1189=0,J1189&lt;&gt;""),Y1189=0,W1189="Not Started"),"Yes",IF('Planner Import'!B1179='Planner Import'!B1178,X1188,IF('Planner Import'!B1179="","","No")))</f>
        <v>Yes</v>
      </c>
    </row>
    <row r="1190" spans="1:24" ht="29.25" customHeight="1" x14ac:dyDescent="0.25">
      <c r="A1190" s="33" t="str">
        <f>IF('Planner Import'!B1180="","",IF('Planner Import'!B1180='Planner Import'!B1179,"same as above",'Planner Import'!B1180))</f>
        <v/>
      </c>
      <c r="B1190" s="33" t="str">
        <f>IF('Planner Import'!C1180="","",IF('Planner Import'!B1180='Planner Import'!B1179,"same as above",'Planner Import'!C1180))</f>
        <v/>
      </c>
      <c r="C1190" s="33" t="str">
        <f>IF('Planner Import'!D1180="","",IF('Planner Import'!B1180='Planner Import'!B1179,"same as above",'Planner Import'!D1180))</f>
        <v/>
      </c>
      <c r="D1190" s="33" t="str">
        <f>IF('Planner Import'!AA1180="","",IF('Planner Import'!B1180='Planner Import'!B1179,"same as above",'Planner Import'!AA1180))</f>
        <v/>
      </c>
      <c r="E1190" s="33" t="str">
        <f>IF('Planner Import'!E1180="","",IF('Planner Import'!B1180='Planner Import'!B1179,"same as above",'Planner Import'!E1180))</f>
        <v/>
      </c>
      <c r="F1190" s="33" t="str">
        <f>IF('Planner Import'!F1180="","",IF('Planner Import'!B1180='Planner Import'!B1179,"same as above",'Planner Import'!F1180))</f>
        <v/>
      </c>
      <c r="G1190" s="33" t="str">
        <f>IF('Planner Import'!G1180="","",IF('Planner Import'!B1180='Planner Import'!B1179,"same as above",'Planner Import'!G1180))</f>
        <v/>
      </c>
      <c r="H1190" s="37" t="str">
        <f>IF('Planner Import'!H1180="","",IF('Planner Import'!B1180='Planner Import'!B1179,"same as above",DATE(RIGHT('Planner Import'!H1180,4),LEFT('Planner Import'!H1180,2),MID('Planner Import'!H1180,4,2))))</f>
        <v/>
      </c>
      <c r="I1190" s="37" t="str">
        <f>IF(ISBLANK('Planner Import'!I1180),"",DATE(RIGHT('Planner Import'!I1180,4),LEFT('Planner Import'!I1180,2),MID('Planner Import'!I1180,4,2)))</f>
        <v/>
      </c>
      <c r="J1190" s="37" t="str">
        <f>IF(ISBLANK('Planner Import'!J1180),"",'Planner Import'!J1180)</f>
        <v/>
      </c>
      <c r="K1190" s="33" t="str">
        <f>IF(ISBLANK('Planner Import'!T1180),"",
IF('Planner Import'!T1180="Short-Listed","Short-Listed",
IF(AND('Planner Import'!T1180="Selection Proposed",'Planner Import'!U1180="Yes"),"Selection Approved","Selection Proposed")))</f>
        <v/>
      </c>
      <c r="L1190" s="33" t="str">
        <f>IF(ISBLANK('Planner Import'!K1180),"",'Planner Import'!K1180)</f>
        <v/>
      </c>
      <c r="M1190" s="53" t="str">
        <f>IF(ISBLANK('Planner Import'!AD1180),"",'Planner Import'!AD1180)</f>
        <v/>
      </c>
      <c r="N1190" s="53" t="str">
        <f>IF(ISBLANK('Planner Import'!AQ1180),"",'Planner Import'!AQ1180)</f>
        <v/>
      </c>
      <c r="O1190" s="33" t="str">
        <f>IF(ISBLANK('Planner Import'!AG1180),"",'Planner Import'!AG1180)</f>
        <v/>
      </c>
      <c r="P1190" s="33" t="str">
        <f>IF(ISBLANK('Planner Import'!L1180),"",'Planner Import'!L1180)</f>
        <v/>
      </c>
      <c r="Q1190" s="33" t="str">
        <f>IF(ISBLANK('Planner Import'!AC1180),"",'Planner Import'!AC1180)</f>
        <v/>
      </c>
      <c r="R1190" s="33" t="str">
        <f>IF(ISBLANK('Planner Import'!M1180),"",'Planner Import'!M1180)</f>
        <v/>
      </c>
      <c r="S1190" s="33" t="str">
        <f>IF(ISBLANK('Planner Import'!N1180),"",'Planner Import'!N1180)</f>
        <v/>
      </c>
      <c r="T1190" s="33" t="str">
        <f>IF(ISBLANK('Planner Import'!O1180),"",'Planner Import'!O1180)</f>
        <v/>
      </c>
      <c r="U1190" s="33" t="str">
        <f>IF(ISBLANK('Planner Import'!P1180),"",'Planner Import'!P1180)</f>
        <v/>
      </c>
      <c r="V1190" s="33" t="str">
        <f>IF(ISBLANK('Planner Import'!Q1180),"",'Planner Import'!Q1180)</f>
        <v/>
      </c>
      <c r="W1190" s="33" t="str">
        <f>IF(ISBLANK('Planner Import'!R1180),"",'Planner Import'!R1180)</f>
        <v/>
      </c>
      <c r="X1190" s="33" t="str">
        <f ca="1">IF(OR(G1190="Sole Source",G1190="Single Source high dependency",AND(J1190="not defined",I1190&lt;$B$2),AND(Y1190=0,J1190&lt;&gt;""),Y1190=0,W1190="Not Started"),"Yes",IF('Planner Import'!B1180='Planner Import'!B1179,X1189,IF('Planner Import'!B1180="","","No")))</f>
        <v>Yes</v>
      </c>
    </row>
    <row r="1191" spans="1:24" ht="29.25" customHeight="1" x14ac:dyDescent="0.25">
      <c r="A1191" s="33" t="str">
        <f>IF('Planner Import'!B1181="","",IF('Planner Import'!B1181='Planner Import'!B1180,"same as above",'Planner Import'!B1181))</f>
        <v/>
      </c>
      <c r="B1191" s="33" t="str">
        <f>IF('Planner Import'!C1181="","",IF('Planner Import'!B1181='Planner Import'!B1180,"same as above",'Planner Import'!C1181))</f>
        <v/>
      </c>
      <c r="C1191" s="33" t="str">
        <f>IF('Planner Import'!D1181="","",IF('Planner Import'!B1181='Planner Import'!B1180,"same as above",'Planner Import'!D1181))</f>
        <v/>
      </c>
      <c r="D1191" s="33" t="str">
        <f>IF('Planner Import'!AA1181="","",IF('Planner Import'!B1181='Planner Import'!B1180,"same as above",'Planner Import'!AA1181))</f>
        <v/>
      </c>
      <c r="E1191" s="33" t="str">
        <f>IF('Planner Import'!E1181="","",IF('Planner Import'!B1181='Planner Import'!B1180,"same as above",'Planner Import'!E1181))</f>
        <v/>
      </c>
      <c r="F1191" s="33" t="str">
        <f>IF('Planner Import'!F1181="","",IF('Planner Import'!B1181='Planner Import'!B1180,"same as above",'Planner Import'!F1181))</f>
        <v/>
      </c>
      <c r="G1191" s="33" t="str">
        <f>IF('Planner Import'!G1181="","",IF('Planner Import'!B1181='Planner Import'!B1180,"same as above",'Planner Import'!G1181))</f>
        <v/>
      </c>
      <c r="H1191" s="37" t="str">
        <f>IF('Planner Import'!H1181="","",IF('Planner Import'!B1181='Planner Import'!B1180,"same as above",DATE(RIGHT('Planner Import'!H1181,4),LEFT('Planner Import'!H1181,2),MID('Planner Import'!H1181,4,2))))</f>
        <v/>
      </c>
      <c r="I1191" s="37" t="str">
        <f>IF(ISBLANK('Planner Import'!I1181),"",DATE(RIGHT('Planner Import'!I1181,4),LEFT('Planner Import'!I1181,2),MID('Planner Import'!I1181,4,2)))</f>
        <v/>
      </c>
      <c r="J1191" s="37" t="str">
        <f>IF(ISBLANK('Planner Import'!J1181),"",'Planner Import'!J1181)</f>
        <v/>
      </c>
      <c r="K1191" s="33" t="str">
        <f>IF(ISBLANK('Planner Import'!T1181),"",
IF('Planner Import'!T1181="Short-Listed","Short-Listed",
IF(AND('Planner Import'!T1181="Selection Proposed",'Planner Import'!U1181="Yes"),"Selection Approved","Selection Proposed")))</f>
        <v/>
      </c>
      <c r="L1191" s="33" t="str">
        <f>IF(ISBLANK('Planner Import'!K1181),"",'Planner Import'!K1181)</f>
        <v/>
      </c>
      <c r="M1191" s="53" t="str">
        <f>IF(ISBLANK('Planner Import'!AD1181),"",'Planner Import'!AD1181)</f>
        <v/>
      </c>
      <c r="N1191" s="53" t="str">
        <f>IF(ISBLANK('Planner Import'!AQ1181),"",'Planner Import'!AQ1181)</f>
        <v/>
      </c>
      <c r="O1191" s="33" t="str">
        <f>IF(ISBLANK('Planner Import'!AG1181),"",'Planner Import'!AG1181)</f>
        <v/>
      </c>
      <c r="P1191" s="33" t="str">
        <f>IF(ISBLANK('Planner Import'!L1181),"",'Planner Import'!L1181)</f>
        <v/>
      </c>
      <c r="Q1191" s="33" t="str">
        <f>IF(ISBLANK('Planner Import'!AC1181),"",'Planner Import'!AC1181)</f>
        <v/>
      </c>
      <c r="R1191" s="33" t="str">
        <f>IF(ISBLANK('Planner Import'!M1181),"",'Planner Import'!M1181)</f>
        <v/>
      </c>
      <c r="S1191" s="33" t="str">
        <f>IF(ISBLANK('Planner Import'!N1181),"",'Planner Import'!N1181)</f>
        <v/>
      </c>
      <c r="T1191" s="33" t="str">
        <f>IF(ISBLANK('Planner Import'!O1181),"",'Planner Import'!O1181)</f>
        <v/>
      </c>
      <c r="U1191" s="33" t="str">
        <f>IF(ISBLANK('Planner Import'!P1181),"",'Planner Import'!P1181)</f>
        <v/>
      </c>
      <c r="V1191" s="33" t="str">
        <f>IF(ISBLANK('Planner Import'!Q1181),"",'Planner Import'!Q1181)</f>
        <v/>
      </c>
      <c r="W1191" s="33" t="str">
        <f>IF(ISBLANK('Planner Import'!R1181),"",'Planner Import'!R1181)</f>
        <v/>
      </c>
      <c r="X1191" s="33" t="str">
        <f ca="1">IF(OR(G1191="Sole Source",G1191="Single Source high dependency",AND(J1191="not defined",I1191&lt;$B$2),AND(Y1191=0,J1191&lt;&gt;""),Y1191=0,W1191="Not Started"),"Yes",IF('Planner Import'!B1181='Planner Import'!B1180,X1190,IF('Planner Import'!B1181="","","No")))</f>
        <v>Yes</v>
      </c>
    </row>
    <row r="1192" spans="1:24" ht="29.25" customHeight="1" x14ac:dyDescent="0.25">
      <c r="A1192" s="33" t="str">
        <f>IF('Planner Import'!B1182="","",IF('Planner Import'!B1182='Planner Import'!B1181,"same as above",'Planner Import'!B1182))</f>
        <v/>
      </c>
      <c r="B1192" s="33" t="str">
        <f>IF('Planner Import'!C1182="","",IF('Planner Import'!B1182='Planner Import'!B1181,"same as above",'Planner Import'!C1182))</f>
        <v/>
      </c>
      <c r="C1192" s="33" t="str">
        <f>IF('Planner Import'!D1182="","",IF('Planner Import'!B1182='Planner Import'!B1181,"same as above",'Planner Import'!D1182))</f>
        <v/>
      </c>
      <c r="D1192" s="33" t="str">
        <f>IF('Planner Import'!AA1182="","",IF('Planner Import'!B1182='Planner Import'!B1181,"same as above",'Planner Import'!AA1182))</f>
        <v/>
      </c>
      <c r="E1192" s="33" t="str">
        <f>IF('Planner Import'!E1182="","",IF('Planner Import'!B1182='Planner Import'!B1181,"same as above",'Planner Import'!E1182))</f>
        <v/>
      </c>
      <c r="F1192" s="33" t="str">
        <f>IF('Planner Import'!F1182="","",IF('Planner Import'!B1182='Planner Import'!B1181,"same as above",'Planner Import'!F1182))</f>
        <v/>
      </c>
      <c r="G1192" s="33" t="str">
        <f>IF('Planner Import'!G1182="","",IF('Planner Import'!B1182='Planner Import'!B1181,"same as above",'Planner Import'!G1182))</f>
        <v/>
      </c>
      <c r="H1192" s="37" t="str">
        <f>IF('Planner Import'!H1182="","",IF('Planner Import'!B1182='Planner Import'!B1181,"same as above",DATE(RIGHT('Planner Import'!H1182,4),LEFT('Planner Import'!H1182,2),MID('Planner Import'!H1182,4,2))))</f>
        <v/>
      </c>
      <c r="I1192" s="37" t="str">
        <f>IF(ISBLANK('Planner Import'!I1182),"",DATE(RIGHT('Planner Import'!I1182,4),LEFT('Planner Import'!I1182,2),MID('Planner Import'!I1182,4,2)))</f>
        <v/>
      </c>
      <c r="J1192" s="37" t="str">
        <f>IF(ISBLANK('Planner Import'!J1182),"",'Planner Import'!J1182)</f>
        <v/>
      </c>
      <c r="K1192" s="33" t="str">
        <f>IF(ISBLANK('Planner Import'!T1182),"",
IF('Planner Import'!T1182="Short-Listed","Short-Listed",
IF(AND('Planner Import'!T1182="Selection Proposed",'Planner Import'!U1182="Yes"),"Selection Approved","Selection Proposed")))</f>
        <v/>
      </c>
      <c r="L1192" s="33" t="str">
        <f>IF(ISBLANK('Planner Import'!K1182),"",'Planner Import'!K1182)</f>
        <v/>
      </c>
      <c r="M1192" s="53" t="str">
        <f>IF(ISBLANK('Planner Import'!AD1182),"",'Planner Import'!AD1182)</f>
        <v/>
      </c>
      <c r="N1192" s="53" t="str">
        <f>IF(ISBLANK('Planner Import'!AQ1182),"",'Planner Import'!AQ1182)</f>
        <v/>
      </c>
      <c r="O1192" s="33" t="str">
        <f>IF(ISBLANK('Planner Import'!AG1182),"",'Planner Import'!AG1182)</f>
        <v/>
      </c>
      <c r="P1192" s="33" t="str">
        <f>IF(ISBLANK('Planner Import'!L1182),"",'Planner Import'!L1182)</f>
        <v/>
      </c>
      <c r="Q1192" s="33" t="str">
        <f>IF(ISBLANK('Planner Import'!AC1182),"",'Planner Import'!AC1182)</f>
        <v/>
      </c>
      <c r="R1192" s="33" t="str">
        <f>IF(ISBLANK('Planner Import'!M1182),"",'Planner Import'!M1182)</f>
        <v/>
      </c>
      <c r="S1192" s="33" t="str">
        <f>IF(ISBLANK('Planner Import'!N1182),"",'Planner Import'!N1182)</f>
        <v/>
      </c>
      <c r="T1192" s="33" t="str">
        <f>IF(ISBLANK('Planner Import'!O1182),"",'Planner Import'!O1182)</f>
        <v/>
      </c>
      <c r="U1192" s="33" t="str">
        <f>IF(ISBLANK('Planner Import'!P1182),"",'Planner Import'!P1182)</f>
        <v/>
      </c>
      <c r="V1192" s="33" t="str">
        <f>IF(ISBLANK('Planner Import'!Q1182),"",'Planner Import'!Q1182)</f>
        <v/>
      </c>
      <c r="W1192" s="33" t="str">
        <f>IF(ISBLANK('Planner Import'!R1182),"",'Planner Import'!R1182)</f>
        <v/>
      </c>
      <c r="X1192" s="33" t="str">
        <f ca="1">IF(OR(G1192="Sole Source",G1192="Single Source high dependency",AND(J1192="not defined",I1192&lt;$B$2),AND(Y1192=0,J1192&lt;&gt;""),Y1192=0,W1192="Not Started"),"Yes",IF('Planner Import'!B1182='Planner Import'!B1181,X1191,IF('Planner Import'!B1182="","","No")))</f>
        <v>Yes</v>
      </c>
    </row>
    <row r="1193" spans="1:24" ht="29.25" customHeight="1" x14ac:dyDescent="0.25">
      <c r="A1193" s="33" t="str">
        <f>IF('Planner Import'!B1183="","",IF('Planner Import'!B1183='Planner Import'!B1182,"same as above",'Planner Import'!B1183))</f>
        <v/>
      </c>
      <c r="B1193" s="33" t="str">
        <f>IF('Planner Import'!C1183="","",IF('Planner Import'!B1183='Planner Import'!B1182,"same as above",'Planner Import'!C1183))</f>
        <v/>
      </c>
      <c r="C1193" s="33" t="str">
        <f>IF('Planner Import'!D1183="","",IF('Planner Import'!B1183='Planner Import'!B1182,"same as above",'Planner Import'!D1183))</f>
        <v/>
      </c>
      <c r="D1193" s="33" t="str">
        <f>IF('Planner Import'!AA1183="","",IF('Planner Import'!B1183='Planner Import'!B1182,"same as above",'Planner Import'!AA1183))</f>
        <v/>
      </c>
      <c r="E1193" s="33" t="str">
        <f>IF('Planner Import'!E1183="","",IF('Planner Import'!B1183='Planner Import'!B1182,"same as above",'Planner Import'!E1183))</f>
        <v/>
      </c>
      <c r="F1193" s="33" t="str">
        <f>IF('Planner Import'!F1183="","",IF('Planner Import'!B1183='Planner Import'!B1182,"same as above",'Planner Import'!F1183))</f>
        <v/>
      </c>
      <c r="G1193" s="33" t="str">
        <f>IF('Planner Import'!G1183="","",IF('Planner Import'!B1183='Planner Import'!B1182,"same as above",'Planner Import'!G1183))</f>
        <v/>
      </c>
      <c r="H1193" s="37" t="str">
        <f>IF('Planner Import'!H1183="","",IF('Planner Import'!B1183='Planner Import'!B1182,"same as above",DATE(RIGHT('Planner Import'!H1183,4),LEFT('Planner Import'!H1183,2),MID('Planner Import'!H1183,4,2))))</f>
        <v/>
      </c>
      <c r="I1193" s="37" t="str">
        <f>IF(ISBLANK('Planner Import'!I1183),"",DATE(RIGHT('Planner Import'!I1183,4),LEFT('Planner Import'!I1183,2),MID('Planner Import'!I1183,4,2)))</f>
        <v/>
      </c>
      <c r="J1193" s="37" t="str">
        <f>IF(ISBLANK('Planner Import'!J1183),"",'Planner Import'!J1183)</f>
        <v/>
      </c>
      <c r="K1193" s="33" t="str">
        <f>IF(ISBLANK('Planner Import'!T1183),"",
IF('Planner Import'!T1183="Short-Listed","Short-Listed",
IF(AND('Planner Import'!T1183="Selection Proposed",'Planner Import'!U1183="Yes"),"Selection Approved","Selection Proposed")))</f>
        <v/>
      </c>
      <c r="L1193" s="33" t="str">
        <f>IF(ISBLANK('Planner Import'!K1183),"",'Planner Import'!K1183)</f>
        <v/>
      </c>
      <c r="M1193" s="53" t="str">
        <f>IF(ISBLANK('Planner Import'!AD1183),"",'Planner Import'!AD1183)</f>
        <v/>
      </c>
      <c r="N1193" s="53" t="str">
        <f>IF(ISBLANK('Planner Import'!AQ1183),"",'Planner Import'!AQ1183)</f>
        <v/>
      </c>
      <c r="O1193" s="33" t="str">
        <f>IF(ISBLANK('Planner Import'!AG1183),"",'Planner Import'!AG1183)</f>
        <v/>
      </c>
      <c r="P1193" s="33" t="str">
        <f>IF(ISBLANK('Planner Import'!L1183),"",'Planner Import'!L1183)</f>
        <v/>
      </c>
      <c r="Q1193" s="33" t="str">
        <f>IF(ISBLANK('Planner Import'!AC1183),"",'Planner Import'!AC1183)</f>
        <v/>
      </c>
      <c r="R1193" s="33" t="str">
        <f>IF(ISBLANK('Planner Import'!M1183),"",'Planner Import'!M1183)</f>
        <v/>
      </c>
      <c r="S1193" s="33" t="str">
        <f>IF(ISBLANK('Planner Import'!N1183),"",'Planner Import'!N1183)</f>
        <v/>
      </c>
      <c r="T1193" s="33" t="str">
        <f>IF(ISBLANK('Planner Import'!O1183),"",'Planner Import'!O1183)</f>
        <v/>
      </c>
      <c r="U1193" s="33" t="str">
        <f>IF(ISBLANK('Planner Import'!P1183),"",'Planner Import'!P1183)</f>
        <v/>
      </c>
      <c r="V1193" s="33" t="str">
        <f>IF(ISBLANK('Planner Import'!Q1183),"",'Planner Import'!Q1183)</f>
        <v/>
      </c>
      <c r="W1193" s="33" t="str">
        <f>IF(ISBLANK('Planner Import'!R1183),"",'Planner Import'!R1183)</f>
        <v/>
      </c>
      <c r="X1193" s="33" t="str">
        <f ca="1">IF(OR(G1193="Sole Source",G1193="Single Source high dependency",AND(J1193="not defined",I1193&lt;$B$2),AND(Y1193=0,J1193&lt;&gt;""),Y1193=0,W1193="Not Started"),"Yes",IF('Planner Import'!B1183='Planner Import'!B1182,X1192,IF('Planner Import'!B1183="","","No")))</f>
        <v>Yes</v>
      </c>
    </row>
    <row r="1194" spans="1:24" ht="29.25" customHeight="1" x14ac:dyDescent="0.25">
      <c r="A1194" s="33" t="str">
        <f>IF('Planner Import'!B1184="","",IF('Planner Import'!B1184='Planner Import'!B1183,"same as above",'Planner Import'!B1184))</f>
        <v/>
      </c>
      <c r="B1194" s="33" t="str">
        <f>IF('Planner Import'!C1184="","",IF('Planner Import'!B1184='Planner Import'!B1183,"same as above",'Planner Import'!C1184))</f>
        <v/>
      </c>
      <c r="C1194" s="33" t="str">
        <f>IF('Planner Import'!D1184="","",IF('Planner Import'!B1184='Planner Import'!B1183,"same as above",'Planner Import'!D1184))</f>
        <v/>
      </c>
      <c r="D1194" s="33" t="str">
        <f>IF('Planner Import'!AA1184="","",IF('Planner Import'!B1184='Planner Import'!B1183,"same as above",'Planner Import'!AA1184))</f>
        <v/>
      </c>
      <c r="E1194" s="33" t="str">
        <f>IF('Planner Import'!E1184="","",IF('Planner Import'!B1184='Planner Import'!B1183,"same as above",'Planner Import'!E1184))</f>
        <v/>
      </c>
      <c r="F1194" s="33" t="str">
        <f>IF('Planner Import'!F1184="","",IF('Planner Import'!B1184='Planner Import'!B1183,"same as above",'Planner Import'!F1184))</f>
        <v/>
      </c>
      <c r="G1194" s="33" t="str">
        <f>IF('Planner Import'!G1184="","",IF('Planner Import'!B1184='Planner Import'!B1183,"same as above",'Planner Import'!G1184))</f>
        <v/>
      </c>
      <c r="H1194" s="37" t="str">
        <f>IF('Planner Import'!H1184="","",IF('Planner Import'!B1184='Planner Import'!B1183,"same as above",DATE(RIGHT('Planner Import'!H1184,4),LEFT('Planner Import'!H1184,2),MID('Planner Import'!H1184,4,2))))</f>
        <v/>
      </c>
      <c r="I1194" s="37" t="str">
        <f>IF(ISBLANK('Planner Import'!I1184),"",DATE(RIGHT('Planner Import'!I1184,4),LEFT('Planner Import'!I1184,2),MID('Planner Import'!I1184,4,2)))</f>
        <v/>
      </c>
      <c r="J1194" s="37" t="str">
        <f>IF(ISBLANK('Planner Import'!J1184),"",'Planner Import'!J1184)</f>
        <v/>
      </c>
      <c r="K1194" s="33" t="str">
        <f>IF(ISBLANK('Planner Import'!T1184),"",
IF('Planner Import'!T1184="Short-Listed","Short-Listed",
IF(AND('Planner Import'!T1184="Selection Proposed",'Planner Import'!U1184="Yes"),"Selection Approved","Selection Proposed")))</f>
        <v/>
      </c>
      <c r="L1194" s="33" t="str">
        <f>IF(ISBLANK('Planner Import'!K1184),"",'Planner Import'!K1184)</f>
        <v/>
      </c>
      <c r="M1194" s="53" t="str">
        <f>IF(ISBLANK('Planner Import'!AD1184),"",'Planner Import'!AD1184)</f>
        <v/>
      </c>
      <c r="N1194" s="53" t="str">
        <f>IF(ISBLANK('Planner Import'!AQ1184),"",'Planner Import'!AQ1184)</f>
        <v/>
      </c>
      <c r="O1194" s="33" t="str">
        <f>IF(ISBLANK('Planner Import'!AG1184),"",'Planner Import'!AG1184)</f>
        <v/>
      </c>
      <c r="P1194" s="33" t="str">
        <f>IF(ISBLANK('Planner Import'!L1184),"",'Planner Import'!L1184)</f>
        <v/>
      </c>
      <c r="Q1194" s="33" t="str">
        <f>IF(ISBLANK('Planner Import'!AC1184),"",'Planner Import'!AC1184)</f>
        <v/>
      </c>
      <c r="R1194" s="33" t="str">
        <f>IF(ISBLANK('Planner Import'!M1184),"",'Planner Import'!M1184)</f>
        <v/>
      </c>
      <c r="S1194" s="33" t="str">
        <f>IF(ISBLANK('Planner Import'!N1184),"",'Planner Import'!N1184)</f>
        <v/>
      </c>
      <c r="T1194" s="33" t="str">
        <f>IF(ISBLANK('Planner Import'!O1184),"",'Planner Import'!O1184)</f>
        <v/>
      </c>
      <c r="U1194" s="33" t="str">
        <f>IF(ISBLANK('Planner Import'!P1184),"",'Planner Import'!P1184)</f>
        <v/>
      </c>
      <c r="V1194" s="33" t="str">
        <f>IF(ISBLANK('Planner Import'!Q1184),"",'Planner Import'!Q1184)</f>
        <v/>
      </c>
      <c r="W1194" s="33" t="str">
        <f>IF(ISBLANK('Planner Import'!R1184),"",'Planner Import'!R1184)</f>
        <v/>
      </c>
      <c r="X1194" s="33" t="str">
        <f ca="1">IF(OR(G1194="Sole Source",G1194="Single Source high dependency",AND(J1194="not defined",I1194&lt;$B$2),AND(Y1194=0,J1194&lt;&gt;""),Y1194=0,W1194="Not Started"),"Yes",IF('Planner Import'!B1184='Planner Import'!B1183,X1193,IF('Planner Import'!B1184="","","No")))</f>
        <v>Yes</v>
      </c>
    </row>
    <row r="1195" spans="1:24" ht="29.25" customHeight="1" x14ac:dyDescent="0.25">
      <c r="A1195" s="33" t="str">
        <f>IF('Planner Import'!B1185="","",IF('Planner Import'!B1185='Planner Import'!B1184,"same as above",'Planner Import'!B1185))</f>
        <v/>
      </c>
      <c r="B1195" s="33" t="str">
        <f>IF('Planner Import'!C1185="","",IF('Planner Import'!B1185='Planner Import'!B1184,"same as above",'Planner Import'!C1185))</f>
        <v/>
      </c>
      <c r="C1195" s="33" t="str">
        <f>IF('Planner Import'!D1185="","",IF('Planner Import'!B1185='Planner Import'!B1184,"same as above",'Planner Import'!D1185))</f>
        <v/>
      </c>
      <c r="D1195" s="33" t="str">
        <f>IF('Planner Import'!AA1185="","",IF('Planner Import'!B1185='Planner Import'!B1184,"same as above",'Planner Import'!AA1185))</f>
        <v/>
      </c>
      <c r="E1195" s="33" t="str">
        <f>IF('Planner Import'!E1185="","",IF('Planner Import'!B1185='Planner Import'!B1184,"same as above",'Planner Import'!E1185))</f>
        <v/>
      </c>
      <c r="F1195" s="33" t="str">
        <f>IF('Planner Import'!F1185="","",IF('Planner Import'!B1185='Planner Import'!B1184,"same as above",'Planner Import'!F1185))</f>
        <v/>
      </c>
      <c r="G1195" s="33" t="str">
        <f>IF('Planner Import'!G1185="","",IF('Planner Import'!B1185='Planner Import'!B1184,"same as above",'Planner Import'!G1185))</f>
        <v/>
      </c>
      <c r="H1195" s="37" t="str">
        <f>IF('Planner Import'!H1185="","",IF('Planner Import'!B1185='Planner Import'!B1184,"same as above",DATE(RIGHT('Planner Import'!H1185,4),LEFT('Planner Import'!H1185,2),MID('Planner Import'!H1185,4,2))))</f>
        <v/>
      </c>
      <c r="I1195" s="37" t="str">
        <f>IF(ISBLANK('Planner Import'!I1185),"",DATE(RIGHT('Planner Import'!I1185,4),LEFT('Planner Import'!I1185,2),MID('Planner Import'!I1185,4,2)))</f>
        <v/>
      </c>
      <c r="J1195" s="37" t="str">
        <f>IF(ISBLANK('Planner Import'!J1185),"",'Planner Import'!J1185)</f>
        <v/>
      </c>
      <c r="K1195" s="33" t="str">
        <f>IF(ISBLANK('Planner Import'!T1185),"",
IF('Planner Import'!T1185="Short-Listed","Short-Listed",
IF(AND('Planner Import'!T1185="Selection Proposed",'Planner Import'!U1185="Yes"),"Selection Approved","Selection Proposed")))</f>
        <v/>
      </c>
      <c r="L1195" s="33" t="str">
        <f>IF(ISBLANK('Planner Import'!K1185),"",'Planner Import'!K1185)</f>
        <v/>
      </c>
      <c r="M1195" s="53" t="str">
        <f>IF(ISBLANK('Planner Import'!AD1185),"",'Planner Import'!AD1185)</f>
        <v/>
      </c>
      <c r="N1195" s="53" t="str">
        <f>IF(ISBLANK('Planner Import'!AQ1185),"",'Planner Import'!AQ1185)</f>
        <v/>
      </c>
      <c r="O1195" s="33" t="str">
        <f>IF(ISBLANK('Planner Import'!AG1185),"",'Planner Import'!AG1185)</f>
        <v/>
      </c>
      <c r="P1195" s="33" t="str">
        <f>IF(ISBLANK('Planner Import'!L1185),"",'Planner Import'!L1185)</f>
        <v/>
      </c>
      <c r="Q1195" s="33" t="str">
        <f>IF(ISBLANK('Planner Import'!AC1185),"",'Planner Import'!AC1185)</f>
        <v/>
      </c>
      <c r="R1195" s="33" t="str">
        <f>IF(ISBLANK('Planner Import'!M1185),"",'Planner Import'!M1185)</f>
        <v/>
      </c>
      <c r="S1195" s="33" t="str">
        <f>IF(ISBLANK('Planner Import'!N1185),"",'Planner Import'!N1185)</f>
        <v/>
      </c>
      <c r="T1195" s="33" t="str">
        <f>IF(ISBLANK('Planner Import'!O1185),"",'Planner Import'!O1185)</f>
        <v/>
      </c>
      <c r="U1195" s="33" t="str">
        <f>IF(ISBLANK('Planner Import'!P1185),"",'Planner Import'!P1185)</f>
        <v/>
      </c>
      <c r="V1195" s="33" t="str">
        <f>IF(ISBLANK('Planner Import'!Q1185),"",'Planner Import'!Q1185)</f>
        <v/>
      </c>
      <c r="W1195" s="33" t="str">
        <f>IF(ISBLANK('Planner Import'!R1185),"",'Planner Import'!R1185)</f>
        <v/>
      </c>
      <c r="X1195" s="33" t="str">
        <f ca="1">IF(OR(G1195="Sole Source",G1195="Single Source high dependency",AND(J1195="not defined",I1195&lt;$B$2),AND(Y1195=0,J1195&lt;&gt;""),Y1195=0,W1195="Not Started"),"Yes",IF('Planner Import'!B1185='Planner Import'!B1184,X1194,IF('Planner Import'!B1185="","","No")))</f>
        <v>Yes</v>
      </c>
    </row>
    <row r="1196" spans="1:24" ht="29.25" customHeight="1" x14ac:dyDescent="0.25">
      <c r="A1196" s="33" t="str">
        <f>IF('Planner Import'!B1186="","",IF('Planner Import'!B1186='Planner Import'!B1185,"same as above",'Planner Import'!B1186))</f>
        <v/>
      </c>
      <c r="B1196" s="33" t="str">
        <f>IF('Planner Import'!C1186="","",IF('Planner Import'!B1186='Planner Import'!B1185,"same as above",'Planner Import'!C1186))</f>
        <v/>
      </c>
      <c r="C1196" s="33" t="str">
        <f>IF('Planner Import'!D1186="","",IF('Planner Import'!B1186='Planner Import'!B1185,"same as above",'Planner Import'!D1186))</f>
        <v/>
      </c>
      <c r="D1196" s="33" t="str">
        <f>IF('Planner Import'!AA1186="","",IF('Planner Import'!B1186='Planner Import'!B1185,"same as above",'Planner Import'!AA1186))</f>
        <v/>
      </c>
      <c r="E1196" s="33" t="str">
        <f>IF('Planner Import'!E1186="","",IF('Planner Import'!B1186='Planner Import'!B1185,"same as above",'Planner Import'!E1186))</f>
        <v/>
      </c>
      <c r="F1196" s="33" t="str">
        <f>IF('Planner Import'!F1186="","",IF('Planner Import'!B1186='Planner Import'!B1185,"same as above",'Planner Import'!F1186))</f>
        <v/>
      </c>
      <c r="G1196" s="33" t="str">
        <f>IF('Planner Import'!G1186="","",IF('Planner Import'!B1186='Planner Import'!B1185,"same as above",'Planner Import'!G1186))</f>
        <v/>
      </c>
      <c r="H1196" s="37" t="str">
        <f>IF('Planner Import'!H1186="","",IF('Planner Import'!B1186='Planner Import'!B1185,"same as above",DATE(RIGHT('Planner Import'!H1186,4),LEFT('Planner Import'!H1186,2),MID('Planner Import'!H1186,4,2))))</f>
        <v/>
      </c>
      <c r="I1196" s="37" t="str">
        <f>IF(ISBLANK('Planner Import'!I1186),"",DATE(RIGHT('Planner Import'!I1186,4),LEFT('Planner Import'!I1186,2),MID('Planner Import'!I1186,4,2)))</f>
        <v/>
      </c>
      <c r="J1196" s="37" t="str">
        <f>IF(ISBLANK('Planner Import'!J1186),"",'Planner Import'!J1186)</f>
        <v/>
      </c>
      <c r="K1196" s="33" t="str">
        <f>IF(ISBLANK('Planner Import'!T1186),"",
IF('Planner Import'!T1186="Short-Listed","Short-Listed",
IF(AND('Planner Import'!T1186="Selection Proposed",'Planner Import'!U1186="Yes"),"Selection Approved","Selection Proposed")))</f>
        <v/>
      </c>
      <c r="L1196" s="33" t="str">
        <f>IF(ISBLANK('Planner Import'!K1186),"",'Planner Import'!K1186)</f>
        <v/>
      </c>
      <c r="M1196" s="53" t="str">
        <f>IF(ISBLANK('Planner Import'!AD1186),"",'Planner Import'!AD1186)</f>
        <v/>
      </c>
      <c r="N1196" s="53" t="str">
        <f>IF(ISBLANK('Planner Import'!AQ1186),"",'Planner Import'!AQ1186)</f>
        <v/>
      </c>
      <c r="O1196" s="33" t="str">
        <f>IF(ISBLANK('Planner Import'!AG1186),"",'Planner Import'!AG1186)</f>
        <v/>
      </c>
      <c r="P1196" s="33" t="str">
        <f>IF(ISBLANK('Planner Import'!L1186),"",'Planner Import'!L1186)</f>
        <v/>
      </c>
      <c r="Q1196" s="33" t="str">
        <f>IF(ISBLANK('Planner Import'!AC1186),"",'Planner Import'!AC1186)</f>
        <v/>
      </c>
      <c r="R1196" s="33" t="str">
        <f>IF(ISBLANK('Planner Import'!M1186),"",'Planner Import'!M1186)</f>
        <v/>
      </c>
      <c r="S1196" s="33" t="str">
        <f>IF(ISBLANK('Planner Import'!N1186),"",'Planner Import'!N1186)</f>
        <v/>
      </c>
      <c r="T1196" s="33" t="str">
        <f>IF(ISBLANK('Planner Import'!O1186),"",'Planner Import'!O1186)</f>
        <v/>
      </c>
      <c r="U1196" s="33" t="str">
        <f>IF(ISBLANK('Planner Import'!P1186),"",'Planner Import'!P1186)</f>
        <v/>
      </c>
      <c r="V1196" s="33" t="str">
        <f>IF(ISBLANK('Planner Import'!Q1186),"",'Planner Import'!Q1186)</f>
        <v/>
      </c>
      <c r="W1196" s="33" t="str">
        <f>IF(ISBLANK('Planner Import'!R1186),"",'Planner Import'!R1186)</f>
        <v/>
      </c>
      <c r="X1196" s="33" t="str">
        <f ca="1">IF(OR(G1196="Sole Source",G1196="Single Source high dependency",AND(J1196="not defined",I1196&lt;$B$2),AND(Y1196=0,J1196&lt;&gt;""),Y1196=0,W1196="Not Started"),"Yes",IF('Planner Import'!B1186='Planner Import'!B1185,X1195,IF('Planner Import'!B1186="","","No")))</f>
        <v>Yes</v>
      </c>
    </row>
    <row r="1197" spans="1:24" ht="29.25" customHeight="1" x14ac:dyDescent="0.25">
      <c r="A1197" s="33" t="str">
        <f>IF('Planner Import'!B1187="","",IF('Planner Import'!B1187='Planner Import'!B1186,"same as above",'Planner Import'!B1187))</f>
        <v/>
      </c>
      <c r="B1197" s="33" t="str">
        <f>IF('Planner Import'!C1187="","",IF('Planner Import'!B1187='Planner Import'!B1186,"same as above",'Planner Import'!C1187))</f>
        <v/>
      </c>
      <c r="C1197" s="33" t="str">
        <f>IF('Planner Import'!D1187="","",IF('Planner Import'!B1187='Planner Import'!B1186,"same as above",'Planner Import'!D1187))</f>
        <v/>
      </c>
      <c r="D1197" s="33" t="str">
        <f>IF('Planner Import'!AA1187="","",IF('Planner Import'!B1187='Planner Import'!B1186,"same as above",'Planner Import'!AA1187))</f>
        <v/>
      </c>
      <c r="E1197" s="33" t="str">
        <f>IF('Planner Import'!E1187="","",IF('Planner Import'!B1187='Planner Import'!B1186,"same as above",'Planner Import'!E1187))</f>
        <v/>
      </c>
      <c r="F1197" s="33" t="str">
        <f>IF('Planner Import'!F1187="","",IF('Planner Import'!B1187='Planner Import'!B1186,"same as above",'Planner Import'!F1187))</f>
        <v/>
      </c>
      <c r="G1197" s="33" t="str">
        <f>IF('Planner Import'!G1187="","",IF('Planner Import'!B1187='Planner Import'!B1186,"same as above",'Planner Import'!G1187))</f>
        <v/>
      </c>
      <c r="H1197" s="37" t="str">
        <f>IF('Planner Import'!H1187="","",IF('Planner Import'!B1187='Planner Import'!B1186,"same as above",DATE(RIGHT('Planner Import'!H1187,4),LEFT('Planner Import'!H1187,2),MID('Planner Import'!H1187,4,2))))</f>
        <v/>
      </c>
      <c r="I1197" s="37" t="str">
        <f>IF(ISBLANK('Planner Import'!I1187),"",DATE(RIGHT('Planner Import'!I1187,4),LEFT('Planner Import'!I1187,2),MID('Planner Import'!I1187,4,2)))</f>
        <v/>
      </c>
      <c r="J1197" s="37" t="str">
        <f>IF(ISBLANK('Planner Import'!J1187),"",'Planner Import'!J1187)</f>
        <v/>
      </c>
      <c r="K1197" s="33" t="str">
        <f>IF(ISBLANK('Planner Import'!T1187),"",
IF('Planner Import'!T1187="Short-Listed","Short-Listed",
IF(AND('Planner Import'!T1187="Selection Proposed",'Planner Import'!U1187="Yes"),"Selection Approved","Selection Proposed")))</f>
        <v/>
      </c>
      <c r="L1197" s="33" t="str">
        <f>IF(ISBLANK('Planner Import'!K1187),"",'Planner Import'!K1187)</f>
        <v/>
      </c>
      <c r="M1197" s="53" t="str">
        <f>IF(ISBLANK('Planner Import'!AD1187),"",'Planner Import'!AD1187)</f>
        <v/>
      </c>
      <c r="N1197" s="53" t="str">
        <f>IF(ISBLANK('Planner Import'!AQ1187),"",'Planner Import'!AQ1187)</f>
        <v/>
      </c>
      <c r="O1197" s="33" t="str">
        <f>IF(ISBLANK('Planner Import'!AG1187),"",'Planner Import'!AG1187)</f>
        <v/>
      </c>
      <c r="P1197" s="33" t="str">
        <f>IF(ISBLANK('Planner Import'!L1187),"",'Planner Import'!L1187)</f>
        <v/>
      </c>
      <c r="Q1197" s="33" t="str">
        <f>IF(ISBLANK('Planner Import'!AC1187),"",'Planner Import'!AC1187)</f>
        <v/>
      </c>
      <c r="R1197" s="33" t="str">
        <f>IF(ISBLANK('Planner Import'!M1187),"",'Planner Import'!M1187)</f>
        <v/>
      </c>
      <c r="S1197" s="33" t="str">
        <f>IF(ISBLANK('Planner Import'!N1187),"",'Planner Import'!N1187)</f>
        <v/>
      </c>
      <c r="T1197" s="33" t="str">
        <f>IF(ISBLANK('Planner Import'!O1187),"",'Planner Import'!O1187)</f>
        <v/>
      </c>
      <c r="U1197" s="33" t="str">
        <f>IF(ISBLANK('Planner Import'!P1187),"",'Planner Import'!P1187)</f>
        <v/>
      </c>
      <c r="V1197" s="33" t="str">
        <f>IF(ISBLANK('Planner Import'!Q1187),"",'Planner Import'!Q1187)</f>
        <v/>
      </c>
      <c r="W1197" s="33" t="str">
        <f>IF(ISBLANK('Planner Import'!R1187),"",'Planner Import'!R1187)</f>
        <v/>
      </c>
      <c r="X1197" s="33" t="str">
        <f ca="1">IF(OR(G1197="Sole Source",G1197="Single Source high dependency",AND(J1197="not defined",I1197&lt;$B$2),AND(Y1197=0,J1197&lt;&gt;""),Y1197=0,W1197="Not Started"),"Yes",IF('Planner Import'!B1187='Planner Import'!B1186,X1196,IF('Planner Import'!B1187="","","No")))</f>
        <v>Yes</v>
      </c>
    </row>
    <row r="1198" spans="1:24" ht="29.25" customHeight="1" x14ac:dyDescent="0.25">
      <c r="A1198" s="33" t="str">
        <f>IF('Planner Import'!B1188="","",IF('Planner Import'!B1188='Planner Import'!B1187,"same as above",'Planner Import'!B1188))</f>
        <v/>
      </c>
      <c r="B1198" s="33" t="str">
        <f>IF('Planner Import'!C1188="","",IF('Planner Import'!B1188='Planner Import'!B1187,"same as above",'Planner Import'!C1188))</f>
        <v/>
      </c>
      <c r="C1198" s="33" t="str">
        <f>IF('Planner Import'!D1188="","",IF('Planner Import'!B1188='Planner Import'!B1187,"same as above",'Planner Import'!D1188))</f>
        <v/>
      </c>
      <c r="D1198" s="33" t="str">
        <f>IF('Planner Import'!AA1188="","",IF('Planner Import'!B1188='Planner Import'!B1187,"same as above",'Planner Import'!AA1188))</f>
        <v/>
      </c>
      <c r="E1198" s="33" t="str">
        <f>IF('Planner Import'!E1188="","",IF('Planner Import'!B1188='Planner Import'!B1187,"same as above",'Planner Import'!E1188))</f>
        <v/>
      </c>
      <c r="F1198" s="33" t="str">
        <f>IF('Planner Import'!F1188="","",IF('Planner Import'!B1188='Planner Import'!B1187,"same as above",'Planner Import'!F1188))</f>
        <v/>
      </c>
      <c r="G1198" s="33" t="str">
        <f>IF('Planner Import'!G1188="","",IF('Planner Import'!B1188='Planner Import'!B1187,"same as above",'Planner Import'!G1188))</f>
        <v/>
      </c>
      <c r="H1198" s="37" t="str">
        <f>IF('Planner Import'!H1188="","",IF('Planner Import'!B1188='Planner Import'!B1187,"same as above",DATE(RIGHT('Planner Import'!H1188,4),LEFT('Planner Import'!H1188,2),MID('Planner Import'!H1188,4,2))))</f>
        <v/>
      </c>
      <c r="I1198" s="37" t="str">
        <f>IF(ISBLANK('Planner Import'!I1188),"",DATE(RIGHT('Planner Import'!I1188,4),LEFT('Planner Import'!I1188,2),MID('Planner Import'!I1188,4,2)))</f>
        <v/>
      </c>
      <c r="J1198" s="37" t="str">
        <f>IF(ISBLANK('Planner Import'!J1188),"",'Planner Import'!J1188)</f>
        <v/>
      </c>
      <c r="K1198" s="33" t="str">
        <f>IF(ISBLANK('Planner Import'!T1188),"",
IF('Planner Import'!T1188="Short-Listed","Short-Listed",
IF(AND('Planner Import'!T1188="Selection Proposed",'Planner Import'!U1188="Yes"),"Selection Approved","Selection Proposed")))</f>
        <v/>
      </c>
      <c r="L1198" s="33" t="str">
        <f>IF(ISBLANK('Planner Import'!K1188),"",'Planner Import'!K1188)</f>
        <v/>
      </c>
      <c r="M1198" s="53" t="str">
        <f>IF(ISBLANK('Planner Import'!AD1188),"",'Planner Import'!AD1188)</f>
        <v/>
      </c>
      <c r="N1198" s="53" t="str">
        <f>IF(ISBLANK('Planner Import'!AQ1188),"",'Planner Import'!AQ1188)</f>
        <v/>
      </c>
      <c r="O1198" s="33" t="str">
        <f>IF(ISBLANK('Planner Import'!AG1188),"",'Planner Import'!AG1188)</f>
        <v/>
      </c>
      <c r="P1198" s="33" t="str">
        <f>IF(ISBLANK('Planner Import'!L1188),"",'Planner Import'!L1188)</f>
        <v/>
      </c>
      <c r="Q1198" s="33" t="str">
        <f>IF(ISBLANK('Planner Import'!AC1188),"",'Planner Import'!AC1188)</f>
        <v/>
      </c>
      <c r="R1198" s="33" t="str">
        <f>IF(ISBLANK('Planner Import'!M1188),"",'Planner Import'!M1188)</f>
        <v/>
      </c>
      <c r="S1198" s="33" t="str">
        <f>IF(ISBLANK('Planner Import'!N1188),"",'Planner Import'!N1188)</f>
        <v/>
      </c>
      <c r="T1198" s="33" t="str">
        <f>IF(ISBLANK('Planner Import'!O1188),"",'Planner Import'!O1188)</f>
        <v/>
      </c>
      <c r="U1198" s="33" t="str">
        <f>IF(ISBLANK('Planner Import'!P1188),"",'Planner Import'!P1188)</f>
        <v/>
      </c>
      <c r="V1198" s="33" t="str">
        <f>IF(ISBLANK('Planner Import'!Q1188),"",'Planner Import'!Q1188)</f>
        <v/>
      </c>
      <c r="W1198" s="33" t="str">
        <f>IF(ISBLANK('Planner Import'!R1188),"",'Planner Import'!R1188)</f>
        <v/>
      </c>
      <c r="X1198" s="33" t="str">
        <f ca="1">IF(OR(G1198="Sole Source",G1198="Single Source high dependency",AND(J1198="not defined",I1198&lt;$B$2),AND(Y1198=0,J1198&lt;&gt;""),Y1198=0,W1198="Not Started"),"Yes",IF('Planner Import'!B1188='Planner Import'!B1187,X1197,IF('Planner Import'!B1188="","","No")))</f>
        <v>Yes</v>
      </c>
    </row>
    <row r="1199" spans="1:24" ht="29.25" customHeight="1" x14ac:dyDescent="0.25">
      <c r="A1199" s="33" t="str">
        <f>IF('Planner Import'!B1189="","",IF('Planner Import'!B1189='Planner Import'!B1188,"same as above",'Planner Import'!B1189))</f>
        <v/>
      </c>
      <c r="B1199" s="33" t="str">
        <f>IF('Planner Import'!C1189="","",IF('Planner Import'!B1189='Planner Import'!B1188,"same as above",'Planner Import'!C1189))</f>
        <v/>
      </c>
      <c r="C1199" s="33" t="str">
        <f>IF('Planner Import'!D1189="","",IF('Planner Import'!B1189='Planner Import'!B1188,"same as above",'Planner Import'!D1189))</f>
        <v/>
      </c>
      <c r="D1199" s="33" t="str">
        <f>IF('Planner Import'!AA1189="","",IF('Planner Import'!B1189='Planner Import'!B1188,"same as above",'Planner Import'!AA1189))</f>
        <v/>
      </c>
      <c r="E1199" s="33" t="str">
        <f>IF('Planner Import'!E1189="","",IF('Planner Import'!B1189='Planner Import'!B1188,"same as above",'Planner Import'!E1189))</f>
        <v/>
      </c>
      <c r="F1199" s="33" t="str">
        <f>IF('Planner Import'!F1189="","",IF('Planner Import'!B1189='Planner Import'!B1188,"same as above",'Planner Import'!F1189))</f>
        <v/>
      </c>
      <c r="G1199" s="33" t="str">
        <f>IF('Planner Import'!G1189="","",IF('Planner Import'!B1189='Planner Import'!B1188,"same as above",'Planner Import'!G1189))</f>
        <v/>
      </c>
      <c r="H1199" s="37" t="str">
        <f>IF('Planner Import'!H1189="","",IF('Planner Import'!B1189='Planner Import'!B1188,"same as above",DATE(RIGHT('Planner Import'!H1189,4),LEFT('Planner Import'!H1189,2),MID('Planner Import'!H1189,4,2))))</f>
        <v/>
      </c>
      <c r="I1199" s="37" t="str">
        <f>IF(ISBLANK('Planner Import'!I1189),"",DATE(RIGHT('Planner Import'!I1189,4),LEFT('Planner Import'!I1189,2),MID('Planner Import'!I1189,4,2)))</f>
        <v/>
      </c>
      <c r="J1199" s="37" t="str">
        <f>IF(ISBLANK('Planner Import'!J1189),"",'Planner Import'!J1189)</f>
        <v/>
      </c>
      <c r="K1199" s="33" t="str">
        <f>IF(ISBLANK('Planner Import'!T1189),"",
IF('Planner Import'!T1189="Short-Listed","Short-Listed",
IF(AND('Planner Import'!T1189="Selection Proposed",'Planner Import'!U1189="Yes"),"Selection Approved","Selection Proposed")))</f>
        <v/>
      </c>
      <c r="L1199" s="33" t="str">
        <f>IF(ISBLANK('Planner Import'!K1189),"",'Planner Import'!K1189)</f>
        <v/>
      </c>
      <c r="M1199" s="53" t="str">
        <f>IF(ISBLANK('Planner Import'!AD1189),"",'Planner Import'!AD1189)</f>
        <v/>
      </c>
      <c r="N1199" s="53" t="str">
        <f>IF(ISBLANK('Planner Import'!AQ1189),"",'Planner Import'!AQ1189)</f>
        <v/>
      </c>
      <c r="O1199" s="33" t="str">
        <f>IF(ISBLANK('Planner Import'!AG1189),"",'Planner Import'!AG1189)</f>
        <v/>
      </c>
      <c r="P1199" s="33" t="str">
        <f>IF(ISBLANK('Planner Import'!L1189),"",'Planner Import'!L1189)</f>
        <v/>
      </c>
      <c r="Q1199" s="33" t="str">
        <f>IF(ISBLANK('Planner Import'!AC1189),"",'Planner Import'!AC1189)</f>
        <v/>
      </c>
      <c r="R1199" s="33" t="str">
        <f>IF(ISBLANK('Planner Import'!M1189),"",'Planner Import'!M1189)</f>
        <v/>
      </c>
      <c r="S1199" s="33" t="str">
        <f>IF(ISBLANK('Planner Import'!N1189),"",'Planner Import'!N1189)</f>
        <v/>
      </c>
      <c r="T1199" s="33" t="str">
        <f>IF(ISBLANK('Planner Import'!O1189),"",'Planner Import'!O1189)</f>
        <v/>
      </c>
      <c r="U1199" s="33" t="str">
        <f>IF(ISBLANK('Planner Import'!P1189),"",'Planner Import'!P1189)</f>
        <v/>
      </c>
      <c r="V1199" s="33" t="str">
        <f>IF(ISBLANK('Planner Import'!Q1189),"",'Planner Import'!Q1189)</f>
        <v/>
      </c>
      <c r="W1199" s="33" t="str">
        <f>IF(ISBLANK('Planner Import'!R1189),"",'Planner Import'!R1189)</f>
        <v/>
      </c>
      <c r="X1199" s="33" t="str">
        <f ca="1">IF(OR(G1199="Sole Source",G1199="Single Source high dependency",AND(J1199="not defined",I1199&lt;$B$2),AND(Y1199=0,J1199&lt;&gt;""),Y1199=0,W1199="Not Started"),"Yes",IF('Planner Import'!B1189='Planner Import'!B1188,X1198,IF('Planner Import'!B1189="","","No")))</f>
        <v>Yes</v>
      </c>
    </row>
    <row r="1200" spans="1:24" ht="29.25" customHeight="1" x14ac:dyDescent="0.25">
      <c r="A1200" s="33" t="str">
        <f>IF('Planner Import'!B1190="","",IF('Planner Import'!B1190='Planner Import'!B1189,"same as above",'Planner Import'!B1190))</f>
        <v/>
      </c>
      <c r="B1200" s="33" t="str">
        <f>IF('Planner Import'!C1190="","",IF('Planner Import'!B1190='Planner Import'!B1189,"same as above",'Planner Import'!C1190))</f>
        <v/>
      </c>
      <c r="C1200" s="33" t="str">
        <f>IF('Planner Import'!D1190="","",IF('Planner Import'!B1190='Planner Import'!B1189,"same as above",'Planner Import'!D1190))</f>
        <v/>
      </c>
      <c r="D1200" s="33" t="str">
        <f>IF('Planner Import'!AA1190="","",IF('Planner Import'!B1190='Planner Import'!B1189,"same as above",'Planner Import'!AA1190))</f>
        <v/>
      </c>
      <c r="E1200" s="33" t="str">
        <f>IF('Planner Import'!E1190="","",IF('Planner Import'!B1190='Planner Import'!B1189,"same as above",'Planner Import'!E1190))</f>
        <v/>
      </c>
      <c r="F1200" s="33" t="str">
        <f>IF('Planner Import'!F1190="","",IF('Planner Import'!B1190='Planner Import'!B1189,"same as above",'Planner Import'!F1190))</f>
        <v/>
      </c>
      <c r="G1200" s="33" t="str">
        <f>IF('Planner Import'!G1190="","",IF('Planner Import'!B1190='Planner Import'!B1189,"same as above",'Planner Import'!G1190))</f>
        <v/>
      </c>
      <c r="H1200" s="37" t="str">
        <f>IF('Planner Import'!H1190="","",IF('Planner Import'!B1190='Planner Import'!B1189,"same as above",DATE(RIGHT('Planner Import'!H1190,4),LEFT('Planner Import'!H1190,2),MID('Planner Import'!H1190,4,2))))</f>
        <v/>
      </c>
      <c r="I1200" s="37" t="str">
        <f>IF(ISBLANK('Planner Import'!I1190),"",DATE(RIGHT('Planner Import'!I1190,4),LEFT('Planner Import'!I1190,2),MID('Planner Import'!I1190,4,2)))</f>
        <v/>
      </c>
      <c r="J1200" s="37" t="str">
        <f>IF(ISBLANK('Planner Import'!J1190),"",'Planner Import'!J1190)</f>
        <v/>
      </c>
      <c r="K1200" s="33" t="str">
        <f>IF(ISBLANK('Planner Import'!T1190),"",
IF('Planner Import'!T1190="Short-Listed","Short-Listed",
IF(AND('Planner Import'!T1190="Selection Proposed",'Planner Import'!U1190="Yes"),"Selection Approved","Selection Proposed")))</f>
        <v/>
      </c>
      <c r="L1200" s="33" t="str">
        <f>IF(ISBLANK('Planner Import'!K1190),"",'Planner Import'!K1190)</f>
        <v/>
      </c>
      <c r="M1200" s="53" t="str">
        <f>IF(ISBLANK('Planner Import'!AD1190),"",'Planner Import'!AD1190)</f>
        <v/>
      </c>
      <c r="N1200" s="53" t="str">
        <f>IF(ISBLANK('Planner Import'!AQ1190),"",'Planner Import'!AQ1190)</f>
        <v/>
      </c>
      <c r="O1200" s="33" t="str">
        <f>IF(ISBLANK('Planner Import'!AG1190),"",'Planner Import'!AG1190)</f>
        <v/>
      </c>
      <c r="P1200" s="33" t="str">
        <f>IF(ISBLANK('Planner Import'!L1190),"",'Planner Import'!L1190)</f>
        <v/>
      </c>
      <c r="Q1200" s="33" t="str">
        <f>IF(ISBLANK('Planner Import'!AC1190),"",'Planner Import'!AC1190)</f>
        <v/>
      </c>
      <c r="R1200" s="33" t="str">
        <f>IF(ISBLANK('Planner Import'!M1190),"",'Planner Import'!M1190)</f>
        <v/>
      </c>
      <c r="S1200" s="33" t="str">
        <f>IF(ISBLANK('Planner Import'!N1190),"",'Planner Import'!N1190)</f>
        <v/>
      </c>
      <c r="T1200" s="33" t="str">
        <f>IF(ISBLANK('Planner Import'!O1190),"",'Planner Import'!O1190)</f>
        <v/>
      </c>
      <c r="U1200" s="33" t="str">
        <f>IF(ISBLANK('Planner Import'!P1190),"",'Planner Import'!P1190)</f>
        <v/>
      </c>
      <c r="V1200" s="33" t="str">
        <f>IF(ISBLANK('Planner Import'!Q1190),"",'Planner Import'!Q1190)</f>
        <v/>
      </c>
      <c r="W1200" s="33" t="str">
        <f>IF(ISBLANK('Planner Import'!R1190),"",'Planner Import'!R1190)</f>
        <v/>
      </c>
      <c r="X1200" s="33" t="str">
        <f ca="1">IF(OR(G1200="Sole Source",G1200="Single Source high dependency",AND(J1200="not defined",I1200&lt;$B$2),AND(Y1200=0,J1200&lt;&gt;""),Y1200=0,W1200="Not Started"),"Yes",IF('Planner Import'!B1190='Planner Import'!B1189,X1199,IF('Planner Import'!B1190="","","No")))</f>
        <v>Yes</v>
      </c>
    </row>
    <row r="1201" spans="1:24" ht="29.25" customHeight="1" x14ac:dyDescent="0.25">
      <c r="A1201" s="33" t="str">
        <f>IF('Planner Import'!B1191="","",IF('Planner Import'!B1191='Planner Import'!B1190,"same as above",'Planner Import'!B1191))</f>
        <v/>
      </c>
      <c r="B1201" s="33" t="str">
        <f>IF('Planner Import'!C1191="","",IF('Planner Import'!B1191='Planner Import'!B1190,"same as above",'Planner Import'!C1191))</f>
        <v/>
      </c>
      <c r="C1201" s="33" t="str">
        <f>IF('Planner Import'!D1191="","",IF('Planner Import'!B1191='Planner Import'!B1190,"same as above",'Planner Import'!D1191))</f>
        <v/>
      </c>
      <c r="D1201" s="33" t="str">
        <f>IF('Planner Import'!AA1191="","",IF('Planner Import'!B1191='Planner Import'!B1190,"same as above",'Planner Import'!AA1191))</f>
        <v/>
      </c>
      <c r="E1201" s="33" t="str">
        <f>IF('Planner Import'!E1191="","",IF('Planner Import'!B1191='Planner Import'!B1190,"same as above",'Planner Import'!E1191))</f>
        <v/>
      </c>
      <c r="F1201" s="33" t="str">
        <f>IF('Planner Import'!F1191="","",IF('Planner Import'!B1191='Planner Import'!B1190,"same as above",'Planner Import'!F1191))</f>
        <v/>
      </c>
      <c r="G1201" s="33" t="str">
        <f>IF('Planner Import'!G1191="","",IF('Planner Import'!B1191='Planner Import'!B1190,"same as above",'Planner Import'!G1191))</f>
        <v/>
      </c>
      <c r="H1201" s="37" t="str">
        <f>IF('Planner Import'!H1191="","",IF('Planner Import'!B1191='Planner Import'!B1190,"same as above",DATE(RIGHT('Planner Import'!H1191,4),LEFT('Planner Import'!H1191,2),MID('Planner Import'!H1191,4,2))))</f>
        <v/>
      </c>
      <c r="I1201" s="37" t="str">
        <f>IF(ISBLANK('Planner Import'!I1191),"",DATE(RIGHT('Planner Import'!I1191,4),LEFT('Planner Import'!I1191,2),MID('Planner Import'!I1191,4,2)))</f>
        <v/>
      </c>
      <c r="J1201" s="37" t="str">
        <f>IF(ISBLANK('Planner Import'!J1191),"",'Planner Import'!J1191)</f>
        <v/>
      </c>
      <c r="K1201" s="33" t="str">
        <f>IF(ISBLANK('Planner Import'!T1191),"",
IF('Planner Import'!T1191="Short-Listed","Short-Listed",
IF(AND('Planner Import'!T1191="Selection Proposed",'Planner Import'!U1191="Yes"),"Selection Approved","Selection Proposed")))</f>
        <v/>
      </c>
      <c r="L1201" s="33" t="str">
        <f>IF(ISBLANK('Planner Import'!K1191),"",'Planner Import'!K1191)</f>
        <v/>
      </c>
      <c r="M1201" s="53" t="str">
        <f>IF(ISBLANK('Planner Import'!AD1191),"",'Planner Import'!AD1191)</f>
        <v/>
      </c>
      <c r="N1201" s="53" t="str">
        <f>IF(ISBLANK('Planner Import'!AQ1191),"",'Planner Import'!AQ1191)</f>
        <v/>
      </c>
      <c r="O1201" s="33" t="str">
        <f>IF(ISBLANK('Planner Import'!AG1191),"",'Planner Import'!AG1191)</f>
        <v/>
      </c>
      <c r="P1201" s="33" t="str">
        <f>IF(ISBLANK('Planner Import'!L1191),"",'Planner Import'!L1191)</f>
        <v/>
      </c>
      <c r="Q1201" s="33" t="str">
        <f>IF(ISBLANK('Planner Import'!AC1191),"",'Planner Import'!AC1191)</f>
        <v/>
      </c>
      <c r="R1201" s="33" t="str">
        <f>IF(ISBLANK('Planner Import'!M1191),"",'Planner Import'!M1191)</f>
        <v/>
      </c>
      <c r="S1201" s="33" t="str">
        <f>IF(ISBLANK('Planner Import'!N1191),"",'Planner Import'!N1191)</f>
        <v/>
      </c>
      <c r="T1201" s="33" t="str">
        <f>IF(ISBLANK('Planner Import'!O1191),"",'Planner Import'!O1191)</f>
        <v/>
      </c>
      <c r="U1201" s="33" t="str">
        <f>IF(ISBLANK('Planner Import'!P1191),"",'Planner Import'!P1191)</f>
        <v/>
      </c>
      <c r="V1201" s="33" t="str">
        <f>IF(ISBLANK('Planner Import'!Q1191),"",'Planner Import'!Q1191)</f>
        <v/>
      </c>
      <c r="W1201" s="33" t="str">
        <f>IF(ISBLANK('Planner Import'!R1191),"",'Planner Import'!R1191)</f>
        <v/>
      </c>
      <c r="X1201" s="33" t="str">
        <f ca="1">IF(OR(G1201="Sole Source",G1201="Single Source high dependency",AND(J1201="not defined",I1201&lt;$B$2),AND(Y1201=0,J1201&lt;&gt;""),Y1201=0,W1201="Not Started"),"Yes",IF('Planner Import'!B1191='Planner Import'!B1190,X1200,IF('Planner Import'!B1191="","","No")))</f>
        <v>Yes</v>
      </c>
    </row>
    <row r="1202" spans="1:24" ht="29.25" customHeight="1" x14ac:dyDescent="0.25">
      <c r="A1202" s="33" t="str">
        <f>IF('Planner Import'!B1192="","",IF('Planner Import'!B1192='Planner Import'!B1191,"same as above",'Planner Import'!B1192))</f>
        <v/>
      </c>
      <c r="B1202" s="33" t="str">
        <f>IF('Planner Import'!C1192="","",IF('Planner Import'!B1192='Planner Import'!B1191,"same as above",'Planner Import'!C1192))</f>
        <v/>
      </c>
      <c r="C1202" s="33" t="str">
        <f>IF('Planner Import'!D1192="","",IF('Planner Import'!B1192='Planner Import'!B1191,"same as above",'Planner Import'!D1192))</f>
        <v/>
      </c>
      <c r="D1202" s="33" t="str">
        <f>IF('Planner Import'!AA1192="","",IF('Planner Import'!B1192='Planner Import'!B1191,"same as above",'Planner Import'!AA1192))</f>
        <v/>
      </c>
      <c r="E1202" s="33" t="str">
        <f>IF('Planner Import'!E1192="","",IF('Planner Import'!B1192='Planner Import'!B1191,"same as above",'Planner Import'!E1192))</f>
        <v/>
      </c>
      <c r="F1202" s="33" t="str">
        <f>IF('Planner Import'!F1192="","",IF('Planner Import'!B1192='Planner Import'!B1191,"same as above",'Planner Import'!F1192))</f>
        <v/>
      </c>
      <c r="G1202" s="33" t="str">
        <f>IF('Planner Import'!G1192="","",IF('Planner Import'!B1192='Planner Import'!B1191,"same as above",'Planner Import'!G1192))</f>
        <v/>
      </c>
      <c r="H1202" s="37" t="str">
        <f>IF('Planner Import'!H1192="","",IF('Planner Import'!B1192='Planner Import'!B1191,"same as above",DATE(RIGHT('Planner Import'!H1192,4),LEFT('Planner Import'!H1192,2),MID('Planner Import'!H1192,4,2))))</f>
        <v/>
      </c>
      <c r="I1202" s="37" t="str">
        <f>IF(ISBLANK('Planner Import'!I1192),"",DATE(RIGHT('Planner Import'!I1192,4),LEFT('Planner Import'!I1192,2),MID('Planner Import'!I1192,4,2)))</f>
        <v/>
      </c>
      <c r="J1202" s="37" t="str">
        <f>IF(ISBLANK('Planner Import'!J1192),"",'Planner Import'!J1192)</f>
        <v/>
      </c>
      <c r="K1202" s="33" t="str">
        <f>IF(ISBLANK('Planner Import'!T1192),"",
IF('Planner Import'!T1192="Short-Listed","Short-Listed",
IF(AND('Planner Import'!T1192="Selection Proposed",'Planner Import'!U1192="Yes"),"Selection Approved","Selection Proposed")))</f>
        <v/>
      </c>
      <c r="L1202" s="33" t="str">
        <f>IF(ISBLANK('Planner Import'!K1192),"",'Planner Import'!K1192)</f>
        <v/>
      </c>
      <c r="M1202" s="53" t="str">
        <f>IF(ISBLANK('Planner Import'!AD1192),"",'Planner Import'!AD1192)</f>
        <v/>
      </c>
      <c r="N1202" s="53" t="str">
        <f>IF(ISBLANK('Planner Import'!AQ1192),"",'Planner Import'!AQ1192)</f>
        <v/>
      </c>
      <c r="O1202" s="33" t="str">
        <f>IF(ISBLANK('Planner Import'!AG1192),"",'Planner Import'!AG1192)</f>
        <v/>
      </c>
      <c r="P1202" s="33" t="str">
        <f>IF(ISBLANK('Planner Import'!L1192),"",'Planner Import'!L1192)</f>
        <v/>
      </c>
      <c r="Q1202" s="33" t="str">
        <f>IF(ISBLANK('Planner Import'!AC1192),"",'Planner Import'!AC1192)</f>
        <v/>
      </c>
      <c r="R1202" s="33" t="str">
        <f>IF(ISBLANK('Planner Import'!M1192),"",'Planner Import'!M1192)</f>
        <v/>
      </c>
      <c r="S1202" s="33" t="str">
        <f>IF(ISBLANK('Planner Import'!N1192),"",'Planner Import'!N1192)</f>
        <v/>
      </c>
      <c r="T1202" s="33" t="str">
        <f>IF(ISBLANK('Planner Import'!O1192),"",'Planner Import'!O1192)</f>
        <v/>
      </c>
      <c r="U1202" s="33" t="str">
        <f>IF(ISBLANK('Planner Import'!P1192),"",'Planner Import'!P1192)</f>
        <v/>
      </c>
      <c r="V1202" s="33" t="str">
        <f>IF(ISBLANK('Planner Import'!Q1192),"",'Planner Import'!Q1192)</f>
        <v/>
      </c>
      <c r="W1202" s="33" t="str">
        <f>IF(ISBLANK('Planner Import'!R1192),"",'Planner Import'!R1192)</f>
        <v/>
      </c>
      <c r="X1202" s="33" t="str">
        <f ca="1">IF(OR(G1202="Sole Source",G1202="Single Source high dependency",AND(J1202="not defined",I1202&lt;$B$2),AND(Y1202=0,J1202&lt;&gt;""),Y1202=0,W1202="Not Started"),"Yes",IF('Planner Import'!B1192='Planner Import'!B1191,X1201,IF('Planner Import'!B1192="","","No")))</f>
        <v>Yes</v>
      </c>
    </row>
    <row r="1203" spans="1:24" ht="29.25" customHeight="1" x14ac:dyDescent="0.25">
      <c r="A1203" s="33" t="str">
        <f>IF('Planner Import'!B1193="","",IF('Planner Import'!B1193='Planner Import'!B1192,"same as above",'Planner Import'!B1193))</f>
        <v/>
      </c>
      <c r="B1203" s="33" t="str">
        <f>IF('Planner Import'!C1193="","",IF('Planner Import'!B1193='Planner Import'!B1192,"same as above",'Planner Import'!C1193))</f>
        <v/>
      </c>
      <c r="C1203" s="33" t="str">
        <f>IF('Planner Import'!D1193="","",IF('Planner Import'!B1193='Planner Import'!B1192,"same as above",'Planner Import'!D1193))</f>
        <v/>
      </c>
      <c r="D1203" s="33" t="str">
        <f>IF('Planner Import'!AA1193="","",IF('Planner Import'!B1193='Planner Import'!B1192,"same as above",'Planner Import'!AA1193))</f>
        <v/>
      </c>
      <c r="E1203" s="33" t="str">
        <f>IF('Planner Import'!E1193="","",IF('Planner Import'!B1193='Planner Import'!B1192,"same as above",'Planner Import'!E1193))</f>
        <v/>
      </c>
      <c r="F1203" s="33" t="str">
        <f>IF('Planner Import'!F1193="","",IF('Planner Import'!B1193='Planner Import'!B1192,"same as above",'Planner Import'!F1193))</f>
        <v/>
      </c>
      <c r="G1203" s="33" t="str">
        <f>IF('Planner Import'!G1193="","",IF('Planner Import'!B1193='Planner Import'!B1192,"same as above",'Planner Import'!G1193))</f>
        <v/>
      </c>
      <c r="H1203" s="37" t="str">
        <f>IF('Planner Import'!H1193="","",IF('Planner Import'!B1193='Planner Import'!B1192,"same as above",DATE(RIGHT('Planner Import'!H1193,4),LEFT('Planner Import'!H1193,2),MID('Planner Import'!H1193,4,2))))</f>
        <v/>
      </c>
      <c r="I1203" s="37" t="str">
        <f>IF(ISBLANK('Planner Import'!I1193),"",DATE(RIGHT('Planner Import'!I1193,4),LEFT('Planner Import'!I1193,2),MID('Planner Import'!I1193,4,2)))</f>
        <v/>
      </c>
      <c r="J1203" s="37" t="str">
        <f>IF(ISBLANK('Planner Import'!J1193),"",'Planner Import'!J1193)</f>
        <v/>
      </c>
      <c r="K1203" s="33" t="str">
        <f>IF(ISBLANK('Planner Import'!T1193),"",
IF('Planner Import'!T1193="Short-Listed","Short-Listed",
IF(AND('Planner Import'!T1193="Selection Proposed",'Planner Import'!U1193="Yes"),"Selection Approved","Selection Proposed")))</f>
        <v/>
      </c>
      <c r="L1203" s="33" t="str">
        <f>IF(ISBLANK('Planner Import'!K1193),"",'Planner Import'!K1193)</f>
        <v/>
      </c>
      <c r="M1203" s="53" t="str">
        <f>IF(ISBLANK('Planner Import'!AD1193),"",'Planner Import'!AD1193)</f>
        <v/>
      </c>
      <c r="N1203" s="53" t="str">
        <f>IF(ISBLANK('Planner Import'!AQ1193),"",'Planner Import'!AQ1193)</f>
        <v/>
      </c>
      <c r="O1203" s="33" t="str">
        <f>IF(ISBLANK('Planner Import'!AG1193),"",'Planner Import'!AG1193)</f>
        <v/>
      </c>
      <c r="P1203" s="33" t="str">
        <f>IF(ISBLANK('Planner Import'!L1193),"",'Planner Import'!L1193)</f>
        <v/>
      </c>
      <c r="Q1203" s="33" t="str">
        <f>IF(ISBLANK('Planner Import'!AC1193),"",'Planner Import'!AC1193)</f>
        <v/>
      </c>
      <c r="R1203" s="33" t="str">
        <f>IF(ISBLANK('Planner Import'!M1193),"",'Planner Import'!M1193)</f>
        <v/>
      </c>
      <c r="S1203" s="33" t="str">
        <f>IF(ISBLANK('Planner Import'!N1193),"",'Planner Import'!N1193)</f>
        <v/>
      </c>
      <c r="T1203" s="33" t="str">
        <f>IF(ISBLANK('Planner Import'!O1193),"",'Planner Import'!O1193)</f>
        <v/>
      </c>
      <c r="U1203" s="33" t="str">
        <f>IF(ISBLANK('Planner Import'!P1193),"",'Planner Import'!P1193)</f>
        <v/>
      </c>
      <c r="V1203" s="33" t="str">
        <f>IF(ISBLANK('Planner Import'!Q1193),"",'Planner Import'!Q1193)</f>
        <v/>
      </c>
      <c r="W1203" s="33" t="str">
        <f>IF(ISBLANK('Planner Import'!R1193),"",'Planner Import'!R1193)</f>
        <v/>
      </c>
      <c r="X1203" s="33" t="str">
        <f ca="1">IF(OR(G1203="Sole Source",G1203="Single Source high dependency",AND(J1203="not defined",I1203&lt;$B$2),AND(Y1203=0,J1203&lt;&gt;""),Y1203=0,W1203="Not Started"),"Yes",IF('Planner Import'!B1193='Planner Import'!B1192,X1202,IF('Planner Import'!B1193="","","No")))</f>
        <v>Yes</v>
      </c>
    </row>
    <row r="1204" spans="1:24" ht="29.25" customHeight="1" x14ac:dyDescent="0.25">
      <c r="A1204" s="33" t="str">
        <f>IF('Planner Import'!B1194="","",IF('Planner Import'!B1194='Planner Import'!B1193,"same as above",'Planner Import'!B1194))</f>
        <v/>
      </c>
      <c r="B1204" s="33" t="str">
        <f>IF('Planner Import'!C1194="","",IF('Planner Import'!B1194='Planner Import'!B1193,"same as above",'Planner Import'!C1194))</f>
        <v/>
      </c>
      <c r="C1204" s="33" t="str">
        <f>IF('Planner Import'!D1194="","",IF('Planner Import'!B1194='Planner Import'!B1193,"same as above",'Planner Import'!D1194))</f>
        <v/>
      </c>
      <c r="D1204" s="33" t="str">
        <f>IF('Planner Import'!AA1194="","",IF('Planner Import'!B1194='Planner Import'!B1193,"same as above",'Planner Import'!AA1194))</f>
        <v/>
      </c>
      <c r="E1204" s="33" t="str">
        <f>IF('Planner Import'!E1194="","",IF('Planner Import'!B1194='Planner Import'!B1193,"same as above",'Planner Import'!E1194))</f>
        <v/>
      </c>
      <c r="F1204" s="33" t="str">
        <f>IF('Planner Import'!F1194="","",IF('Planner Import'!B1194='Planner Import'!B1193,"same as above",'Planner Import'!F1194))</f>
        <v/>
      </c>
      <c r="G1204" s="33" t="str">
        <f>IF('Planner Import'!G1194="","",IF('Planner Import'!B1194='Planner Import'!B1193,"same as above",'Planner Import'!G1194))</f>
        <v/>
      </c>
      <c r="H1204" s="37" t="str">
        <f>IF('Planner Import'!H1194="","",IF('Planner Import'!B1194='Planner Import'!B1193,"same as above",DATE(RIGHT('Planner Import'!H1194,4),LEFT('Planner Import'!H1194,2),MID('Planner Import'!H1194,4,2))))</f>
        <v/>
      </c>
      <c r="I1204" s="37" t="str">
        <f>IF(ISBLANK('Planner Import'!I1194),"",DATE(RIGHT('Planner Import'!I1194,4),LEFT('Planner Import'!I1194,2),MID('Planner Import'!I1194,4,2)))</f>
        <v/>
      </c>
      <c r="J1204" s="37" t="str">
        <f>IF(ISBLANK('Planner Import'!J1194),"",'Planner Import'!J1194)</f>
        <v/>
      </c>
      <c r="K1204" s="33" t="str">
        <f>IF(ISBLANK('Planner Import'!T1194),"",
IF('Planner Import'!T1194="Short-Listed","Short-Listed",
IF(AND('Planner Import'!T1194="Selection Proposed",'Planner Import'!U1194="Yes"),"Selection Approved","Selection Proposed")))</f>
        <v/>
      </c>
      <c r="L1204" s="33" t="str">
        <f>IF(ISBLANK('Planner Import'!K1194),"",'Planner Import'!K1194)</f>
        <v/>
      </c>
      <c r="M1204" s="53" t="str">
        <f>IF(ISBLANK('Planner Import'!AD1194),"",'Planner Import'!AD1194)</f>
        <v/>
      </c>
      <c r="N1204" s="53" t="str">
        <f>IF(ISBLANK('Planner Import'!AQ1194),"",'Planner Import'!AQ1194)</f>
        <v/>
      </c>
      <c r="O1204" s="33" t="str">
        <f>IF(ISBLANK('Planner Import'!AG1194),"",'Planner Import'!AG1194)</f>
        <v/>
      </c>
      <c r="P1204" s="33" t="str">
        <f>IF(ISBLANK('Planner Import'!L1194),"",'Planner Import'!L1194)</f>
        <v/>
      </c>
      <c r="Q1204" s="33" t="str">
        <f>IF(ISBLANK('Planner Import'!AC1194),"",'Planner Import'!AC1194)</f>
        <v/>
      </c>
      <c r="R1204" s="33" t="str">
        <f>IF(ISBLANK('Planner Import'!M1194),"",'Planner Import'!M1194)</f>
        <v/>
      </c>
      <c r="S1204" s="33" t="str">
        <f>IF(ISBLANK('Planner Import'!N1194),"",'Planner Import'!N1194)</f>
        <v/>
      </c>
      <c r="T1204" s="33" t="str">
        <f>IF(ISBLANK('Planner Import'!O1194),"",'Planner Import'!O1194)</f>
        <v/>
      </c>
      <c r="U1204" s="33" t="str">
        <f>IF(ISBLANK('Planner Import'!P1194),"",'Planner Import'!P1194)</f>
        <v/>
      </c>
      <c r="V1204" s="33" t="str">
        <f>IF(ISBLANK('Planner Import'!Q1194),"",'Planner Import'!Q1194)</f>
        <v/>
      </c>
      <c r="W1204" s="33" t="str">
        <f>IF(ISBLANK('Planner Import'!R1194),"",'Planner Import'!R1194)</f>
        <v/>
      </c>
      <c r="X1204" s="33" t="str">
        <f ca="1">IF(OR(G1204="Sole Source",G1204="Single Source high dependency",AND(J1204="not defined",I1204&lt;$B$2),AND(Y1204=0,J1204&lt;&gt;""),Y1204=0,W1204="Not Started"),"Yes",IF('Planner Import'!B1194='Planner Import'!B1193,X1203,IF('Planner Import'!B1194="","","No")))</f>
        <v>Yes</v>
      </c>
    </row>
    <row r="1205" spans="1:24" ht="29.25" customHeight="1" x14ac:dyDescent="0.25">
      <c r="A1205" s="33" t="str">
        <f>IF('Planner Import'!B1195="","",IF('Planner Import'!B1195='Planner Import'!B1194,"same as above",'Planner Import'!B1195))</f>
        <v/>
      </c>
      <c r="B1205" s="33" t="str">
        <f>IF('Planner Import'!C1195="","",IF('Planner Import'!B1195='Planner Import'!B1194,"same as above",'Planner Import'!C1195))</f>
        <v/>
      </c>
      <c r="C1205" s="33" t="str">
        <f>IF('Planner Import'!D1195="","",IF('Planner Import'!B1195='Planner Import'!B1194,"same as above",'Planner Import'!D1195))</f>
        <v/>
      </c>
      <c r="D1205" s="33" t="str">
        <f>IF('Planner Import'!AA1195="","",IF('Planner Import'!B1195='Planner Import'!B1194,"same as above",'Planner Import'!AA1195))</f>
        <v/>
      </c>
      <c r="E1205" s="33" t="str">
        <f>IF('Planner Import'!E1195="","",IF('Planner Import'!B1195='Planner Import'!B1194,"same as above",'Planner Import'!E1195))</f>
        <v/>
      </c>
      <c r="F1205" s="33" t="str">
        <f>IF('Planner Import'!F1195="","",IF('Planner Import'!B1195='Planner Import'!B1194,"same as above",'Planner Import'!F1195))</f>
        <v/>
      </c>
      <c r="G1205" s="33" t="str">
        <f>IF('Planner Import'!G1195="","",IF('Planner Import'!B1195='Planner Import'!B1194,"same as above",'Planner Import'!G1195))</f>
        <v/>
      </c>
      <c r="H1205" s="37" t="str">
        <f>IF('Planner Import'!H1195="","",IF('Planner Import'!B1195='Planner Import'!B1194,"same as above",DATE(RIGHT('Planner Import'!H1195,4),LEFT('Planner Import'!H1195,2),MID('Planner Import'!H1195,4,2))))</f>
        <v/>
      </c>
      <c r="I1205" s="37" t="str">
        <f>IF(ISBLANK('Planner Import'!I1195),"",DATE(RIGHT('Planner Import'!I1195,4),LEFT('Planner Import'!I1195,2),MID('Planner Import'!I1195,4,2)))</f>
        <v/>
      </c>
      <c r="J1205" s="37" t="str">
        <f>IF(ISBLANK('Planner Import'!J1195),"",'Planner Import'!J1195)</f>
        <v/>
      </c>
      <c r="K1205" s="33" t="str">
        <f>IF(ISBLANK('Planner Import'!T1195),"",
IF('Planner Import'!T1195="Short-Listed","Short-Listed",
IF(AND('Planner Import'!T1195="Selection Proposed",'Planner Import'!U1195="Yes"),"Selection Approved","Selection Proposed")))</f>
        <v/>
      </c>
      <c r="L1205" s="33" t="str">
        <f>IF(ISBLANK('Planner Import'!K1195),"",'Planner Import'!K1195)</f>
        <v/>
      </c>
      <c r="M1205" s="53" t="str">
        <f>IF(ISBLANK('Planner Import'!AD1195),"",'Planner Import'!AD1195)</f>
        <v/>
      </c>
      <c r="N1205" s="53" t="str">
        <f>IF(ISBLANK('Planner Import'!AQ1195),"",'Planner Import'!AQ1195)</f>
        <v/>
      </c>
      <c r="O1205" s="33" t="str">
        <f>IF(ISBLANK('Planner Import'!AG1195),"",'Planner Import'!AG1195)</f>
        <v/>
      </c>
      <c r="P1205" s="33" t="str">
        <f>IF(ISBLANK('Planner Import'!L1195),"",'Planner Import'!L1195)</f>
        <v/>
      </c>
      <c r="Q1205" s="33" t="str">
        <f>IF(ISBLANK('Planner Import'!AC1195),"",'Planner Import'!AC1195)</f>
        <v/>
      </c>
      <c r="R1205" s="33" t="str">
        <f>IF(ISBLANK('Planner Import'!M1195),"",'Planner Import'!M1195)</f>
        <v/>
      </c>
      <c r="S1205" s="33" t="str">
        <f>IF(ISBLANK('Planner Import'!N1195),"",'Planner Import'!N1195)</f>
        <v/>
      </c>
      <c r="T1205" s="33" t="str">
        <f>IF(ISBLANK('Planner Import'!O1195),"",'Planner Import'!O1195)</f>
        <v/>
      </c>
      <c r="U1205" s="33" t="str">
        <f>IF(ISBLANK('Planner Import'!P1195),"",'Planner Import'!P1195)</f>
        <v/>
      </c>
      <c r="V1205" s="33" t="str">
        <f>IF(ISBLANK('Planner Import'!Q1195),"",'Planner Import'!Q1195)</f>
        <v/>
      </c>
      <c r="W1205" s="33" t="str">
        <f>IF(ISBLANK('Planner Import'!R1195),"",'Planner Import'!R1195)</f>
        <v/>
      </c>
      <c r="X1205" s="33" t="str">
        <f ca="1">IF(OR(G1205="Sole Source",G1205="Single Source high dependency",AND(J1205="not defined",I1205&lt;$B$2),AND(Y1205=0,J1205&lt;&gt;""),Y1205=0,W1205="Not Started"),"Yes",IF('Planner Import'!B1195='Planner Import'!B1194,X1204,IF('Planner Import'!B1195="","","No")))</f>
        <v>Yes</v>
      </c>
    </row>
    <row r="1206" spans="1:24" ht="29.25" customHeight="1" x14ac:dyDescent="0.25">
      <c r="A1206" s="33" t="str">
        <f>IF('Planner Import'!B1196="","",IF('Planner Import'!B1196='Planner Import'!B1195,"same as above",'Planner Import'!B1196))</f>
        <v/>
      </c>
      <c r="B1206" s="33" t="str">
        <f>IF('Planner Import'!C1196="","",IF('Planner Import'!B1196='Planner Import'!B1195,"same as above",'Planner Import'!C1196))</f>
        <v/>
      </c>
      <c r="C1206" s="33" t="str">
        <f>IF('Planner Import'!D1196="","",IF('Planner Import'!B1196='Planner Import'!B1195,"same as above",'Planner Import'!D1196))</f>
        <v/>
      </c>
      <c r="D1206" s="33" t="str">
        <f>IF('Planner Import'!AA1196="","",IF('Planner Import'!B1196='Planner Import'!B1195,"same as above",'Planner Import'!AA1196))</f>
        <v/>
      </c>
      <c r="E1206" s="33" t="str">
        <f>IF('Planner Import'!E1196="","",IF('Planner Import'!B1196='Planner Import'!B1195,"same as above",'Planner Import'!E1196))</f>
        <v/>
      </c>
      <c r="F1206" s="33" t="str">
        <f>IF('Planner Import'!F1196="","",IF('Planner Import'!B1196='Planner Import'!B1195,"same as above",'Planner Import'!F1196))</f>
        <v/>
      </c>
      <c r="G1206" s="33" t="str">
        <f>IF('Planner Import'!G1196="","",IF('Planner Import'!B1196='Planner Import'!B1195,"same as above",'Planner Import'!G1196))</f>
        <v/>
      </c>
      <c r="H1206" s="37" t="str">
        <f>IF('Planner Import'!H1196="","",IF('Planner Import'!B1196='Planner Import'!B1195,"same as above",DATE(RIGHT('Planner Import'!H1196,4),LEFT('Planner Import'!H1196,2),MID('Planner Import'!H1196,4,2))))</f>
        <v/>
      </c>
      <c r="I1206" s="37" t="str">
        <f>IF(ISBLANK('Planner Import'!I1196),"",DATE(RIGHT('Planner Import'!I1196,4),LEFT('Planner Import'!I1196,2),MID('Planner Import'!I1196,4,2)))</f>
        <v/>
      </c>
      <c r="J1206" s="37" t="str">
        <f>IF(ISBLANK('Planner Import'!J1196),"",'Planner Import'!J1196)</f>
        <v/>
      </c>
      <c r="K1206" s="33" t="str">
        <f>IF(ISBLANK('Planner Import'!T1196),"",
IF('Planner Import'!T1196="Short-Listed","Short-Listed",
IF(AND('Planner Import'!T1196="Selection Proposed",'Planner Import'!U1196="Yes"),"Selection Approved","Selection Proposed")))</f>
        <v/>
      </c>
      <c r="L1206" s="33" t="str">
        <f>IF(ISBLANK('Planner Import'!K1196),"",'Planner Import'!K1196)</f>
        <v/>
      </c>
      <c r="M1206" s="53" t="str">
        <f>IF(ISBLANK('Planner Import'!AD1196),"",'Planner Import'!AD1196)</f>
        <v/>
      </c>
      <c r="N1206" s="53" t="str">
        <f>IF(ISBLANK('Planner Import'!AQ1196),"",'Planner Import'!AQ1196)</f>
        <v/>
      </c>
      <c r="O1206" s="33" t="str">
        <f>IF(ISBLANK('Planner Import'!AG1196),"",'Planner Import'!AG1196)</f>
        <v/>
      </c>
      <c r="P1206" s="33" t="str">
        <f>IF(ISBLANK('Planner Import'!L1196),"",'Planner Import'!L1196)</f>
        <v/>
      </c>
      <c r="Q1206" s="33" t="str">
        <f>IF(ISBLANK('Planner Import'!AC1196),"",'Planner Import'!AC1196)</f>
        <v/>
      </c>
      <c r="R1206" s="33" t="str">
        <f>IF(ISBLANK('Planner Import'!M1196),"",'Planner Import'!M1196)</f>
        <v/>
      </c>
      <c r="S1206" s="33" t="str">
        <f>IF(ISBLANK('Planner Import'!N1196),"",'Planner Import'!N1196)</f>
        <v/>
      </c>
      <c r="T1206" s="33" t="str">
        <f>IF(ISBLANK('Planner Import'!O1196),"",'Planner Import'!O1196)</f>
        <v/>
      </c>
      <c r="U1206" s="33" t="str">
        <f>IF(ISBLANK('Planner Import'!P1196),"",'Planner Import'!P1196)</f>
        <v/>
      </c>
      <c r="V1206" s="33" t="str">
        <f>IF(ISBLANK('Planner Import'!Q1196),"",'Planner Import'!Q1196)</f>
        <v/>
      </c>
      <c r="W1206" s="33" t="str">
        <f>IF(ISBLANK('Planner Import'!R1196),"",'Planner Import'!R1196)</f>
        <v/>
      </c>
      <c r="X1206" s="33" t="str">
        <f ca="1">IF(OR(G1206="Sole Source",G1206="Single Source high dependency",AND(J1206="not defined",I1206&lt;$B$2),AND(Y1206=0,J1206&lt;&gt;""),Y1206=0,W1206="Not Started"),"Yes",IF('Planner Import'!B1196='Planner Import'!B1195,X1205,IF('Planner Import'!B1196="","","No")))</f>
        <v>Yes</v>
      </c>
    </row>
    <row r="1207" spans="1:24" ht="29.25" customHeight="1" x14ac:dyDescent="0.25">
      <c r="A1207" s="33" t="str">
        <f>IF('Planner Import'!B1197="","",IF('Planner Import'!B1197='Planner Import'!B1196,"same as above",'Planner Import'!B1197))</f>
        <v/>
      </c>
      <c r="B1207" s="33" t="str">
        <f>IF('Planner Import'!C1197="","",IF('Planner Import'!B1197='Planner Import'!B1196,"same as above",'Planner Import'!C1197))</f>
        <v/>
      </c>
      <c r="C1207" s="33" t="str">
        <f>IF('Planner Import'!D1197="","",IF('Planner Import'!B1197='Planner Import'!B1196,"same as above",'Planner Import'!D1197))</f>
        <v/>
      </c>
      <c r="D1207" s="33" t="str">
        <f>IF('Planner Import'!AA1197="","",IF('Planner Import'!B1197='Planner Import'!B1196,"same as above",'Planner Import'!AA1197))</f>
        <v/>
      </c>
      <c r="E1207" s="33" t="str">
        <f>IF('Planner Import'!E1197="","",IF('Planner Import'!B1197='Planner Import'!B1196,"same as above",'Planner Import'!E1197))</f>
        <v/>
      </c>
      <c r="F1207" s="33" t="str">
        <f>IF('Planner Import'!F1197="","",IF('Planner Import'!B1197='Planner Import'!B1196,"same as above",'Planner Import'!F1197))</f>
        <v/>
      </c>
      <c r="G1207" s="33" t="str">
        <f>IF('Planner Import'!G1197="","",IF('Planner Import'!B1197='Planner Import'!B1196,"same as above",'Planner Import'!G1197))</f>
        <v/>
      </c>
      <c r="H1207" s="37" t="str">
        <f>IF('Planner Import'!H1197="","",IF('Planner Import'!B1197='Planner Import'!B1196,"same as above",DATE(RIGHT('Planner Import'!H1197,4),LEFT('Planner Import'!H1197,2),MID('Planner Import'!H1197,4,2))))</f>
        <v/>
      </c>
      <c r="I1207" s="37" t="str">
        <f>IF(ISBLANK('Planner Import'!I1197),"",DATE(RIGHT('Planner Import'!I1197,4),LEFT('Planner Import'!I1197,2),MID('Planner Import'!I1197,4,2)))</f>
        <v/>
      </c>
      <c r="J1207" s="37" t="str">
        <f>IF(ISBLANK('Planner Import'!J1197),"",'Planner Import'!J1197)</f>
        <v/>
      </c>
      <c r="K1207" s="33" t="str">
        <f>IF(ISBLANK('Planner Import'!T1197),"",
IF('Planner Import'!T1197="Short-Listed","Short-Listed",
IF(AND('Planner Import'!T1197="Selection Proposed",'Planner Import'!U1197="Yes"),"Selection Approved","Selection Proposed")))</f>
        <v/>
      </c>
      <c r="L1207" s="33" t="str">
        <f>IF(ISBLANK('Planner Import'!K1197),"",'Planner Import'!K1197)</f>
        <v/>
      </c>
      <c r="M1207" s="53" t="str">
        <f>IF(ISBLANK('Planner Import'!AD1197),"",'Planner Import'!AD1197)</f>
        <v/>
      </c>
      <c r="N1207" s="53" t="str">
        <f>IF(ISBLANK('Planner Import'!AQ1197),"",'Planner Import'!AQ1197)</f>
        <v/>
      </c>
      <c r="O1207" s="33" t="str">
        <f>IF(ISBLANK('Planner Import'!AG1197),"",'Planner Import'!AG1197)</f>
        <v/>
      </c>
      <c r="P1207" s="33" t="str">
        <f>IF(ISBLANK('Planner Import'!L1197),"",'Planner Import'!L1197)</f>
        <v/>
      </c>
      <c r="Q1207" s="33" t="str">
        <f>IF(ISBLANK('Planner Import'!AC1197),"",'Planner Import'!AC1197)</f>
        <v/>
      </c>
      <c r="R1207" s="33" t="str">
        <f>IF(ISBLANK('Planner Import'!M1197),"",'Planner Import'!M1197)</f>
        <v/>
      </c>
      <c r="S1207" s="33" t="str">
        <f>IF(ISBLANK('Planner Import'!N1197),"",'Planner Import'!N1197)</f>
        <v/>
      </c>
      <c r="T1207" s="33" t="str">
        <f>IF(ISBLANK('Planner Import'!O1197),"",'Planner Import'!O1197)</f>
        <v/>
      </c>
      <c r="U1207" s="33" t="str">
        <f>IF(ISBLANK('Planner Import'!P1197),"",'Planner Import'!P1197)</f>
        <v/>
      </c>
      <c r="V1207" s="33" t="str">
        <f>IF(ISBLANK('Planner Import'!Q1197),"",'Planner Import'!Q1197)</f>
        <v/>
      </c>
      <c r="W1207" s="33" t="str">
        <f>IF(ISBLANK('Planner Import'!R1197),"",'Planner Import'!R1197)</f>
        <v/>
      </c>
      <c r="X1207" s="33" t="str">
        <f ca="1">IF(OR(G1207="Sole Source",G1207="Single Source high dependency",AND(J1207="not defined",I1207&lt;$B$2),AND(Y1207=0,J1207&lt;&gt;""),Y1207=0,W1207="Not Started"),"Yes",IF('Planner Import'!B1197='Planner Import'!B1196,X1206,IF('Planner Import'!B1197="","","No")))</f>
        <v>Yes</v>
      </c>
    </row>
    <row r="1208" spans="1:24" ht="29.25" customHeight="1" x14ac:dyDescent="0.25">
      <c r="A1208" s="33" t="str">
        <f>IF('Planner Import'!B1198="","",IF('Planner Import'!B1198='Planner Import'!B1197,"same as above",'Planner Import'!B1198))</f>
        <v/>
      </c>
      <c r="B1208" s="33" t="str">
        <f>IF('Planner Import'!C1198="","",IF('Planner Import'!B1198='Planner Import'!B1197,"same as above",'Planner Import'!C1198))</f>
        <v/>
      </c>
      <c r="C1208" s="33" t="str">
        <f>IF('Planner Import'!D1198="","",IF('Planner Import'!B1198='Planner Import'!B1197,"same as above",'Planner Import'!D1198))</f>
        <v/>
      </c>
      <c r="D1208" s="33" t="str">
        <f>IF('Planner Import'!AA1198="","",IF('Planner Import'!B1198='Planner Import'!B1197,"same as above",'Planner Import'!AA1198))</f>
        <v/>
      </c>
      <c r="E1208" s="33" t="str">
        <f>IF('Planner Import'!E1198="","",IF('Planner Import'!B1198='Planner Import'!B1197,"same as above",'Planner Import'!E1198))</f>
        <v/>
      </c>
      <c r="F1208" s="33" t="str">
        <f>IF('Planner Import'!F1198="","",IF('Planner Import'!B1198='Planner Import'!B1197,"same as above",'Planner Import'!F1198))</f>
        <v/>
      </c>
      <c r="G1208" s="33" t="str">
        <f>IF('Planner Import'!G1198="","",IF('Planner Import'!B1198='Planner Import'!B1197,"same as above",'Planner Import'!G1198))</f>
        <v/>
      </c>
      <c r="H1208" s="37" t="str">
        <f>IF('Planner Import'!H1198="","",IF('Planner Import'!B1198='Planner Import'!B1197,"same as above",DATE(RIGHT('Planner Import'!H1198,4),LEFT('Planner Import'!H1198,2),MID('Planner Import'!H1198,4,2))))</f>
        <v/>
      </c>
      <c r="I1208" s="37" t="str">
        <f>IF(ISBLANK('Planner Import'!I1198),"",DATE(RIGHT('Planner Import'!I1198,4),LEFT('Planner Import'!I1198,2),MID('Planner Import'!I1198,4,2)))</f>
        <v/>
      </c>
      <c r="J1208" s="37" t="str">
        <f>IF(ISBLANK('Planner Import'!J1198),"",'Planner Import'!J1198)</f>
        <v/>
      </c>
      <c r="K1208" s="33" t="str">
        <f>IF(ISBLANK('Planner Import'!T1198),"",
IF('Planner Import'!T1198="Short-Listed","Short-Listed",
IF(AND('Planner Import'!T1198="Selection Proposed",'Planner Import'!U1198="Yes"),"Selection Approved","Selection Proposed")))</f>
        <v/>
      </c>
      <c r="L1208" s="33" t="str">
        <f>IF(ISBLANK('Planner Import'!K1198),"",'Planner Import'!K1198)</f>
        <v/>
      </c>
      <c r="M1208" s="53" t="str">
        <f>IF(ISBLANK('Planner Import'!AD1198),"",'Planner Import'!AD1198)</f>
        <v/>
      </c>
      <c r="N1208" s="53" t="str">
        <f>IF(ISBLANK('Planner Import'!AQ1198),"",'Planner Import'!AQ1198)</f>
        <v/>
      </c>
      <c r="O1208" s="33" t="str">
        <f>IF(ISBLANK('Planner Import'!AG1198),"",'Planner Import'!AG1198)</f>
        <v/>
      </c>
      <c r="P1208" s="33" t="str">
        <f>IF(ISBLANK('Planner Import'!L1198),"",'Planner Import'!L1198)</f>
        <v/>
      </c>
      <c r="Q1208" s="33" t="str">
        <f>IF(ISBLANK('Planner Import'!AC1198),"",'Planner Import'!AC1198)</f>
        <v/>
      </c>
      <c r="R1208" s="33" t="str">
        <f>IF(ISBLANK('Planner Import'!M1198),"",'Planner Import'!M1198)</f>
        <v/>
      </c>
      <c r="S1208" s="33" t="str">
        <f>IF(ISBLANK('Planner Import'!N1198),"",'Planner Import'!N1198)</f>
        <v/>
      </c>
      <c r="T1208" s="33" t="str">
        <f>IF(ISBLANK('Planner Import'!O1198),"",'Planner Import'!O1198)</f>
        <v/>
      </c>
      <c r="U1208" s="33" t="str">
        <f>IF(ISBLANK('Planner Import'!P1198),"",'Planner Import'!P1198)</f>
        <v/>
      </c>
      <c r="V1208" s="33" t="str">
        <f>IF(ISBLANK('Planner Import'!Q1198),"",'Planner Import'!Q1198)</f>
        <v/>
      </c>
      <c r="W1208" s="33" t="str">
        <f>IF(ISBLANK('Planner Import'!R1198),"",'Planner Import'!R1198)</f>
        <v/>
      </c>
      <c r="X1208" s="33" t="str">
        <f ca="1">IF(OR(G1208="Sole Source",G1208="Single Source high dependency",AND(J1208="not defined",I1208&lt;$B$2),AND(Y1208=0,J1208&lt;&gt;""),Y1208=0,W1208="Not Started"),"Yes",IF('Planner Import'!B1198='Planner Import'!B1197,X1207,IF('Planner Import'!B1198="","","No")))</f>
        <v>Yes</v>
      </c>
    </row>
    <row r="1209" spans="1:24" ht="29.25" customHeight="1" x14ac:dyDescent="0.25">
      <c r="A1209" s="33" t="str">
        <f>IF('Planner Import'!B1199="","",IF('Planner Import'!B1199='Planner Import'!B1198,"same as above",'Planner Import'!B1199))</f>
        <v/>
      </c>
      <c r="B1209" s="33" t="str">
        <f>IF('Planner Import'!C1199="","",IF('Planner Import'!B1199='Planner Import'!B1198,"same as above",'Planner Import'!C1199))</f>
        <v/>
      </c>
      <c r="C1209" s="33" t="str">
        <f>IF('Planner Import'!D1199="","",IF('Planner Import'!B1199='Planner Import'!B1198,"same as above",'Planner Import'!D1199))</f>
        <v/>
      </c>
      <c r="D1209" s="33" t="str">
        <f>IF('Planner Import'!AA1199="","",IF('Planner Import'!B1199='Planner Import'!B1198,"same as above",'Planner Import'!AA1199))</f>
        <v/>
      </c>
      <c r="E1209" s="33" t="str">
        <f>IF('Planner Import'!E1199="","",IF('Planner Import'!B1199='Planner Import'!B1198,"same as above",'Planner Import'!E1199))</f>
        <v/>
      </c>
      <c r="F1209" s="33" t="str">
        <f>IF('Planner Import'!F1199="","",IF('Planner Import'!B1199='Planner Import'!B1198,"same as above",'Planner Import'!F1199))</f>
        <v/>
      </c>
      <c r="G1209" s="33" t="str">
        <f>IF('Planner Import'!G1199="","",IF('Planner Import'!B1199='Planner Import'!B1198,"same as above",'Planner Import'!G1199))</f>
        <v/>
      </c>
      <c r="H1209" s="37" t="str">
        <f>IF('Planner Import'!H1199="","",IF('Planner Import'!B1199='Planner Import'!B1198,"same as above",DATE(RIGHT('Planner Import'!H1199,4),LEFT('Planner Import'!H1199,2),MID('Planner Import'!H1199,4,2))))</f>
        <v/>
      </c>
      <c r="I1209" s="37" t="str">
        <f>IF(ISBLANK('Planner Import'!I1199),"",DATE(RIGHT('Planner Import'!I1199,4),LEFT('Planner Import'!I1199,2),MID('Planner Import'!I1199,4,2)))</f>
        <v/>
      </c>
      <c r="J1209" s="37" t="str">
        <f>IF(ISBLANK('Planner Import'!J1199),"",'Planner Import'!J1199)</f>
        <v/>
      </c>
      <c r="K1209" s="33" t="str">
        <f>IF(ISBLANK('Planner Import'!T1199),"",
IF('Planner Import'!T1199="Short-Listed","Short-Listed",
IF(AND('Planner Import'!T1199="Selection Proposed",'Planner Import'!U1199="Yes"),"Selection Approved","Selection Proposed")))</f>
        <v/>
      </c>
      <c r="L1209" s="33" t="str">
        <f>IF(ISBLANK('Planner Import'!K1199),"",'Planner Import'!K1199)</f>
        <v/>
      </c>
      <c r="M1209" s="53" t="str">
        <f>IF(ISBLANK('Planner Import'!AD1199),"",'Planner Import'!AD1199)</f>
        <v/>
      </c>
      <c r="N1209" s="53" t="str">
        <f>IF(ISBLANK('Planner Import'!AQ1199),"",'Planner Import'!AQ1199)</f>
        <v/>
      </c>
      <c r="O1209" s="33" t="str">
        <f>IF(ISBLANK('Planner Import'!AG1199),"",'Planner Import'!AG1199)</f>
        <v/>
      </c>
      <c r="P1209" s="33" t="str">
        <f>IF(ISBLANK('Planner Import'!L1199),"",'Planner Import'!L1199)</f>
        <v/>
      </c>
      <c r="Q1209" s="33" t="str">
        <f>IF(ISBLANK('Planner Import'!AC1199),"",'Planner Import'!AC1199)</f>
        <v/>
      </c>
      <c r="R1209" s="33" t="str">
        <f>IF(ISBLANK('Planner Import'!M1199),"",'Planner Import'!M1199)</f>
        <v/>
      </c>
      <c r="S1209" s="33" t="str">
        <f>IF(ISBLANK('Planner Import'!N1199),"",'Planner Import'!N1199)</f>
        <v/>
      </c>
      <c r="T1209" s="33" t="str">
        <f>IF(ISBLANK('Planner Import'!O1199),"",'Planner Import'!O1199)</f>
        <v/>
      </c>
      <c r="U1209" s="33" t="str">
        <f>IF(ISBLANK('Planner Import'!P1199),"",'Planner Import'!P1199)</f>
        <v/>
      </c>
      <c r="V1209" s="33" t="str">
        <f>IF(ISBLANK('Planner Import'!Q1199),"",'Planner Import'!Q1199)</f>
        <v/>
      </c>
      <c r="W1209" s="33" t="str">
        <f>IF(ISBLANK('Planner Import'!R1199),"",'Planner Import'!R1199)</f>
        <v/>
      </c>
      <c r="X1209" s="33" t="str">
        <f ca="1">IF(OR(G1209="Sole Source",G1209="Single Source high dependency",AND(J1209="not defined",I1209&lt;$B$2),AND(Y1209=0,J1209&lt;&gt;""),Y1209=0,W1209="Not Started"),"Yes",IF('Planner Import'!B1199='Planner Import'!B1198,X1208,IF('Planner Import'!B1199="","","No")))</f>
        <v>Yes</v>
      </c>
    </row>
    <row r="1210" spans="1:24" ht="29.25" customHeight="1" x14ac:dyDescent="0.25">
      <c r="A1210" s="33" t="str">
        <f>IF('Planner Import'!B1200="","",IF('Planner Import'!B1200='Planner Import'!B1199,"same as above",'Planner Import'!B1200))</f>
        <v/>
      </c>
      <c r="B1210" s="33" t="str">
        <f>IF('Planner Import'!C1200="","",IF('Planner Import'!B1200='Planner Import'!B1199,"same as above",'Planner Import'!C1200))</f>
        <v/>
      </c>
      <c r="C1210" s="33" t="str">
        <f>IF('Planner Import'!D1200="","",IF('Planner Import'!B1200='Planner Import'!B1199,"same as above",'Planner Import'!D1200))</f>
        <v/>
      </c>
      <c r="D1210" s="33" t="str">
        <f>IF('Planner Import'!AA1200="","",IF('Planner Import'!B1200='Planner Import'!B1199,"same as above",'Planner Import'!AA1200))</f>
        <v/>
      </c>
      <c r="E1210" s="33" t="str">
        <f>IF('Planner Import'!E1200="","",IF('Planner Import'!B1200='Planner Import'!B1199,"same as above",'Planner Import'!E1200))</f>
        <v/>
      </c>
      <c r="F1210" s="33" t="str">
        <f>IF('Planner Import'!F1200="","",IF('Planner Import'!B1200='Planner Import'!B1199,"same as above",'Planner Import'!F1200))</f>
        <v/>
      </c>
      <c r="G1210" s="33" t="str">
        <f>IF('Planner Import'!G1200="","",IF('Planner Import'!B1200='Planner Import'!B1199,"same as above",'Planner Import'!G1200))</f>
        <v/>
      </c>
      <c r="H1210" s="37" t="str">
        <f>IF('Planner Import'!H1200="","",IF('Planner Import'!B1200='Planner Import'!B1199,"same as above",DATE(RIGHT('Planner Import'!H1200,4),LEFT('Planner Import'!H1200,2),MID('Planner Import'!H1200,4,2))))</f>
        <v/>
      </c>
      <c r="I1210" s="37" t="str">
        <f>IF(ISBLANK('Planner Import'!I1200),"",DATE(RIGHT('Planner Import'!I1200,4),LEFT('Planner Import'!I1200,2),MID('Planner Import'!I1200,4,2)))</f>
        <v/>
      </c>
      <c r="J1210" s="37" t="str">
        <f>IF(ISBLANK('Planner Import'!J1200),"",'Planner Import'!J1200)</f>
        <v/>
      </c>
      <c r="K1210" s="33" t="str">
        <f>IF(ISBLANK('Planner Import'!T1200),"",
IF('Planner Import'!T1200="Short-Listed","Short-Listed",
IF(AND('Planner Import'!T1200="Selection Proposed",'Planner Import'!U1200="Yes"),"Selection Approved","Selection Proposed")))</f>
        <v/>
      </c>
      <c r="L1210" s="33" t="str">
        <f>IF(ISBLANK('Planner Import'!K1200),"",'Planner Import'!K1200)</f>
        <v/>
      </c>
      <c r="M1210" s="53" t="str">
        <f>IF(ISBLANK('Planner Import'!AD1200),"",'Planner Import'!AD1200)</f>
        <v/>
      </c>
      <c r="N1210" s="53" t="str">
        <f>IF(ISBLANK('Planner Import'!AQ1200),"",'Planner Import'!AQ1200)</f>
        <v/>
      </c>
      <c r="O1210" s="33" t="str">
        <f>IF(ISBLANK('Planner Import'!AG1200),"",'Planner Import'!AG1200)</f>
        <v/>
      </c>
      <c r="P1210" s="33" t="str">
        <f>IF(ISBLANK('Planner Import'!L1200),"",'Planner Import'!L1200)</f>
        <v/>
      </c>
      <c r="Q1210" s="33" t="str">
        <f>IF(ISBLANK('Planner Import'!AC1200),"",'Planner Import'!AC1200)</f>
        <v/>
      </c>
      <c r="R1210" s="33" t="str">
        <f>IF(ISBLANK('Planner Import'!M1200),"",'Planner Import'!M1200)</f>
        <v/>
      </c>
      <c r="S1210" s="33" t="str">
        <f>IF(ISBLANK('Planner Import'!N1200),"",'Planner Import'!N1200)</f>
        <v/>
      </c>
      <c r="T1210" s="33" t="str">
        <f>IF(ISBLANK('Planner Import'!O1200),"",'Planner Import'!O1200)</f>
        <v/>
      </c>
      <c r="U1210" s="33" t="str">
        <f>IF(ISBLANK('Planner Import'!P1200),"",'Planner Import'!P1200)</f>
        <v/>
      </c>
      <c r="V1210" s="33" t="str">
        <f>IF(ISBLANK('Planner Import'!Q1200),"",'Planner Import'!Q1200)</f>
        <v/>
      </c>
      <c r="W1210" s="33" t="str">
        <f>IF(ISBLANK('Planner Import'!R1200),"",'Planner Import'!R1200)</f>
        <v/>
      </c>
      <c r="X1210" s="33" t="str">
        <f ca="1">IF(OR(G1210="Sole Source",G1210="Single Source high dependency",AND(J1210="not defined",I1210&lt;$B$2),AND(Y1210=0,J1210&lt;&gt;""),Y1210=0,W1210="Not Started"),"Yes",IF('Planner Import'!B1200='Planner Import'!B1199,X1209,IF('Planner Import'!B1200="","","No")))</f>
        <v>Yes</v>
      </c>
    </row>
    <row r="1211" spans="1:24" ht="29.25" customHeight="1" x14ac:dyDescent="0.25">
      <c r="A1211" s="33" t="str">
        <f>IF('Planner Import'!B1201="","",IF('Planner Import'!B1201='Planner Import'!B1200,"same as above",'Planner Import'!B1201))</f>
        <v/>
      </c>
      <c r="B1211" s="33" t="str">
        <f>IF('Planner Import'!C1201="","",IF('Planner Import'!B1201='Planner Import'!B1200,"same as above",'Planner Import'!C1201))</f>
        <v/>
      </c>
      <c r="C1211" s="33" t="str">
        <f>IF('Planner Import'!D1201="","",IF('Planner Import'!B1201='Planner Import'!B1200,"same as above",'Planner Import'!D1201))</f>
        <v/>
      </c>
      <c r="D1211" s="33" t="str">
        <f>IF('Planner Import'!AA1201="","",IF('Planner Import'!B1201='Planner Import'!B1200,"same as above",'Planner Import'!AA1201))</f>
        <v/>
      </c>
      <c r="E1211" s="33" t="str">
        <f>IF('Planner Import'!E1201="","",IF('Planner Import'!B1201='Planner Import'!B1200,"same as above",'Planner Import'!E1201))</f>
        <v/>
      </c>
      <c r="F1211" s="33" t="str">
        <f>IF('Planner Import'!F1201="","",IF('Planner Import'!B1201='Planner Import'!B1200,"same as above",'Planner Import'!F1201))</f>
        <v/>
      </c>
      <c r="G1211" s="33" t="str">
        <f>IF('Planner Import'!G1201="","",IF('Planner Import'!B1201='Planner Import'!B1200,"same as above",'Planner Import'!G1201))</f>
        <v/>
      </c>
      <c r="H1211" s="37" t="str">
        <f>IF('Planner Import'!H1201="","",IF('Planner Import'!B1201='Planner Import'!B1200,"same as above",DATE(RIGHT('Planner Import'!H1201,4),LEFT('Planner Import'!H1201,2),MID('Planner Import'!H1201,4,2))))</f>
        <v/>
      </c>
      <c r="I1211" s="37" t="str">
        <f>IF(ISBLANK('Planner Import'!I1201),"",DATE(RIGHT('Planner Import'!I1201,4),LEFT('Planner Import'!I1201,2),MID('Planner Import'!I1201,4,2)))</f>
        <v/>
      </c>
      <c r="J1211" s="37" t="str">
        <f>IF(ISBLANK('Planner Import'!J1201),"",'Planner Import'!J1201)</f>
        <v/>
      </c>
      <c r="K1211" s="33" t="str">
        <f>IF(ISBLANK('Planner Import'!T1201),"",
IF('Planner Import'!T1201="Short-Listed","Short-Listed",
IF(AND('Planner Import'!T1201="Selection Proposed",'Planner Import'!U1201="Yes"),"Selection Approved","Selection Proposed")))</f>
        <v/>
      </c>
      <c r="L1211" s="33" t="str">
        <f>IF(ISBLANK('Planner Import'!K1201),"",'Planner Import'!K1201)</f>
        <v/>
      </c>
      <c r="M1211" s="53" t="str">
        <f>IF(ISBLANK('Planner Import'!AD1201),"",'Planner Import'!AD1201)</f>
        <v/>
      </c>
      <c r="N1211" s="53" t="str">
        <f>IF(ISBLANK('Planner Import'!AQ1201),"",'Planner Import'!AQ1201)</f>
        <v/>
      </c>
      <c r="O1211" s="33" t="str">
        <f>IF(ISBLANK('Planner Import'!AG1201),"",'Planner Import'!AG1201)</f>
        <v/>
      </c>
      <c r="P1211" s="33" t="str">
        <f>IF(ISBLANK('Planner Import'!L1201),"",'Planner Import'!L1201)</f>
        <v/>
      </c>
      <c r="Q1211" s="33" t="str">
        <f>IF(ISBLANK('Planner Import'!AC1201),"",'Planner Import'!AC1201)</f>
        <v/>
      </c>
      <c r="R1211" s="33" t="str">
        <f>IF(ISBLANK('Planner Import'!M1201),"",'Planner Import'!M1201)</f>
        <v/>
      </c>
      <c r="S1211" s="33" t="str">
        <f>IF(ISBLANK('Planner Import'!N1201),"",'Planner Import'!N1201)</f>
        <v/>
      </c>
      <c r="T1211" s="33" t="str">
        <f>IF(ISBLANK('Planner Import'!O1201),"",'Planner Import'!O1201)</f>
        <v/>
      </c>
      <c r="U1211" s="33" t="str">
        <f>IF(ISBLANK('Planner Import'!P1201),"",'Planner Import'!P1201)</f>
        <v/>
      </c>
      <c r="V1211" s="33" t="str">
        <f>IF(ISBLANK('Planner Import'!Q1201),"",'Planner Import'!Q1201)</f>
        <v/>
      </c>
      <c r="W1211" s="33" t="str">
        <f>IF(ISBLANK('Planner Import'!R1201),"",'Planner Import'!R1201)</f>
        <v/>
      </c>
      <c r="X1211" s="33" t="str">
        <f ca="1">IF(OR(G1211="Sole Source",G1211="Single Source high dependency",AND(J1211="not defined",I1211&lt;$B$2),AND(Y1211=0,J1211&lt;&gt;""),Y1211=0,W1211="Not Started"),"Yes",IF('Planner Import'!B1201='Planner Import'!B1200,X1210,IF('Planner Import'!B1201="","","No")))</f>
        <v>Yes</v>
      </c>
    </row>
    <row r="1212" spans="1:24" ht="29.25" customHeight="1" x14ac:dyDescent="0.25">
      <c r="A1212" s="33" t="str">
        <f>IF('Planner Import'!B1202="","",IF('Planner Import'!B1202='Planner Import'!B1201,"same as above",'Planner Import'!B1202))</f>
        <v/>
      </c>
      <c r="B1212" s="33" t="str">
        <f>IF('Planner Import'!C1202="","",IF('Planner Import'!B1202='Planner Import'!B1201,"same as above",'Planner Import'!C1202))</f>
        <v/>
      </c>
      <c r="C1212" s="33" t="str">
        <f>IF('Planner Import'!D1202="","",IF('Planner Import'!B1202='Planner Import'!B1201,"same as above",'Planner Import'!D1202))</f>
        <v/>
      </c>
      <c r="D1212" s="33" t="str">
        <f>IF('Planner Import'!AA1202="","",IF('Planner Import'!B1202='Planner Import'!B1201,"same as above",'Planner Import'!AA1202))</f>
        <v/>
      </c>
      <c r="E1212" s="33" t="str">
        <f>IF('Planner Import'!E1202="","",IF('Planner Import'!B1202='Planner Import'!B1201,"same as above",'Planner Import'!E1202))</f>
        <v/>
      </c>
      <c r="F1212" s="33" t="str">
        <f>IF('Planner Import'!F1202="","",IF('Planner Import'!B1202='Planner Import'!B1201,"same as above",'Planner Import'!F1202))</f>
        <v/>
      </c>
      <c r="G1212" s="33" t="str">
        <f>IF('Planner Import'!G1202="","",IF('Planner Import'!B1202='Planner Import'!B1201,"same as above",'Planner Import'!G1202))</f>
        <v/>
      </c>
      <c r="H1212" s="37" t="str">
        <f>IF('Planner Import'!H1202="","",IF('Planner Import'!B1202='Planner Import'!B1201,"same as above",DATE(RIGHT('Planner Import'!H1202,4),LEFT('Planner Import'!H1202,2),MID('Planner Import'!H1202,4,2))))</f>
        <v/>
      </c>
      <c r="I1212" s="37" t="str">
        <f>IF(ISBLANK('Planner Import'!I1202),"",DATE(RIGHT('Planner Import'!I1202,4),LEFT('Planner Import'!I1202,2),MID('Planner Import'!I1202,4,2)))</f>
        <v/>
      </c>
      <c r="J1212" s="37" t="str">
        <f>IF(ISBLANK('Planner Import'!J1202),"",'Planner Import'!J1202)</f>
        <v/>
      </c>
      <c r="K1212" s="33" t="str">
        <f>IF(ISBLANK('Planner Import'!T1202),"",
IF('Planner Import'!T1202="Short-Listed","Short-Listed",
IF(AND('Planner Import'!T1202="Selection Proposed",'Planner Import'!U1202="Yes"),"Selection Approved","Selection Proposed")))</f>
        <v/>
      </c>
      <c r="L1212" s="33" t="str">
        <f>IF(ISBLANK('Planner Import'!K1202),"",'Planner Import'!K1202)</f>
        <v/>
      </c>
      <c r="M1212" s="53" t="str">
        <f>IF(ISBLANK('Planner Import'!AD1202),"",'Planner Import'!AD1202)</f>
        <v/>
      </c>
      <c r="N1212" s="53" t="str">
        <f>IF(ISBLANK('Planner Import'!AQ1202),"",'Planner Import'!AQ1202)</f>
        <v/>
      </c>
      <c r="O1212" s="33" t="str">
        <f>IF(ISBLANK('Planner Import'!AG1202),"",'Planner Import'!AG1202)</f>
        <v/>
      </c>
      <c r="P1212" s="33" t="str">
        <f>IF(ISBLANK('Planner Import'!L1202),"",'Planner Import'!L1202)</f>
        <v/>
      </c>
      <c r="Q1212" s="33" t="str">
        <f>IF(ISBLANK('Planner Import'!AC1202),"",'Planner Import'!AC1202)</f>
        <v/>
      </c>
      <c r="R1212" s="33" t="str">
        <f>IF(ISBLANK('Planner Import'!M1202),"",'Planner Import'!M1202)</f>
        <v/>
      </c>
      <c r="S1212" s="33" t="str">
        <f>IF(ISBLANK('Planner Import'!N1202),"",'Planner Import'!N1202)</f>
        <v/>
      </c>
      <c r="T1212" s="33" t="str">
        <f>IF(ISBLANK('Planner Import'!O1202),"",'Planner Import'!O1202)</f>
        <v/>
      </c>
      <c r="U1212" s="33" t="str">
        <f>IF(ISBLANK('Planner Import'!P1202),"",'Planner Import'!P1202)</f>
        <v/>
      </c>
      <c r="V1212" s="33" t="str">
        <f>IF(ISBLANK('Planner Import'!Q1202),"",'Planner Import'!Q1202)</f>
        <v/>
      </c>
      <c r="W1212" s="33" t="str">
        <f>IF(ISBLANK('Planner Import'!R1202),"",'Planner Import'!R1202)</f>
        <v/>
      </c>
      <c r="X1212" s="33" t="str">
        <f ca="1">IF(OR(G1212="Sole Source",G1212="Single Source high dependency",AND(J1212="not defined",I1212&lt;$B$2),AND(Y1212=0,J1212&lt;&gt;""),Y1212=0,W1212="Not Started"),"Yes",IF('Planner Import'!B1202='Planner Import'!B1201,X1211,IF('Planner Import'!B1202="","","No")))</f>
        <v>Yes</v>
      </c>
    </row>
    <row r="1213" spans="1:24" ht="29.25" customHeight="1" x14ac:dyDescent="0.25">
      <c r="A1213" s="33" t="str">
        <f>IF('Planner Import'!B1203="","",IF('Planner Import'!B1203='Planner Import'!B1202,"same as above",'Planner Import'!B1203))</f>
        <v/>
      </c>
      <c r="B1213" s="33" t="str">
        <f>IF('Planner Import'!C1203="","",IF('Planner Import'!B1203='Planner Import'!B1202,"same as above",'Planner Import'!C1203))</f>
        <v/>
      </c>
      <c r="C1213" s="33" t="str">
        <f>IF('Planner Import'!D1203="","",IF('Planner Import'!B1203='Planner Import'!B1202,"same as above",'Planner Import'!D1203))</f>
        <v/>
      </c>
      <c r="D1213" s="33" t="str">
        <f>IF('Planner Import'!AA1203="","",IF('Planner Import'!B1203='Planner Import'!B1202,"same as above",'Planner Import'!AA1203))</f>
        <v/>
      </c>
      <c r="E1213" s="33" t="str">
        <f>IF('Planner Import'!E1203="","",IF('Planner Import'!B1203='Planner Import'!B1202,"same as above",'Planner Import'!E1203))</f>
        <v/>
      </c>
      <c r="F1213" s="33" t="str">
        <f>IF('Planner Import'!F1203="","",IF('Planner Import'!B1203='Planner Import'!B1202,"same as above",'Planner Import'!F1203))</f>
        <v/>
      </c>
      <c r="G1213" s="33" t="str">
        <f>IF('Planner Import'!G1203="","",IF('Planner Import'!B1203='Planner Import'!B1202,"same as above",'Planner Import'!G1203))</f>
        <v/>
      </c>
      <c r="H1213" s="37" t="str">
        <f>IF('Planner Import'!H1203="","",IF('Planner Import'!B1203='Planner Import'!B1202,"same as above",DATE(RIGHT('Planner Import'!H1203,4),LEFT('Planner Import'!H1203,2),MID('Planner Import'!H1203,4,2))))</f>
        <v/>
      </c>
      <c r="I1213" s="37" t="str">
        <f>IF(ISBLANK('Planner Import'!I1203),"",DATE(RIGHT('Planner Import'!I1203,4),LEFT('Planner Import'!I1203,2),MID('Planner Import'!I1203,4,2)))</f>
        <v/>
      </c>
      <c r="J1213" s="37" t="str">
        <f>IF(ISBLANK('Planner Import'!J1203),"",'Planner Import'!J1203)</f>
        <v/>
      </c>
      <c r="K1213" s="33" t="str">
        <f>IF(ISBLANK('Planner Import'!T1203),"",
IF('Planner Import'!T1203="Short-Listed","Short-Listed",
IF(AND('Planner Import'!T1203="Selection Proposed",'Planner Import'!U1203="Yes"),"Selection Approved","Selection Proposed")))</f>
        <v/>
      </c>
      <c r="L1213" s="33" t="str">
        <f>IF(ISBLANK('Planner Import'!K1203),"",'Planner Import'!K1203)</f>
        <v/>
      </c>
      <c r="M1213" s="53" t="str">
        <f>IF(ISBLANK('Planner Import'!AD1203),"",'Planner Import'!AD1203)</f>
        <v/>
      </c>
      <c r="N1213" s="53" t="str">
        <f>IF(ISBLANK('Planner Import'!AQ1203),"",'Planner Import'!AQ1203)</f>
        <v/>
      </c>
      <c r="O1213" s="33" t="str">
        <f>IF(ISBLANK('Planner Import'!AG1203),"",'Planner Import'!AG1203)</f>
        <v/>
      </c>
      <c r="P1213" s="33" t="str">
        <f>IF(ISBLANK('Planner Import'!L1203),"",'Planner Import'!L1203)</f>
        <v/>
      </c>
      <c r="Q1213" s="33" t="str">
        <f>IF(ISBLANK('Planner Import'!AC1203),"",'Planner Import'!AC1203)</f>
        <v/>
      </c>
      <c r="R1213" s="33" t="str">
        <f>IF(ISBLANK('Planner Import'!M1203),"",'Planner Import'!M1203)</f>
        <v/>
      </c>
      <c r="S1213" s="33" t="str">
        <f>IF(ISBLANK('Planner Import'!N1203),"",'Planner Import'!N1203)</f>
        <v/>
      </c>
      <c r="T1213" s="33" t="str">
        <f>IF(ISBLANK('Planner Import'!O1203),"",'Planner Import'!O1203)</f>
        <v/>
      </c>
      <c r="U1213" s="33" t="str">
        <f>IF(ISBLANK('Planner Import'!P1203),"",'Planner Import'!P1203)</f>
        <v/>
      </c>
      <c r="V1213" s="33" t="str">
        <f>IF(ISBLANK('Planner Import'!Q1203),"",'Planner Import'!Q1203)</f>
        <v/>
      </c>
      <c r="W1213" s="33" t="str">
        <f>IF(ISBLANK('Planner Import'!R1203),"",'Planner Import'!R1203)</f>
        <v/>
      </c>
      <c r="X1213" s="33" t="str">
        <f ca="1">IF(OR(G1213="Sole Source",G1213="Single Source high dependency",AND(J1213="not defined",I1213&lt;$B$2),AND(Y1213=0,J1213&lt;&gt;""),Y1213=0,W1213="Not Started"),"Yes",IF('Planner Import'!B1203='Planner Import'!B1202,X1212,IF('Planner Import'!B1203="","","No")))</f>
        <v>Yes</v>
      </c>
    </row>
    <row r="1214" spans="1:24" ht="29.25" customHeight="1" x14ac:dyDescent="0.25">
      <c r="A1214" s="33" t="str">
        <f>IF('Planner Import'!B1204="","",IF('Planner Import'!B1204='Planner Import'!B1203,"same as above",'Planner Import'!B1204))</f>
        <v/>
      </c>
      <c r="B1214" s="33" t="str">
        <f>IF('Planner Import'!C1204="","",IF('Planner Import'!B1204='Planner Import'!B1203,"same as above",'Planner Import'!C1204))</f>
        <v/>
      </c>
      <c r="C1214" s="33" t="str">
        <f>IF('Planner Import'!D1204="","",IF('Planner Import'!B1204='Planner Import'!B1203,"same as above",'Planner Import'!D1204))</f>
        <v/>
      </c>
      <c r="D1214" s="33" t="str">
        <f>IF('Planner Import'!AA1204="","",IF('Planner Import'!B1204='Planner Import'!B1203,"same as above",'Planner Import'!AA1204))</f>
        <v/>
      </c>
      <c r="E1214" s="33" t="str">
        <f>IF('Planner Import'!E1204="","",IF('Planner Import'!B1204='Planner Import'!B1203,"same as above",'Planner Import'!E1204))</f>
        <v/>
      </c>
      <c r="F1214" s="33" t="str">
        <f>IF('Planner Import'!F1204="","",IF('Planner Import'!B1204='Planner Import'!B1203,"same as above",'Planner Import'!F1204))</f>
        <v/>
      </c>
      <c r="G1214" s="33" t="str">
        <f>IF('Planner Import'!G1204="","",IF('Planner Import'!B1204='Planner Import'!B1203,"same as above",'Planner Import'!G1204))</f>
        <v/>
      </c>
      <c r="H1214" s="37" t="str">
        <f>IF('Planner Import'!H1204="","",IF('Planner Import'!B1204='Planner Import'!B1203,"same as above",DATE(RIGHT('Planner Import'!H1204,4),LEFT('Planner Import'!H1204,2),MID('Planner Import'!H1204,4,2))))</f>
        <v/>
      </c>
      <c r="I1214" s="37" t="str">
        <f>IF(ISBLANK('Planner Import'!I1204),"",DATE(RIGHT('Planner Import'!I1204,4),LEFT('Planner Import'!I1204,2),MID('Planner Import'!I1204,4,2)))</f>
        <v/>
      </c>
      <c r="J1214" s="37" t="str">
        <f>IF(ISBLANK('Planner Import'!J1204),"",'Planner Import'!J1204)</f>
        <v/>
      </c>
      <c r="K1214" s="33" t="str">
        <f>IF(ISBLANK('Planner Import'!T1204),"",
IF('Planner Import'!T1204="Short-Listed","Short-Listed",
IF(AND('Planner Import'!T1204="Selection Proposed",'Planner Import'!U1204="Yes"),"Selection Approved","Selection Proposed")))</f>
        <v/>
      </c>
      <c r="L1214" s="33" t="str">
        <f>IF(ISBLANK('Planner Import'!K1204),"",'Planner Import'!K1204)</f>
        <v/>
      </c>
      <c r="M1214" s="53" t="str">
        <f>IF(ISBLANK('Planner Import'!AD1204),"",'Planner Import'!AD1204)</f>
        <v/>
      </c>
      <c r="N1214" s="53" t="str">
        <f>IF(ISBLANK('Planner Import'!AQ1204),"",'Planner Import'!AQ1204)</f>
        <v/>
      </c>
      <c r="O1214" s="33" t="str">
        <f>IF(ISBLANK('Planner Import'!AG1204),"",'Planner Import'!AG1204)</f>
        <v/>
      </c>
      <c r="P1214" s="33" t="str">
        <f>IF(ISBLANK('Planner Import'!L1204),"",'Planner Import'!L1204)</f>
        <v/>
      </c>
      <c r="Q1214" s="33" t="str">
        <f>IF(ISBLANK('Planner Import'!AC1204),"",'Planner Import'!AC1204)</f>
        <v/>
      </c>
      <c r="R1214" s="33" t="str">
        <f>IF(ISBLANK('Planner Import'!M1204),"",'Planner Import'!M1204)</f>
        <v/>
      </c>
      <c r="S1214" s="33" t="str">
        <f>IF(ISBLANK('Planner Import'!N1204),"",'Planner Import'!N1204)</f>
        <v/>
      </c>
      <c r="T1214" s="33" t="str">
        <f>IF(ISBLANK('Planner Import'!O1204),"",'Planner Import'!O1204)</f>
        <v/>
      </c>
      <c r="U1214" s="33" t="str">
        <f>IF(ISBLANK('Planner Import'!P1204),"",'Planner Import'!P1204)</f>
        <v/>
      </c>
      <c r="V1214" s="33" t="str">
        <f>IF(ISBLANK('Planner Import'!Q1204),"",'Planner Import'!Q1204)</f>
        <v/>
      </c>
      <c r="W1214" s="33" t="str">
        <f>IF(ISBLANK('Planner Import'!R1204),"",'Planner Import'!R1204)</f>
        <v/>
      </c>
      <c r="X1214" s="33" t="str">
        <f ca="1">IF(OR(G1214="Sole Source",G1214="Single Source high dependency",AND(J1214="not defined",I1214&lt;$B$2),AND(Y1214=0,J1214&lt;&gt;""),Y1214=0,W1214="Not Started"),"Yes",IF('Planner Import'!B1204='Planner Import'!B1203,X1213,IF('Planner Import'!B1204="","","No")))</f>
        <v>Yes</v>
      </c>
    </row>
    <row r="1215" spans="1:24" ht="29.25" customHeight="1" x14ac:dyDescent="0.25">
      <c r="A1215" s="33" t="str">
        <f>IF('Planner Import'!B1205="","",IF('Planner Import'!B1205='Planner Import'!B1204,"same as above",'Planner Import'!B1205))</f>
        <v/>
      </c>
      <c r="B1215" s="33" t="str">
        <f>IF('Planner Import'!C1205="","",IF('Planner Import'!B1205='Planner Import'!B1204,"same as above",'Planner Import'!C1205))</f>
        <v/>
      </c>
      <c r="C1215" s="33" t="str">
        <f>IF('Planner Import'!D1205="","",IF('Planner Import'!B1205='Planner Import'!B1204,"same as above",'Planner Import'!D1205))</f>
        <v/>
      </c>
      <c r="D1215" s="33" t="str">
        <f>IF('Planner Import'!AA1205="","",IF('Planner Import'!B1205='Planner Import'!B1204,"same as above",'Planner Import'!AA1205))</f>
        <v/>
      </c>
      <c r="E1215" s="33" t="str">
        <f>IF('Planner Import'!E1205="","",IF('Planner Import'!B1205='Planner Import'!B1204,"same as above",'Planner Import'!E1205))</f>
        <v/>
      </c>
      <c r="F1215" s="33" t="str">
        <f>IF('Planner Import'!F1205="","",IF('Planner Import'!B1205='Planner Import'!B1204,"same as above",'Planner Import'!F1205))</f>
        <v/>
      </c>
      <c r="G1215" s="33" t="str">
        <f>IF('Planner Import'!G1205="","",IF('Planner Import'!B1205='Planner Import'!B1204,"same as above",'Planner Import'!G1205))</f>
        <v/>
      </c>
      <c r="H1215" s="37" t="str">
        <f>IF('Planner Import'!H1205="","",IF('Planner Import'!B1205='Planner Import'!B1204,"same as above",DATE(RIGHT('Planner Import'!H1205,4),LEFT('Planner Import'!H1205,2),MID('Planner Import'!H1205,4,2))))</f>
        <v/>
      </c>
      <c r="I1215" s="37" t="str">
        <f>IF(ISBLANK('Planner Import'!I1205),"",DATE(RIGHT('Planner Import'!I1205,4),LEFT('Planner Import'!I1205,2),MID('Planner Import'!I1205,4,2)))</f>
        <v/>
      </c>
      <c r="J1215" s="37" t="str">
        <f>IF(ISBLANK('Planner Import'!J1205),"",'Planner Import'!J1205)</f>
        <v/>
      </c>
      <c r="K1215" s="33" t="str">
        <f>IF(ISBLANK('Planner Import'!T1205),"",
IF('Planner Import'!T1205="Short-Listed","Short-Listed",
IF(AND('Planner Import'!T1205="Selection Proposed",'Planner Import'!U1205="Yes"),"Selection Approved","Selection Proposed")))</f>
        <v/>
      </c>
      <c r="L1215" s="33" t="str">
        <f>IF(ISBLANK('Planner Import'!K1205),"",'Planner Import'!K1205)</f>
        <v/>
      </c>
      <c r="M1215" s="53" t="str">
        <f>IF(ISBLANK('Planner Import'!AD1205),"",'Planner Import'!AD1205)</f>
        <v/>
      </c>
      <c r="N1215" s="53" t="str">
        <f>IF(ISBLANK('Planner Import'!AQ1205),"",'Planner Import'!AQ1205)</f>
        <v/>
      </c>
      <c r="O1215" s="33" t="str">
        <f>IF(ISBLANK('Planner Import'!AG1205),"",'Planner Import'!AG1205)</f>
        <v/>
      </c>
      <c r="P1215" s="33" t="str">
        <f>IF(ISBLANK('Planner Import'!L1205),"",'Planner Import'!L1205)</f>
        <v/>
      </c>
      <c r="Q1215" s="33" t="str">
        <f>IF(ISBLANK('Planner Import'!AC1205),"",'Planner Import'!AC1205)</f>
        <v/>
      </c>
      <c r="R1215" s="33" t="str">
        <f>IF(ISBLANK('Planner Import'!M1205),"",'Planner Import'!M1205)</f>
        <v/>
      </c>
      <c r="S1215" s="33" t="str">
        <f>IF(ISBLANK('Planner Import'!N1205),"",'Planner Import'!N1205)</f>
        <v/>
      </c>
      <c r="T1215" s="33" t="str">
        <f>IF(ISBLANK('Planner Import'!O1205),"",'Planner Import'!O1205)</f>
        <v/>
      </c>
      <c r="U1215" s="33" t="str">
        <f>IF(ISBLANK('Planner Import'!P1205),"",'Planner Import'!P1205)</f>
        <v/>
      </c>
      <c r="V1215" s="33" t="str">
        <f>IF(ISBLANK('Planner Import'!Q1205),"",'Planner Import'!Q1205)</f>
        <v/>
      </c>
      <c r="W1215" s="33" t="str">
        <f>IF(ISBLANK('Planner Import'!R1205),"",'Planner Import'!R1205)</f>
        <v/>
      </c>
      <c r="X1215" s="33" t="str">
        <f ca="1">IF(OR(G1215="Sole Source",G1215="Single Source high dependency",AND(J1215="not defined",I1215&lt;$B$2),AND(Y1215=0,J1215&lt;&gt;""),Y1215=0,W1215="Not Started"),"Yes",IF('Planner Import'!B1205='Planner Import'!B1204,X1214,IF('Planner Import'!B1205="","","No")))</f>
        <v>Yes</v>
      </c>
    </row>
    <row r="1216" spans="1:24" ht="29.25" customHeight="1" x14ac:dyDescent="0.25">
      <c r="A1216" s="33" t="str">
        <f>IF('Planner Import'!B1206="","",IF('Planner Import'!B1206='Planner Import'!B1205,"same as above",'Planner Import'!B1206))</f>
        <v/>
      </c>
      <c r="B1216" s="33" t="str">
        <f>IF('Planner Import'!C1206="","",IF('Planner Import'!B1206='Planner Import'!B1205,"same as above",'Planner Import'!C1206))</f>
        <v/>
      </c>
      <c r="C1216" s="33" t="str">
        <f>IF('Planner Import'!D1206="","",IF('Planner Import'!B1206='Planner Import'!B1205,"same as above",'Planner Import'!D1206))</f>
        <v/>
      </c>
      <c r="D1216" s="33" t="str">
        <f>IF('Planner Import'!AA1206="","",IF('Planner Import'!B1206='Planner Import'!B1205,"same as above",'Planner Import'!AA1206))</f>
        <v/>
      </c>
      <c r="E1216" s="33" t="str">
        <f>IF('Planner Import'!E1206="","",IF('Planner Import'!B1206='Planner Import'!B1205,"same as above",'Planner Import'!E1206))</f>
        <v/>
      </c>
      <c r="F1216" s="33" t="str">
        <f>IF('Planner Import'!F1206="","",IF('Planner Import'!B1206='Planner Import'!B1205,"same as above",'Planner Import'!F1206))</f>
        <v/>
      </c>
      <c r="G1216" s="33" t="str">
        <f>IF('Planner Import'!G1206="","",IF('Planner Import'!B1206='Planner Import'!B1205,"same as above",'Planner Import'!G1206))</f>
        <v/>
      </c>
      <c r="H1216" s="37" t="str">
        <f>IF('Planner Import'!H1206="","",IF('Planner Import'!B1206='Planner Import'!B1205,"same as above",DATE(RIGHT('Planner Import'!H1206,4),LEFT('Planner Import'!H1206,2),MID('Planner Import'!H1206,4,2))))</f>
        <v/>
      </c>
      <c r="I1216" s="37" t="str">
        <f>IF(ISBLANK('Planner Import'!I1206),"",DATE(RIGHT('Planner Import'!I1206,4),LEFT('Planner Import'!I1206,2),MID('Planner Import'!I1206,4,2)))</f>
        <v/>
      </c>
      <c r="J1216" s="37" t="str">
        <f>IF(ISBLANK('Planner Import'!J1206),"",'Planner Import'!J1206)</f>
        <v/>
      </c>
      <c r="K1216" s="33" t="str">
        <f>IF(ISBLANK('Planner Import'!T1206),"",
IF('Planner Import'!T1206="Short-Listed","Short-Listed",
IF(AND('Planner Import'!T1206="Selection Proposed",'Planner Import'!U1206="Yes"),"Selection Approved","Selection Proposed")))</f>
        <v/>
      </c>
      <c r="L1216" s="33" t="str">
        <f>IF(ISBLANK('Planner Import'!K1206),"",'Planner Import'!K1206)</f>
        <v/>
      </c>
      <c r="M1216" s="53" t="str">
        <f>IF(ISBLANK('Planner Import'!AD1206),"",'Planner Import'!AD1206)</f>
        <v/>
      </c>
      <c r="N1216" s="53" t="str">
        <f>IF(ISBLANK('Planner Import'!AQ1206),"",'Planner Import'!AQ1206)</f>
        <v/>
      </c>
      <c r="O1216" s="33" t="str">
        <f>IF(ISBLANK('Planner Import'!AG1206),"",'Planner Import'!AG1206)</f>
        <v/>
      </c>
      <c r="P1216" s="33" t="str">
        <f>IF(ISBLANK('Planner Import'!L1206),"",'Planner Import'!L1206)</f>
        <v/>
      </c>
      <c r="Q1216" s="33" t="str">
        <f>IF(ISBLANK('Planner Import'!AC1206),"",'Planner Import'!AC1206)</f>
        <v/>
      </c>
      <c r="R1216" s="33" t="str">
        <f>IF(ISBLANK('Planner Import'!M1206),"",'Planner Import'!M1206)</f>
        <v/>
      </c>
      <c r="S1216" s="33" t="str">
        <f>IF(ISBLANK('Planner Import'!N1206),"",'Planner Import'!N1206)</f>
        <v/>
      </c>
      <c r="T1216" s="33" t="str">
        <f>IF(ISBLANK('Planner Import'!O1206),"",'Planner Import'!O1206)</f>
        <v/>
      </c>
      <c r="U1216" s="33" t="str">
        <f>IF(ISBLANK('Planner Import'!P1206),"",'Planner Import'!P1206)</f>
        <v/>
      </c>
      <c r="V1216" s="33" t="str">
        <f>IF(ISBLANK('Planner Import'!Q1206),"",'Planner Import'!Q1206)</f>
        <v/>
      </c>
      <c r="W1216" s="33" t="str">
        <f>IF(ISBLANK('Planner Import'!R1206),"",'Planner Import'!R1206)</f>
        <v/>
      </c>
      <c r="X1216" s="33" t="str">
        <f ca="1">IF(OR(G1216="Sole Source",G1216="Single Source high dependency",AND(J1216="not defined",I1216&lt;$B$2),AND(Y1216=0,J1216&lt;&gt;""),Y1216=0,W1216="Not Started"),"Yes",IF('Planner Import'!B1206='Planner Import'!B1205,X1215,IF('Planner Import'!B1206="","","No")))</f>
        <v>Yes</v>
      </c>
    </row>
    <row r="1217" spans="1:24" ht="29.25" customHeight="1" x14ac:dyDescent="0.25">
      <c r="A1217" s="33" t="str">
        <f>IF('Planner Import'!B1207="","",IF('Planner Import'!B1207='Planner Import'!B1206,"same as above",'Planner Import'!B1207))</f>
        <v/>
      </c>
      <c r="B1217" s="33" t="str">
        <f>IF('Planner Import'!C1207="","",IF('Planner Import'!B1207='Planner Import'!B1206,"same as above",'Planner Import'!C1207))</f>
        <v/>
      </c>
      <c r="C1217" s="33" t="str">
        <f>IF('Planner Import'!D1207="","",IF('Planner Import'!B1207='Planner Import'!B1206,"same as above",'Planner Import'!D1207))</f>
        <v/>
      </c>
      <c r="D1217" s="33" t="str">
        <f>IF('Planner Import'!AA1207="","",IF('Planner Import'!B1207='Planner Import'!B1206,"same as above",'Planner Import'!AA1207))</f>
        <v/>
      </c>
      <c r="E1217" s="33" t="str">
        <f>IF('Planner Import'!E1207="","",IF('Planner Import'!B1207='Planner Import'!B1206,"same as above",'Planner Import'!E1207))</f>
        <v/>
      </c>
      <c r="F1217" s="33" t="str">
        <f>IF('Planner Import'!F1207="","",IF('Planner Import'!B1207='Planner Import'!B1206,"same as above",'Planner Import'!F1207))</f>
        <v/>
      </c>
      <c r="G1217" s="33" t="str">
        <f>IF('Planner Import'!G1207="","",IF('Planner Import'!B1207='Planner Import'!B1206,"same as above",'Planner Import'!G1207))</f>
        <v/>
      </c>
      <c r="H1217" s="37" t="str">
        <f>IF('Planner Import'!H1207="","",IF('Planner Import'!B1207='Planner Import'!B1206,"same as above",DATE(RIGHT('Planner Import'!H1207,4),LEFT('Planner Import'!H1207,2),MID('Planner Import'!H1207,4,2))))</f>
        <v/>
      </c>
      <c r="I1217" s="37" t="str">
        <f>IF(ISBLANK('Planner Import'!I1207),"",DATE(RIGHT('Planner Import'!I1207,4),LEFT('Planner Import'!I1207,2),MID('Planner Import'!I1207,4,2)))</f>
        <v/>
      </c>
      <c r="J1217" s="37" t="str">
        <f>IF(ISBLANK('Planner Import'!J1207),"",'Planner Import'!J1207)</f>
        <v/>
      </c>
      <c r="K1217" s="33" t="str">
        <f>IF(ISBLANK('Planner Import'!T1207),"",
IF('Planner Import'!T1207="Short-Listed","Short-Listed",
IF(AND('Planner Import'!T1207="Selection Proposed",'Planner Import'!U1207="Yes"),"Selection Approved","Selection Proposed")))</f>
        <v/>
      </c>
      <c r="L1217" s="33" t="str">
        <f>IF(ISBLANK('Planner Import'!K1207),"",'Planner Import'!K1207)</f>
        <v/>
      </c>
      <c r="M1217" s="53" t="str">
        <f>IF(ISBLANK('Planner Import'!AD1207),"",'Planner Import'!AD1207)</f>
        <v/>
      </c>
      <c r="N1217" s="53" t="str">
        <f>IF(ISBLANK('Planner Import'!AQ1207),"",'Planner Import'!AQ1207)</f>
        <v/>
      </c>
      <c r="O1217" s="33" t="str">
        <f>IF(ISBLANK('Planner Import'!AG1207),"",'Planner Import'!AG1207)</f>
        <v/>
      </c>
      <c r="P1217" s="33" t="str">
        <f>IF(ISBLANK('Planner Import'!L1207),"",'Planner Import'!L1207)</f>
        <v/>
      </c>
      <c r="Q1217" s="33" t="str">
        <f>IF(ISBLANK('Planner Import'!AC1207),"",'Planner Import'!AC1207)</f>
        <v/>
      </c>
      <c r="R1217" s="33" t="str">
        <f>IF(ISBLANK('Planner Import'!M1207),"",'Planner Import'!M1207)</f>
        <v/>
      </c>
      <c r="S1217" s="33" t="str">
        <f>IF(ISBLANK('Planner Import'!N1207),"",'Planner Import'!N1207)</f>
        <v/>
      </c>
      <c r="T1217" s="33" t="str">
        <f>IF(ISBLANK('Planner Import'!O1207),"",'Planner Import'!O1207)</f>
        <v/>
      </c>
      <c r="U1217" s="33" t="str">
        <f>IF(ISBLANK('Planner Import'!P1207),"",'Planner Import'!P1207)</f>
        <v/>
      </c>
      <c r="V1217" s="33" t="str">
        <f>IF(ISBLANK('Planner Import'!Q1207),"",'Planner Import'!Q1207)</f>
        <v/>
      </c>
      <c r="W1217" s="33" t="str">
        <f>IF(ISBLANK('Planner Import'!R1207),"",'Planner Import'!R1207)</f>
        <v/>
      </c>
      <c r="X1217" s="33" t="str">
        <f ca="1">IF(OR(G1217="Sole Source",G1217="Single Source high dependency",AND(J1217="not defined",I1217&lt;$B$2),AND(Y1217=0,J1217&lt;&gt;""),Y1217=0,W1217="Not Started"),"Yes",IF('Planner Import'!B1207='Planner Import'!B1206,X1216,IF('Planner Import'!B1207="","","No")))</f>
        <v>Yes</v>
      </c>
    </row>
    <row r="1218" spans="1:24" ht="29.25" customHeight="1" x14ac:dyDescent="0.25">
      <c r="A1218" s="33" t="str">
        <f>IF('Planner Import'!B1208="","",IF('Planner Import'!B1208='Planner Import'!B1207,"same as above",'Planner Import'!B1208))</f>
        <v/>
      </c>
      <c r="B1218" s="33" t="str">
        <f>IF('Planner Import'!C1208="","",IF('Planner Import'!B1208='Planner Import'!B1207,"same as above",'Planner Import'!C1208))</f>
        <v/>
      </c>
      <c r="C1218" s="33" t="str">
        <f>IF('Planner Import'!D1208="","",IF('Planner Import'!B1208='Planner Import'!B1207,"same as above",'Planner Import'!D1208))</f>
        <v/>
      </c>
      <c r="D1218" s="33" t="str">
        <f>IF('Planner Import'!AA1208="","",IF('Planner Import'!B1208='Planner Import'!B1207,"same as above",'Planner Import'!AA1208))</f>
        <v/>
      </c>
      <c r="E1218" s="33" t="str">
        <f>IF('Planner Import'!E1208="","",IF('Planner Import'!B1208='Planner Import'!B1207,"same as above",'Planner Import'!E1208))</f>
        <v/>
      </c>
      <c r="F1218" s="33" t="str">
        <f>IF('Planner Import'!F1208="","",IF('Planner Import'!B1208='Planner Import'!B1207,"same as above",'Planner Import'!F1208))</f>
        <v/>
      </c>
      <c r="G1218" s="33" t="str">
        <f>IF('Planner Import'!G1208="","",IF('Planner Import'!B1208='Planner Import'!B1207,"same as above",'Planner Import'!G1208))</f>
        <v/>
      </c>
      <c r="H1218" s="37" t="str">
        <f>IF('Planner Import'!H1208="","",IF('Planner Import'!B1208='Planner Import'!B1207,"same as above",DATE(RIGHT('Planner Import'!H1208,4),LEFT('Planner Import'!H1208,2),MID('Planner Import'!H1208,4,2))))</f>
        <v/>
      </c>
      <c r="I1218" s="37" t="str">
        <f>IF(ISBLANK('Planner Import'!I1208),"",DATE(RIGHT('Planner Import'!I1208,4),LEFT('Planner Import'!I1208,2),MID('Planner Import'!I1208,4,2)))</f>
        <v/>
      </c>
      <c r="J1218" s="37" t="str">
        <f>IF(ISBLANK('Planner Import'!J1208),"",'Planner Import'!J1208)</f>
        <v/>
      </c>
      <c r="K1218" s="33" t="str">
        <f>IF(ISBLANK('Planner Import'!T1208),"",
IF('Planner Import'!T1208="Short-Listed","Short-Listed",
IF(AND('Planner Import'!T1208="Selection Proposed",'Planner Import'!U1208="Yes"),"Selection Approved","Selection Proposed")))</f>
        <v/>
      </c>
      <c r="L1218" s="33" t="str">
        <f>IF(ISBLANK('Planner Import'!K1208),"",'Planner Import'!K1208)</f>
        <v/>
      </c>
      <c r="M1218" s="53" t="str">
        <f>IF(ISBLANK('Planner Import'!AD1208),"",'Planner Import'!AD1208)</f>
        <v/>
      </c>
      <c r="N1218" s="53" t="str">
        <f>IF(ISBLANK('Planner Import'!AQ1208),"",'Planner Import'!AQ1208)</f>
        <v/>
      </c>
      <c r="O1218" s="33" t="str">
        <f>IF(ISBLANK('Planner Import'!AG1208),"",'Planner Import'!AG1208)</f>
        <v/>
      </c>
      <c r="P1218" s="33" t="str">
        <f>IF(ISBLANK('Planner Import'!L1208),"",'Planner Import'!L1208)</f>
        <v/>
      </c>
      <c r="Q1218" s="33" t="str">
        <f>IF(ISBLANK('Planner Import'!AC1208),"",'Planner Import'!AC1208)</f>
        <v/>
      </c>
      <c r="R1218" s="33" t="str">
        <f>IF(ISBLANK('Planner Import'!M1208),"",'Planner Import'!M1208)</f>
        <v/>
      </c>
      <c r="S1218" s="33" t="str">
        <f>IF(ISBLANK('Planner Import'!N1208),"",'Planner Import'!N1208)</f>
        <v/>
      </c>
      <c r="T1218" s="33" t="str">
        <f>IF(ISBLANK('Planner Import'!O1208),"",'Planner Import'!O1208)</f>
        <v/>
      </c>
      <c r="U1218" s="33" t="str">
        <f>IF(ISBLANK('Planner Import'!P1208),"",'Planner Import'!P1208)</f>
        <v/>
      </c>
      <c r="V1218" s="33" t="str">
        <f>IF(ISBLANK('Planner Import'!Q1208),"",'Planner Import'!Q1208)</f>
        <v/>
      </c>
      <c r="W1218" s="33" t="str">
        <f>IF(ISBLANK('Planner Import'!R1208),"",'Planner Import'!R1208)</f>
        <v/>
      </c>
      <c r="X1218" s="33" t="str">
        <f ca="1">IF(OR(G1218="Sole Source",G1218="Single Source high dependency",AND(J1218="not defined",I1218&lt;$B$2),AND(Y1218=0,J1218&lt;&gt;""),Y1218=0,W1218="Not Started"),"Yes",IF('Planner Import'!B1208='Planner Import'!B1207,X1217,IF('Planner Import'!B1208="","","No")))</f>
        <v>Yes</v>
      </c>
    </row>
    <row r="1219" spans="1:24" ht="29.25" customHeight="1" x14ac:dyDescent="0.25">
      <c r="A1219" s="33" t="str">
        <f>IF('Planner Import'!B1209="","",IF('Planner Import'!B1209='Planner Import'!B1208,"same as above",'Planner Import'!B1209))</f>
        <v/>
      </c>
      <c r="B1219" s="33" t="str">
        <f>IF('Planner Import'!C1209="","",IF('Planner Import'!B1209='Planner Import'!B1208,"same as above",'Planner Import'!C1209))</f>
        <v/>
      </c>
      <c r="C1219" s="33" t="str">
        <f>IF('Planner Import'!D1209="","",IF('Planner Import'!B1209='Planner Import'!B1208,"same as above",'Planner Import'!D1209))</f>
        <v/>
      </c>
      <c r="D1219" s="33" t="str">
        <f>IF('Planner Import'!AA1209="","",IF('Planner Import'!B1209='Planner Import'!B1208,"same as above",'Planner Import'!AA1209))</f>
        <v/>
      </c>
      <c r="E1219" s="33" t="str">
        <f>IF('Planner Import'!E1209="","",IF('Planner Import'!B1209='Planner Import'!B1208,"same as above",'Planner Import'!E1209))</f>
        <v/>
      </c>
      <c r="F1219" s="33" t="str">
        <f>IF('Planner Import'!F1209="","",IF('Planner Import'!B1209='Planner Import'!B1208,"same as above",'Planner Import'!F1209))</f>
        <v/>
      </c>
      <c r="G1219" s="33" t="str">
        <f>IF('Planner Import'!G1209="","",IF('Planner Import'!B1209='Planner Import'!B1208,"same as above",'Planner Import'!G1209))</f>
        <v/>
      </c>
      <c r="H1219" s="37" t="str">
        <f>IF('Planner Import'!H1209="","",IF('Planner Import'!B1209='Planner Import'!B1208,"same as above",DATE(RIGHT('Planner Import'!H1209,4),LEFT('Planner Import'!H1209,2),MID('Planner Import'!H1209,4,2))))</f>
        <v/>
      </c>
      <c r="I1219" s="37" t="str">
        <f>IF(ISBLANK('Planner Import'!I1209),"",DATE(RIGHT('Planner Import'!I1209,4),LEFT('Planner Import'!I1209,2),MID('Planner Import'!I1209,4,2)))</f>
        <v/>
      </c>
      <c r="J1219" s="37" t="str">
        <f>IF(ISBLANK('Planner Import'!J1209),"",'Planner Import'!J1209)</f>
        <v/>
      </c>
      <c r="K1219" s="33" t="str">
        <f>IF(ISBLANK('Planner Import'!T1209),"",
IF('Planner Import'!T1209="Short-Listed","Short-Listed",
IF(AND('Planner Import'!T1209="Selection Proposed",'Planner Import'!U1209="Yes"),"Selection Approved","Selection Proposed")))</f>
        <v/>
      </c>
      <c r="L1219" s="33" t="str">
        <f>IF(ISBLANK('Planner Import'!K1209),"",'Planner Import'!K1209)</f>
        <v/>
      </c>
      <c r="M1219" s="53" t="str">
        <f>IF(ISBLANK('Planner Import'!AD1209),"",'Planner Import'!AD1209)</f>
        <v/>
      </c>
      <c r="N1219" s="53" t="str">
        <f>IF(ISBLANK('Planner Import'!AQ1209),"",'Planner Import'!AQ1209)</f>
        <v/>
      </c>
      <c r="O1219" s="33" t="str">
        <f>IF(ISBLANK('Planner Import'!AG1209),"",'Planner Import'!AG1209)</f>
        <v/>
      </c>
      <c r="P1219" s="33" t="str">
        <f>IF(ISBLANK('Planner Import'!L1209),"",'Planner Import'!L1209)</f>
        <v/>
      </c>
      <c r="Q1219" s="33" t="str">
        <f>IF(ISBLANK('Planner Import'!AC1209),"",'Planner Import'!AC1209)</f>
        <v/>
      </c>
      <c r="R1219" s="33" t="str">
        <f>IF(ISBLANK('Planner Import'!M1209),"",'Planner Import'!M1209)</f>
        <v/>
      </c>
      <c r="S1219" s="33" t="str">
        <f>IF(ISBLANK('Planner Import'!N1209),"",'Planner Import'!N1209)</f>
        <v/>
      </c>
      <c r="T1219" s="33" t="str">
        <f>IF(ISBLANK('Planner Import'!O1209),"",'Planner Import'!O1209)</f>
        <v/>
      </c>
      <c r="U1219" s="33" t="str">
        <f>IF(ISBLANK('Planner Import'!P1209),"",'Planner Import'!P1209)</f>
        <v/>
      </c>
      <c r="V1219" s="33" t="str">
        <f>IF(ISBLANK('Planner Import'!Q1209),"",'Planner Import'!Q1209)</f>
        <v/>
      </c>
      <c r="W1219" s="33" t="str">
        <f>IF(ISBLANK('Planner Import'!R1209),"",'Planner Import'!R1209)</f>
        <v/>
      </c>
      <c r="X1219" s="33" t="str">
        <f ca="1">IF(OR(G1219="Sole Source",G1219="Single Source high dependency",AND(J1219="not defined",I1219&lt;$B$2),AND(Y1219=0,J1219&lt;&gt;""),Y1219=0,W1219="Not Started"),"Yes",IF('Planner Import'!B1209='Planner Import'!B1208,X1218,IF('Planner Import'!B1209="","","No")))</f>
        <v>Yes</v>
      </c>
    </row>
    <row r="1220" spans="1:24" ht="29.25" customHeight="1" x14ac:dyDescent="0.25">
      <c r="A1220" s="33" t="str">
        <f>IF('Planner Import'!B1210="","",IF('Planner Import'!B1210='Planner Import'!B1209,"same as above",'Planner Import'!B1210))</f>
        <v/>
      </c>
      <c r="B1220" s="33" t="str">
        <f>IF('Planner Import'!C1210="","",IF('Planner Import'!B1210='Planner Import'!B1209,"same as above",'Planner Import'!C1210))</f>
        <v/>
      </c>
      <c r="C1220" s="33" t="str">
        <f>IF('Planner Import'!D1210="","",IF('Planner Import'!B1210='Planner Import'!B1209,"same as above",'Planner Import'!D1210))</f>
        <v/>
      </c>
      <c r="D1220" s="33" t="str">
        <f>IF('Planner Import'!AA1210="","",IF('Planner Import'!B1210='Planner Import'!B1209,"same as above",'Planner Import'!AA1210))</f>
        <v/>
      </c>
      <c r="E1220" s="33" t="str">
        <f>IF('Planner Import'!E1210="","",IF('Planner Import'!B1210='Planner Import'!B1209,"same as above",'Planner Import'!E1210))</f>
        <v/>
      </c>
      <c r="F1220" s="33" t="str">
        <f>IF('Planner Import'!F1210="","",IF('Planner Import'!B1210='Planner Import'!B1209,"same as above",'Planner Import'!F1210))</f>
        <v/>
      </c>
      <c r="G1220" s="33" t="str">
        <f>IF('Planner Import'!G1210="","",IF('Planner Import'!B1210='Planner Import'!B1209,"same as above",'Planner Import'!G1210))</f>
        <v/>
      </c>
      <c r="H1220" s="37" t="str">
        <f>IF('Planner Import'!H1210="","",IF('Planner Import'!B1210='Planner Import'!B1209,"same as above",DATE(RIGHT('Planner Import'!H1210,4),LEFT('Planner Import'!H1210,2),MID('Planner Import'!H1210,4,2))))</f>
        <v/>
      </c>
      <c r="I1220" s="37" t="str">
        <f>IF(ISBLANK('Planner Import'!I1210),"",DATE(RIGHT('Planner Import'!I1210,4),LEFT('Planner Import'!I1210,2),MID('Planner Import'!I1210,4,2)))</f>
        <v/>
      </c>
      <c r="J1220" s="37" t="str">
        <f>IF(ISBLANK('Planner Import'!J1210),"",'Planner Import'!J1210)</f>
        <v/>
      </c>
      <c r="K1220" s="33" t="str">
        <f>IF(ISBLANK('Planner Import'!T1210),"",
IF('Planner Import'!T1210="Short-Listed","Short-Listed",
IF(AND('Planner Import'!T1210="Selection Proposed",'Planner Import'!U1210="Yes"),"Selection Approved","Selection Proposed")))</f>
        <v/>
      </c>
      <c r="L1220" s="33" t="str">
        <f>IF(ISBLANK('Planner Import'!K1210),"",'Planner Import'!K1210)</f>
        <v/>
      </c>
      <c r="M1220" s="53" t="str">
        <f>IF(ISBLANK('Planner Import'!AD1210),"",'Planner Import'!AD1210)</f>
        <v/>
      </c>
      <c r="N1220" s="53" t="str">
        <f>IF(ISBLANK('Planner Import'!AQ1210),"",'Planner Import'!AQ1210)</f>
        <v/>
      </c>
      <c r="O1220" s="33" t="str">
        <f>IF(ISBLANK('Planner Import'!AG1210),"",'Planner Import'!AG1210)</f>
        <v/>
      </c>
      <c r="P1220" s="33" t="str">
        <f>IF(ISBLANK('Planner Import'!L1210),"",'Planner Import'!L1210)</f>
        <v/>
      </c>
      <c r="Q1220" s="33" t="str">
        <f>IF(ISBLANK('Planner Import'!AC1210),"",'Planner Import'!AC1210)</f>
        <v/>
      </c>
      <c r="R1220" s="33" t="str">
        <f>IF(ISBLANK('Planner Import'!M1210),"",'Planner Import'!M1210)</f>
        <v/>
      </c>
      <c r="S1220" s="33" t="str">
        <f>IF(ISBLANK('Planner Import'!N1210),"",'Planner Import'!N1210)</f>
        <v/>
      </c>
      <c r="T1220" s="33" t="str">
        <f>IF(ISBLANK('Planner Import'!O1210),"",'Planner Import'!O1210)</f>
        <v/>
      </c>
      <c r="U1220" s="33" t="str">
        <f>IF(ISBLANK('Planner Import'!P1210),"",'Planner Import'!P1210)</f>
        <v/>
      </c>
      <c r="V1220" s="33" t="str">
        <f>IF(ISBLANK('Planner Import'!Q1210),"",'Planner Import'!Q1210)</f>
        <v/>
      </c>
      <c r="W1220" s="33" t="str">
        <f>IF(ISBLANK('Planner Import'!R1210),"",'Planner Import'!R1210)</f>
        <v/>
      </c>
      <c r="X1220" s="33" t="str">
        <f ca="1">IF(OR(G1220="Sole Source",G1220="Single Source high dependency",AND(J1220="not defined",I1220&lt;$B$2),AND(Y1220=0,J1220&lt;&gt;""),Y1220=0,W1220="Not Started"),"Yes",IF('Planner Import'!B1210='Planner Import'!B1209,X1219,IF('Planner Import'!B1210="","","No")))</f>
        <v>Yes</v>
      </c>
    </row>
    <row r="1221" spans="1:24" ht="29.25" customHeight="1" x14ac:dyDescent="0.25">
      <c r="A1221" s="33" t="str">
        <f>IF('Planner Import'!B1211="","",IF('Planner Import'!B1211='Planner Import'!B1210,"same as above",'Planner Import'!B1211))</f>
        <v/>
      </c>
      <c r="B1221" s="33" t="str">
        <f>IF('Planner Import'!C1211="","",IF('Planner Import'!B1211='Planner Import'!B1210,"same as above",'Planner Import'!C1211))</f>
        <v/>
      </c>
      <c r="C1221" s="33" t="str">
        <f>IF('Planner Import'!D1211="","",IF('Planner Import'!B1211='Planner Import'!B1210,"same as above",'Planner Import'!D1211))</f>
        <v/>
      </c>
      <c r="D1221" s="33" t="str">
        <f>IF('Planner Import'!AA1211="","",IF('Planner Import'!B1211='Planner Import'!B1210,"same as above",'Planner Import'!AA1211))</f>
        <v/>
      </c>
      <c r="E1221" s="33" t="str">
        <f>IF('Planner Import'!E1211="","",IF('Planner Import'!B1211='Planner Import'!B1210,"same as above",'Planner Import'!E1211))</f>
        <v/>
      </c>
      <c r="F1221" s="33" t="str">
        <f>IF('Planner Import'!F1211="","",IF('Planner Import'!B1211='Planner Import'!B1210,"same as above",'Planner Import'!F1211))</f>
        <v/>
      </c>
      <c r="G1221" s="33" t="str">
        <f>IF('Planner Import'!G1211="","",IF('Planner Import'!B1211='Planner Import'!B1210,"same as above",'Planner Import'!G1211))</f>
        <v/>
      </c>
      <c r="H1221" s="37" t="str">
        <f>IF('Planner Import'!H1211="","",IF('Planner Import'!B1211='Planner Import'!B1210,"same as above",DATE(RIGHT('Planner Import'!H1211,4),LEFT('Planner Import'!H1211,2),MID('Planner Import'!H1211,4,2))))</f>
        <v/>
      </c>
      <c r="I1221" s="37" t="str">
        <f>IF(ISBLANK('Planner Import'!I1211),"",DATE(RIGHT('Planner Import'!I1211,4),LEFT('Planner Import'!I1211,2),MID('Planner Import'!I1211,4,2)))</f>
        <v/>
      </c>
      <c r="J1221" s="37" t="str">
        <f>IF(ISBLANK('Planner Import'!J1211),"",'Planner Import'!J1211)</f>
        <v/>
      </c>
      <c r="K1221" s="33" t="str">
        <f>IF(ISBLANK('Planner Import'!T1211),"",
IF('Planner Import'!T1211="Short-Listed","Short-Listed",
IF(AND('Planner Import'!T1211="Selection Proposed",'Planner Import'!U1211="Yes"),"Selection Approved","Selection Proposed")))</f>
        <v/>
      </c>
      <c r="L1221" s="33" t="str">
        <f>IF(ISBLANK('Planner Import'!K1211),"",'Planner Import'!K1211)</f>
        <v/>
      </c>
      <c r="M1221" s="53" t="str">
        <f>IF(ISBLANK('Planner Import'!AD1211),"",'Planner Import'!AD1211)</f>
        <v/>
      </c>
      <c r="N1221" s="53" t="str">
        <f>IF(ISBLANK('Planner Import'!AQ1211),"",'Planner Import'!AQ1211)</f>
        <v/>
      </c>
      <c r="O1221" s="33" t="str">
        <f>IF(ISBLANK('Planner Import'!AG1211),"",'Planner Import'!AG1211)</f>
        <v/>
      </c>
      <c r="P1221" s="33" t="str">
        <f>IF(ISBLANK('Planner Import'!L1211),"",'Planner Import'!L1211)</f>
        <v/>
      </c>
      <c r="Q1221" s="33" t="str">
        <f>IF(ISBLANK('Planner Import'!AC1211),"",'Planner Import'!AC1211)</f>
        <v/>
      </c>
      <c r="R1221" s="33" t="str">
        <f>IF(ISBLANK('Planner Import'!M1211),"",'Planner Import'!M1211)</f>
        <v/>
      </c>
      <c r="S1221" s="33" t="str">
        <f>IF(ISBLANK('Planner Import'!N1211),"",'Planner Import'!N1211)</f>
        <v/>
      </c>
      <c r="T1221" s="33" t="str">
        <f>IF(ISBLANK('Planner Import'!O1211),"",'Planner Import'!O1211)</f>
        <v/>
      </c>
      <c r="U1221" s="33" t="str">
        <f>IF(ISBLANK('Planner Import'!P1211),"",'Planner Import'!P1211)</f>
        <v/>
      </c>
      <c r="V1221" s="33" t="str">
        <f>IF(ISBLANK('Planner Import'!Q1211),"",'Planner Import'!Q1211)</f>
        <v/>
      </c>
      <c r="W1221" s="33" t="str">
        <f>IF(ISBLANK('Planner Import'!R1211),"",'Planner Import'!R1211)</f>
        <v/>
      </c>
      <c r="X1221" s="33" t="str">
        <f ca="1">IF(OR(G1221="Sole Source",G1221="Single Source high dependency",AND(J1221="not defined",I1221&lt;$B$2),AND(Y1221=0,J1221&lt;&gt;""),Y1221=0,W1221="Not Started"),"Yes",IF('Planner Import'!B1211='Planner Import'!B1210,X1220,IF('Planner Import'!B1211="","","No")))</f>
        <v>Yes</v>
      </c>
    </row>
    <row r="1222" spans="1:24" ht="29.25" customHeight="1" x14ac:dyDescent="0.25">
      <c r="A1222" s="33" t="str">
        <f>IF('Planner Import'!B1212="","",IF('Planner Import'!B1212='Planner Import'!B1211,"same as above",'Planner Import'!B1212))</f>
        <v/>
      </c>
      <c r="B1222" s="33" t="str">
        <f>IF('Planner Import'!C1212="","",IF('Planner Import'!B1212='Planner Import'!B1211,"same as above",'Planner Import'!C1212))</f>
        <v/>
      </c>
      <c r="C1222" s="33" t="str">
        <f>IF('Planner Import'!D1212="","",IF('Planner Import'!B1212='Planner Import'!B1211,"same as above",'Planner Import'!D1212))</f>
        <v/>
      </c>
      <c r="D1222" s="33" t="str">
        <f>IF('Planner Import'!AA1212="","",IF('Planner Import'!B1212='Planner Import'!B1211,"same as above",'Planner Import'!AA1212))</f>
        <v/>
      </c>
      <c r="E1222" s="33" t="str">
        <f>IF('Planner Import'!E1212="","",IF('Planner Import'!B1212='Planner Import'!B1211,"same as above",'Planner Import'!E1212))</f>
        <v/>
      </c>
      <c r="F1222" s="33" t="str">
        <f>IF('Planner Import'!F1212="","",IF('Planner Import'!B1212='Planner Import'!B1211,"same as above",'Planner Import'!F1212))</f>
        <v/>
      </c>
      <c r="G1222" s="33" t="str">
        <f>IF('Planner Import'!G1212="","",IF('Planner Import'!B1212='Planner Import'!B1211,"same as above",'Planner Import'!G1212))</f>
        <v/>
      </c>
      <c r="H1222" s="37" t="str">
        <f>IF('Planner Import'!H1212="","",IF('Planner Import'!B1212='Planner Import'!B1211,"same as above",DATE(RIGHT('Planner Import'!H1212,4),LEFT('Planner Import'!H1212,2),MID('Planner Import'!H1212,4,2))))</f>
        <v/>
      </c>
      <c r="I1222" s="37" t="str">
        <f>IF(ISBLANK('Planner Import'!I1212),"",DATE(RIGHT('Planner Import'!I1212,4),LEFT('Planner Import'!I1212,2),MID('Planner Import'!I1212,4,2)))</f>
        <v/>
      </c>
      <c r="J1222" s="37" t="str">
        <f>IF(ISBLANK('Planner Import'!J1212),"",'Planner Import'!J1212)</f>
        <v/>
      </c>
      <c r="K1222" s="33" t="str">
        <f>IF(ISBLANK('Planner Import'!T1212),"",
IF('Planner Import'!T1212="Short-Listed","Short-Listed",
IF(AND('Planner Import'!T1212="Selection Proposed",'Planner Import'!U1212="Yes"),"Selection Approved","Selection Proposed")))</f>
        <v/>
      </c>
      <c r="L1222" s="33" t="str">
        <f>IF(ISBLANK('Planner Import'!K1212),"",'Planner Import'!K1212)</f>
        <v/>
      </c>
      <c r="M1222" s="53" t="str">
        <f>IF(ISBLANK('Planner Import'!AD1212),"",'Planner Import'!AD1212)</f>
        <v/>
      </c>
      <c r="N1222" s="53" t="str">
        <f>IF(ISBLANK('Planner Import'!AQ1212),"",'Planner Import'!AQ1212)</f>
        <v/>
      </c>
      <c r="O1222" s="33" t="str">
        <f>IF(ISBLANK('Planner Import'!AG1212),"",'Planner Import'!AG1212)</f>
        <v/>
      </c>
      <c r="P1222" s="33" t="str">
        <f>IF(ISBLANK('Planner Import'!L1212),"",'Planner Import'!L1212)</f>
        <v/>
      </c>
      <c r="Q1222" s="33" t="str">
        <f>IF(ISBLANK('Planner Import'!AC1212),"",'Planner Import'!AC1212)</f>
        <v/>
      </c>
      <c r="R1222" s="33" t="str">
        <f>IF(ISBLANK('Planner Import'!M1212),"",'Planner Import'!M1212)</f>
        <v/>
      </c>
      <c r="S1222" s="33" t="str">
        <f>IF(ISBLANK('Planner Import'!N1212),"",'Planner Import'!N1212)</f>
        <v/>
      </c>
      <c r="T1222" s="33" t="str">
        <f>IF(ISBLANK('Planner Import'!O1212),"",'Planner Import'!O1212)</f>
        <v/>
      </c>
      <c r="U1222" s="33" t="str">
        <f>IF(ISBLANK('Planner Import'!P1212),"",'Planner Import'!P1212)</f>
        <v/>
      </c>
      <c r="V1222" s="33" t="str">
        <f>IF(ISBLANK('Planner Import'!Q1212),"",'Planner Import'!Q1212)</f>
        <v/>
      </c>
      <c r="W1222" s="33" t="str">
        <f>IF(ISBLANK('Planner Import'!R1212),"",'Planner Import'!R1212)</f>
        <v/>
      </c>
      <c r="X1222" s="33" t="str">
        <f ca="1">IF(OR(G1222="Sole Source",G1222="Single Source high dependency",AND(J1222="not defined",I1222&lt;$B$2),AND(Y1222=0,J1222&lt;&gt;""),Y1222=0,W1222="Not Started"),"Yes",IF('Planner Import'!B1212='Planner Import'!B1211,X1221,IF('Planner Import'!B1212="","","No")))</f>
        <v>Yes</v>
      </c>
    </row>
    <row r="1223" spans="1:24" ht="29.25" customHeight="1" x14ac:dyDescent="0.25">
      <c r="A1223" s="33" t="str">
        <f>IF('Planner Import'!B1213="","",IF('Planner Import'!B1213='Planner Import'!B1212,"same as above",'Planner Import'!B1213))</f>
        <v/>
      </c>
      <c r="B1223" s="33" t="str">
        <f>IF('Planner Import'!C1213="","",IF('Planner Import'!B1213='Planner Import'!B1212,"same as above",'Planner Import'!C1213))</f>
        <v/>
      </c>
      <c r="C1223" s="33" t="str">
        <f>IF('Planner Import'!D1213="","",IF('Planner Import'!B1213='Planner Import'!B1212,"same as above",'Planner Import'!D1213))</f>
        <v/>
      </c>
      <c r="D1223" s="33" t="str">
        <f>IF('Planner Import'!AA1213="","",IF('Planner Import'!B1213='Planner Import'!B1212,"same as above",'Planner Import'!AA1213))</f>
        <v/>
      </c>
      <c r="E1223" s="33" t="str">
        <f>IF('Planner Import'!E1213="","",IF('Planner Import'!B1213='Planner Import'!B1212,"same as above",'Planner Import'!E1213))</f>
        <v/>
      </c>
      <c r="F1223" s="33" t="str">
        <f>IF('Planner Import'!F1213="","",IF('Planner Import'!B1213='Planner Import'!B1212,"same as above",'Planner Import'!F1213))</f>
        <v/>
      </c>
      <c r="G1223" s="33" t="str">
        <f>IF('Planner Import'!G1213="","",IF('Planner Import'!B1213='Planner Import'!B1212,"same as above",'Planner Import'!G1213))</f>
        <v/>
      </c>
      <c r="H1223" s="37" t="str">
        <f>IF('Planner Import'!H1213="","",IF('Planner Import'!B1213='Planner Import'!B1212,"same as above",DATE(RIGHT('Planner Import'!H1213,4),LEFT('Planner Import'!H1213,2),MID('Planner Import'!H1213,4,2))))</f>
        <v/>
      </c>
      <c r="I1223" s="37" t="str">
        <f>IF(ISBLANK('Planner Import'!I1213),"",DATE(RIGHT('Planner Import'!I1213,4),LEFT('Planner Import'!I1213,2),MID('Planner Import'!I1213,4,2)))</f>
        <v/>
      </c>
      <c r="J1223" s="37" t="str">
        <f>IF(ISBLANK('Planner Import'!J1213),"",'Planner Import'!J1213)</f>
        <v/>
      </c>
      <c r="K1223" s="33" t="str">
        <f>IF(ISBLANK('Planner Import'!T1213),"",
IF('Planner Import'!T1213="Short-Listed","Short-Listed",
IF(AND('Planner Import'!T1213="Selection Proposed",'Planner Import'!U1213="Yes"),"Selection Approved","Selection Proposed")))</f>
        <v/>
      </c>
      <c r="L1223" s="33" t="str">
        <f>IF(ISBLANK('Planner Import'!K1213),"",'Planner Import'!K1213)</f>
        <v/>
      </c>
      <c r="M1223" s="53" t="str">
        <f>IF(ISBLANK('Planner Import'!AD1213),"",'Planner Import'!AD1213)</f>
        <v/>
      </c>
      <c r="N1223" s="53" t="str">
        <f>IF(ISBLANK('Planner Import'!AQ1213),"",'Planner Import'!AQ1213)</f>
        <v/>
      </c>
      <c r="O1223" s="33" t="str">
        <f>IF(ISBLANK('Planner Import'!AG1213),"",'Planner Import'!AG1213)</f>
        <v/>
      </c>
      <c r="P1223" s="33" t="str">
        <f>IF(ISBLANK('Planner Import'!L1213),"",'Planner Import'!L1213)</f>
        <v/>
      </c>
      <c r="Q1223" s="33" t="str">
        <f>IF(ISBLANK('Planner Import'!AC1213),"",'Planner Import'!AC1213)</f>
        <v/>
      </c>
      <c r="R1223" s="33" t="str">
        <f>IF(ISBLANK('Planner Import'!M1213),"",'Planner Import'!M1213)</f>
        <v/>
      </c>
      <c r="S1223" s="33" t="str">
        <f>IF(ISBLANK('Planner Import'!N1213),"",'Planner Import'!N1213)</f>
        <v/>
      </c>
      <c r="T1223" s="33" t="str">
        <f>IF(ISBLANK('Planner Import'!O1213),"",'Planner Import'!O1213)</f>
        <v/>
      </c>
      <c r="U1223" s="33" t="str">
        <f>IF(ISBLANK('Planner Import'!P1213),"",'Planner Import'!P1213)</f>
        <v/>
      </c>
      <c r="V1223" s="33" t="str">
        <f>IF(ISBLANK('Planner Import'!Q1213),"",'Planner Import'!Q1213)</f>
        <v/>
      </c>
      <c r="W1223" s="33" t="str">
        <f>IF(ISBLANK('Planner Import'!R1213),"",'Planner Import'!R1213)</f>
        <v/>
      </c>
      <c r="X1223" s="33" t="str">
        <f ca="1">IF(OR(G1223="Sole Source",G1223="Single Source high dependency",AND(J1223="not defined",I1223&lt;$B$2),AND(Y1223=0,J1223&lt;&gt;""),Y1223=0,W1223="Not Started"),"Yes",IF('Planner Import'!B1213='Planner Import'!B1212,X1222,IF('Planner Import'!B1213="","","No")))</f>
        <v>Yes</v>
      </c>
    </row>
    <row r="1224" spans="1:24" ht="29.25" customHeight="1" x14ac:dyDescent="0.25">
      <c r="A1224" s="33" t="str">
        <f>IF('Planner Import'!B1214="","",IF('Planner Import'!B1214='Planner Import'!B1213,"same as above",'Planner Import'!B1214))</f>
        <v/>
      </c>
      <c r="B1224" s="33" t="str">
        <f>IF('Planner Import'!C1214="","",IF('Planner Import'!B1214='Planner Import'!B1213,"same as above",'Planner Import'!C1214))</f>
        <v/>
      </c>
      <c r="C1224" s="33" t="str">
        <f>IF('Planner Import'!D1214="","",IF('Planner Import'!B1214='Planner Import'!B1213,"same as above",'Planner Import'!D1214))</f>
        <v/>
      </c>
      <c r="D1224" s="33" t="str">
        <f>IF('Planner Import'!AA1214="","",IF('Planner Import'!B1214='Planner Import'!B1213,"same as above",'Planner Import'!AA1214))</f>
        <v/>
      </c>
      <c r="E1224" s="33" t="str">
        <f>IF('Planner Import'!E1214="","",IF('Planner Import'!B1214='Planner Import'!B1213,"same as above",'Planner Import'!E1214))</f>
        <v/>
      </c>
      <c r="F1224" s="33" t="str">
        <f>IF('Planner Import'!F1214="","",IF('Planner Import'!B1214='Planner Import'!B1213,"same as above",'Planner Import'!F1214))</f>
        <v/>
      </c>
      <c r="G1224" s="33" t="str">
        <f>IF('Planner Import'!G1214="","",IF('Planner Import'!B1214='Planner Import'!B1213,"same as above",'Planner Import'!G1214))</f>
        <v/>
      </c>
      <c r="H1224" s="37" t="str">
        <f>IF('Planner Import'!H1214="","",IF('Planner Import'!B1214='Planner Import'!B1213,"same as above",DATE(RIGHT('Planner Import'!H1214,4),LEFT('Planner Import'!H1214,2),MID('Planner Import'!H1214,4,2))))</f>
        <v/>
      </c>
      <c r="I1224" s="37" t="str">
        <f>IF(ISBLANK('Planner Import'!I1214),"",DATE(RIGHT('Planner Import'!I1214,4),LEFT('Planner Import'!I1214,2),MID('Planner Import'!I1214,4,2)))</f>
        <v/>
      </c>
      <c r="J1224" s="37" t="str">
        <f>IF(ISBLANK('Planner Import'!J1214),"",'Planner Import'!J1214)</f>
        <v/>
      </c>
      <c r="K1224" s="33" t="str">
        <f>IF(ISBLANK('Planner Import'!T1214),"",
IF('Planner Import'!T1214="Short-Listed","Short-Listed",
IF(AND('Planner Import'!T1214="Selection Proposed",'Planner Import'!U1214="Yes"),"Selection Approved","Selection Proposed")))</f>
        <v/>
      </c>
      <c r="L1224" s="33" t="str">
        <f>IF(ISBLANK('Planner Import'!K1214),"",'Planner Import'!K1214)</f>
        <v/>
      </c>
      <c r="M1224" s="53" t="str">
        <f>IF(ISBLANK('Planner Import'!AD1214),"",'Planner Import'!AD1214)</f>
        <v/>
      </c>
      <c r="N1224" s="53" t="str">
        <f>IF(ISBLANK('Planner Import'!AQ1214),"",'Planner Import'!AQ1214)</f>
        <v/>
      </c>
      <c r="O1224" s="33" t="str">
        <f>IF(ISBLANK('Planner Import'!AG1214),"",'Planner Import'!AG1214)</f>
        <v/>
      </c>
      <c r="P1224" s="33" t="str">
        <f>IF(ISBLANK('Planner Import'!L1214),"",'Planner Import'!L1214)</f>
        <v/>
      </c>
      <c r="Q1224" s="33" t="str">
        <f>IF(ISBLANK('Planner Import'!AC1214),"",'Planner Import'!AC1214)</f>
        <v/>
      </c>
      <c r="R1224" s="33" t="str">
        <f>IF(ISBLANK('Planner Import'!M1214),"",'Planner Import'!M1214)</f>
        <v/>
      </c>
      <c r="S1224" s="33" t="str">
        <f>IF(ISBLANK('Planner Import'!N1214),"",'Planner Import'!N1214)</f>
        <v/>
      </c>
      <c r="T1224" s="33" t="str">
        <f>IF(ISBLANK('Planner Import'!O1214),"",'Planner Import'!O1214)</f>
        <v/>
      </c>
      <c r="U1224" s="33" t="str">
        <f>IF(ISBLANK('Planner Import'!P1214),"",'Planner Import'!P1214)</f>
        <v/>
      </c>
      <c r="V1224" s="33" t="str">
        <f>IF(ISBLANK('Planner Import'!Q1214),"",'Planner Import'!Q1214)</f>
        <v/>
      </c>
      <c r="W1224" s="33" t="str">
        <f>IF(ISBLANK('Planner Import'!R1214),"",'Planner Import'!R1214)</f>
        <v/>
      </c>
      <c r="X1224" s="33" t="str">
        <f ca="1">IF(OR(G1224="Sole Source",G1224="Single Source high dependency",AND(J1224="not defined",I1224&lt;$B$2),AND(Y1224=0,J1224&lt;&gt;""),Y1224=0,W1224="Not Started"),"Yes",IF('Planner Import'!B1214='Planner Import'!B1213,X1223,IF('Planner Import'!B1214="","","No")))</f>
        <v>Yes</v>
      </c>
    </row>
    <row r="1225" spans="1:24" ht="29.25" customHeight="1" x14ac:dyDescent="0.25">
      <c r="A1225" s="33" t="str">
        <f>IF('Planner Import'!B1215="","",IF('Planner Import'!B1215='Planner Import'!B1214,"same as above",'Planner Import'!B1215))</f>
        <v/>
      </c>
      <c r="B1225" s="33" t="str">
        <f>IF('Planner Import'!C1215="","",IF('Planner Import'!B1215='Planner Import'!B1214,"same as above",'Planner Import'!C1215))</f>
        <v/>
      </c>
      <c r="C1225" s="33" t="str">
        <f>IF('Planner Import'!D1215="","",IF('Planner Import'!B1215='Planner Import'!B1214,"same as above",'Planner Import'!D1215))</f>
        <v/>
      </c>
      <c r="D1225" s="33" t="str">
        <f>IF('Planner Import'!AA1215="","",IF('Planner Import'!B1215='Planner Import'!B1214,"same as above",'Planner Import'!AA1215))</f>
        <v/>
      </c>
      <c r="E1225" s="33" t="str">
        <f>IF('Planner Import'!E1215="","",IF('Planner Import'!B1215='Planner Import'!B1214,"same as above",'Planner Import'!E1215))</f>
        <v/>
      </c>
      <c r="F1225" s="33" t="str">
        <f>IF('Planner Import'!F1215="","",IF('Planner Import'!B1215='Planner Import'!B1214,"same as above",'Planner Import'!F1215))</f>
        <v/>
      </c>
      <c r="G1225" s="33" t="str">
        <f>IF('Planner Import'!G1215="","",IF('Planner Import'!B1215='Planner Import'!B1214,"same as above",'Planner Import'!G1215))</f>
        <v/>
      </c>
      <c r="H1225" s="37" t="str">
        <f>IF('Planner Import'!H1215="","",IF('Planner Import'!B1215='Planner Import'!B1214,"same as above",DATE(RIGHT('Planner Import'!H1215,4),LEFT('Planner Import'!H1215,2),MID('Planner Import'!H1215,4,2))))</f>
        <v/>
      </c>
      <c r="I1225" s="37" t="str">
        <f>IF(ISBLANK('Planner Import'!I1215),"",DATE(RIGHT('Planner Import'!I1215,4),LEFT('Planner Import'!I1215,2),MID('Planner Import'!I1215,4,2)))</f>
        <v/>
      </c>
      <c r="J1225" s="37" t="str">
        <f>IF(ISBLANK('Planner Import'!J1215),"",'Planner Import'!J1215)</f>
        <v/>
      </c>
      <c r="K1225" s="33" t="str">
        <f>IF(ISBLANK('Planner Import'!T1215),"",
IF('Planner Import'!T1215="Short-Listed","Short-Listed",
IF(AND('Planner Import'!T1215="Selection Proposed",'Planner Import'!U1215="Yes"),"Selection Approved","Selection Proposed")))</f>
        <v/>
      </c>
      <c r="L1225" s="33" t="str">
        <f>IF(ISBLANK('Planner Import'!K1215),"",'Planner Import'!K1215)</f>
        <v/>
      </c>
      <c r="M1225" s="53" t="str">
        <f>IF(ISBLANK('Planner Import'!AD1215),"",'Planner Import'!AD1215)</f>
        <v/>
      </c>
      <c r="N1225" s="53" t="str">
        <f>IF(ISBLANK('Planner Import'!AQ1215),"",'Planner Import'!AQ1215)</f>
        <v/>
      </c>
      <c r="O1225" s="33" t="str">
        <f>IF(ISBLANK('Planner Import'!AG1215),"",'Planner Import'!AG1215)</f>
        <v/>
      </c>
      <c r="P1225" s="33" t="str">
        <f>IF(ISBLANK('Planner Import'!L1215),"",'Planner Import'!L1215)</f>
        <v/>
      </c>
      <c r="Q1225" s="33" t="str">
        <f>IF(ISBLANK('Planner Import'!AC1215),"",'Planner Import'!AC1215)</f>
        <v/>
      </c>
      <c r="R1225" s="33" t="str">
        <f>IF(ISBLANK('Planner Import'!M1215),"",'Planner Import'!M1215)</f>
        <v/>
      </c>
      <c r="S1225" s="33" t="str">
        <f>IF(ISBLANK('Planner Import'!N1215),"",'Planner Import'!N1215)</f>
        <v/>
      </c>
      <c r="T1225" s="33" t="str">
        <f>IF(ISBLANK('Planner Import'!O1215),"",'Planner Import'!O1215)</f>
        <v/>
      </c>
      <c r="U1225" s="33" t="str">
        <f>IF(ISBLANK('Planner Import'!P1215),"",'Planner Import'!P1215)</f>
        <v/>
      </c>
      <c r="V1225" s="33" t="str">
        <f>IF(ISBLANK('Planner Import'!Q1215),"",'Planner Import'!Q1215)</f>
        <v/>
      </c>
      <c r="W1225" s="33" t="str">
        <f>IF(ISBLANK('Planner Import'!R1215),"",'Planner Import'!R1215)</f>
        <v/>
      </c>
      <c r="X1225" s="33" t="str">
        <f ca="1">IF(OR(G1225="Sole Source",G1225="Single Source high dependency",AND(J1225="not defined",I1225&lt;$B$2),AND(Y1225=0,J1225&lt;&gt;""),Y1225=0,W1225="Not Started"),"Yes",IF('Planner Import'!B1215='Planner Import'!B1214,X1224,IF('Planner Import'!B1215="","","No")))</f>
        <v>Yes</v>
      </c>
    </row>
    <row r="1226" spans="1:24" ht="29.25" customHeight="1" x14ac:dyDescent="0.25">
      <c r="A1226" s="33" t="str">
        <f>IF('Planner Import'!B1216="","",IF('Planner Import'!B1216='Planner Import'!B1215,"same as above",'Planner Import'!B1216))</f>
        <v/>
      </c>
      <c r="B1226" s="33" t="str">
        <f>IF('Planner Import'!C1216="","",IF('Planner Import'!B1216='Planner Import'!B1215,"same as above",'Planner Import'!C1216))</f>
        <v/>
      </c>
      <c r="C1226" s="33" t="str">
        <f>IF('Planner Import'!D1216="","",IF('Planner Import'!B1216='Planner Import'!B1215,"same as above",'Planner Import'!D1216))</f>
        <v/>
      </c>
      <c r="D1226" s="33" t="str">
        <f>IF('Planner Import'!AA1216="","",IF('Planner Import'!B1216='Planner Import'!B1215,"same as above",'Planner Import'!AA1216))</f>
        <v/>
      </c>
      <c r="E1226" s="33" t="str">
        <f>IF('Planner Import'!E1216="","",IF('Planner Import'!B1216='Planner Import'!B1215,"same as above",'Planner Import'!E1216))</f>
        <v/>
      </c>
      <c r="F1226" s="33" t="str">
        <f>IF('Planner Import'!F1216="","",IF('Planner Import'!B1216='Planner Import'!B1215,"same as above",'Planner Import'!F1216))</f>
        <v/>
      </c>
      <c r="G1226" s="33" t="str">
        <f>IF('Planner Import'!G1216="","",IF('Planner Import'!B1216='Planner Import'!B1215,"same as above",'Planner Import'!G1216))</f>
        <v/>
      </c>
      <c r="H1226" s="37" t="str">
        <f>IF('Planner Import'!H1216="","",IF('Planner Import'!B1216='Planner Import'!B1215,"same as above",DATE(RIGHT('Planner Import'!H1216,4),LEFT('Planner Import'!H1216,2),MID('Planner Import'!H1216,4,2))))</f>
        <v/>
      </c>
      <c r="I1226" s="37" t="str">
        <f>IF(ISBLANK('Planner Import'!I1216),"",DATE(RIGHT('Planner Import'!I1216,4),LEFT('Planner Import'!I1216,2),MID('Planner Import'!I1216,4,2)))</f>
        <v/>
      </c>
      <c r="J1226" s="37" t="str">
        <f>IF(ISBLANK('Planner Import'!J1216),"",'Planner Import'!J1216)</f>
        <v/>
      </c>
      <c r="K1226" s="33" t="str">
        <f>IF(ISBLANK('Planner Import'!T1216),"",
IF('Planner Import'!T1216="Short-Listed","Short-Listed",
IF(AND('Planner Import'!T1216="Selection Proposed",'Planner Import'!U1216="Yes"),"Selection Approved","Selection Proposed")))</f>
        <v/>
      </c>
      <c r="L1226" s="33" t="str">
        <f>IF(ISBLANK('Planner Import'!K1216),"",'Planner Import'!K1216)</f>
        <v/>
      </c>
      <c r="M1226" s="53" t="str">
        <f>IF(ISBLANK('Planner Import'!AD1216),"",'Planner Import'!AD1216)</f>
        <v/>
      </c>
      <c r="N1226" s="53" t="str">
        <f>IF(ISBLANK('Planner Import'!AQ1216),"",'Planner Import'!AQ1216)</f>
        <v/>
      </c>
      <c r="O1226" s="33" t="str">
        <f>IF(ISBLANK('Planner Import'!AG1216),"",'Planner Import'!AG1216)</f>
        <v/>
      </c>
      <c r="P1226" s="33" t="str">
        <f>IF(ISBLANK('Planner Import'!L1216),"",'Planner Import'!L1216)</f>
        <v/>
      </c>
      <c r="Q1226" s="33" t="str">
        <f>IF(ISBLANK('Planner Import'!AC1216),"",'Planner Import'!AC1216)</f>
        <v/>
      </c>
      <c r="R1226" s="33" t="str">
        <f>IF(ISBLANK('Planner Import'!M1216),"",'Planner Import'!M1216)</f>
        <v/>
      </c>
      <c r="S1226" s="33" t="str">
        <f>IF(ISBLANK('Planner Import'!N1216),"",'Planner Import'!N1216)</f>
        <v/>
      </c>
      <c r="T1226" s="33" t="str">
        <f>IF(ISBLANK('Planner Import'!O1216),"",'Planner Import'!O1216)</f>
        <v/>
      </c>
      <c r="U1226" s="33" t="str">
        <f>IF(ISBLANK('Planner Import'!P1216),"",'Planner Import'!P1216)</f>
        <v/>
      </c>
      <c r="V1226" s="33" t="str">
        <f>IF(ISBLANK('Planner Import'!Q1216),"",'Planner Import'!Q1216)</f>
        <v/>
      </c>
      <c r="W1226" s="33" t="str">
        <f>IF(ISBLANK('Planner Import'!R1216),"",'Planner Import'!R1216)</f>
        <v/>
      </c>
      <c r="X1226" s="33" t="str">
        <f ca="1">IF(OR(G1226="Sole Source",G1226="Single Source high dependency",AND(J1226="not defined",I1226&lt;$B$2),AND(Y1226=0,J1226&lt;&gt;""),Y1226=0,W1226="Not Started"),"Yes",IF('Planner Import'!B1216='Planner Import'!B1215,X1225,IF('Planner Import'!B1216="","","No")))</f>
        <v>Yes</v>
      </c>
    </row>
    <row r="1227" spans="1:24" ht="29.25" customHeight="1" x14ac:dyDescent="0.25">
      <c r="A1227" s="33" t="str">
        <f>IF('Planner Import'!B1217="","",IF('Planner Import'!B1217='Planner Import'!B1216,"same as above",'Planner Import'!B1217))</f>
        <v/>
      </c>
      <c r="B1227" s="33" t="str">
        <f>IF('Planner Import'!C1217="","",IF('Planner Import'!B1217='Planner Import'!B1216,"same as above",'Planner Import'!C1217))</f>
        <v/>
      </c>
      <c r="C1227" s="33" t="str">
        <f>IF('Planner Import'!D1217="","",IF('Planner Import'!B1217='Planner Import'!B1216,"same as above",'Planner Import'!D1217))</f>
        <v/>
      </c>
      <c r="D1227" s="33" t="str">
        <f>IF('Planner Import'!AA1217="","",IF('Planner Import'!B1217='Planner Import'!B1216,"same as above",'Planner Import'!AA1217))</f>
        <v/>
      </c>
      <c r="E1227" s="33" t="str">
        <f>IF('Planner Import'!E1217="","",IF('Planner Import'!B1217='Planner Import'!B1216,"same as above",'Planner Import'!E1217))</f>
        <v/>
      </c>
      <c r="F1227" s="33" t="str">
        <f>IF('Planner Import'!F1217="","",IF('Planner Import'!B1217='Planner Import'!B1216,"same as above",'Planner Import'!F1217))</f>
        <v/>
      </c>
      <c r="G1227" s="33" t="str">
        <f>IF('Planner Import'!G1217="","",IF('Planner Import'!B1217='Planner Import'!B1216,"same as above",'Planner Import'!G1217))</f>
        <v/>
      </c>
      <c r="H1227" s="37" t="str">
        <f>IF('Planner Import'!H1217="","",IF('Planner Import'!B1217='Planner Import'!B1216,"same as above",DATE(RIGHT('Planner Import'!H1217,4),LEFT('Planner Import'!H1217,2),MID('Planner Import'!H1217,4,2))))</f>
        <v/>
      </c>
      <c r="I1227" s="37" t="str">
        <f>IF(ISBLANK('Planner Import'!I1217),"",DATE(RIGHT('Planner Import'!I1217,4),LEFT('Planner Import'!I1217,2),MID('Planner Import'!I1217,4,2)))</f>
        <v/>
      </c>
      <c r="J1227" s="37" t="str">
        <f>IF(ISBLANK('Planner Import'!J1217),"",'Planner Import'!J1217)</f>
        <v/>
      </c>
      <c r="K1227" s="33" t="str">
        <f>IF(ISBLANK('Planner Import'!T1217),"",
IF('Planner Import'!T1217="Short-Listed","Short-Listed",
IF(AND('Planner Import'!T1217="Selection Proposed",'Planner Import'!U1217="Yes"),"Selection Approved","Selection Proposed")))</f>
        <v/>
      </c>
      <c r="L1227" s="33" t="str">
        <f>IF(ISBLANK('Planner Import'!K1217),"",'Planner Import'!K1217)</f>
        <v/>
      </c>
      <c r="M1227" s="53" t="str">
        <f>IF(ISBLANK('Planner Import'!AD1217),"",'Planner Import'!AD1217)</f>
        <v/>
      </c>
      <c r="N1227" s="53" t="str">
        <f>IF(ISBLANK('Planner Import'!AQ1217),"",'Planner Import'!AQ1217)</f>
        <v/>
      </c>
      <c r="O1227" s="33" t="str">
        <f>IF(ISBLANK('Planner Import'!AG1217),"",'Planner Import'!AG1217)</f>
        <v/>
      </c>
      <c r="P1227" s="33" t="str">
        <f>IF(ISBLANK('Planner Import'!L1217),"",'Planner Import'!L1217)</f>
        <v/>
      </c>
      <c r="Q1227" s="33" t="str">
        <f>IF(ISBLANK('Planner Import'!AC1217),"",'Planner Import'!AC1217)</f>
        <v/>
      </c>
      <c r="R1227" s="33" t="str">
        <f>IF(ISBLANK('Planner Import'!M1217),"",'Planner Import'!M1217)</f>
        <v/>
      </c>
      <c r="S1227" s="33" t="str">
        <f>IF(ISBLANK('Planner Import'!N1217),"",'Planner Import'!N1217)</f>
        <v/>
      </c>
      <c r="T1227" s="33" t="str">
        <f>IF(ISBLANK('Planner Import'!O1217),"",'Planner Import'!O1217)</f>
        <v/>
      </c>
      <c r="U1227" s="33" t="str">
        <f>IF(ISBLANK('Planner Import'!P1217),"",'Planner Import'!P1217)</f>
        <v/>
      </c>
      <c r="V1227" s="33" t="str">
        <f>IF(ISBLANK('Planner Import'!Q1217),"",'Planner Import'!Q1217)</f>
        <v/>
      </c>
      <c r="W1227" s="33" t="str">
        <f>IF(ISBLANK('Planner Import'!R1217),"",'Planner Import'!R1217)</f>
        <v/>
      </c>
      <c r="X1227" s="33" t="str">
        <f ca="1">IF(OR(G1227="Sole Source",G1227="Single Source high dependency",AND(J1227="not defined",I1227&lt;$B$2),AND(Y1227=0,J1227&lt;&gt;""),Y1227=0,W1227="Not Started"),"Yes",IF('Planner Import'!B1217='Planner Import'!B1216,X1226,IF('Planner Import'!B1217="","","No")))</f>
        <v>Yes</v>
      </c>
    </row>
    <row r="1228" spans="1:24" ht="29.25" customHeight="1" x14ac:dyDescent="0.25">
      <c r="A1228" s="33" t="str">
        <f>IF('Planner Import'!B1218="","",IF('Planner Import'!B1218='Planner Import'!B1217,"same as above",'Planner Import'!B1218))</f>
        <v/>
      </c>
      <c r="B1228" s="33" t="str">
        <f>IF('Planner Import'!C1218="","",IF('Planner Import'!B1218='Planner Import'!B1217,"same as above",'Planner Import'!C1218))</f>
        <v/>
      </c>
      <c r="C1228" s="33" t="str">
        <f>IF('Planner Import'!D1218="","",IF('Planner Import'!B1218='Planner Import'!B1217,"same as above",'Planner Import'!D1218))</f>
        <v/>
      </c>
      <c r="D1228" s="33" t="str">
        <f>IF('Planner Import'!AA1218="","",IF('Planner Import'!B1218='Planner Import'!B1217,"same as above",'Planner Import'!AA1218))</f>
        <v/>
      </c>
      <c r="E1228" s="33" t="str">
        <f>IF('Planner Import'!E1218="","",IF('Planner Import'!B1218='Planner Import'!B1217,"same as above",'Planner Import'!E1218))</f>
        <v/>
      </c>
      <c r="F1228" s="33" t="str">
        <f>IF('Planner Import'!F1218="","",IF('Planner Import'!B1218='Planner Import'!B1217,"same as above",'Planner Import'!F1218))</f>
        <v/>
      </c>
      <c r="G1228" s="33" t="str">
        <f>IF('Planner Import'!G1218="","",IF('Planner Import'!B1218='Planner Import'!B1217,"same as above",'Planner Import'!G1218))</f>
        <v/>
      </c>
      <c r="H1228" s="37" t="str">
        <f>IF('Planner Import'!H1218="","",IF('Planner Import'!B1218='Planner Import'!B1217,"same as above",DATE(RIGHT('Planner Import'!H1218,4),LEFT('Planner Import'!H1218,2),MID('Planner Import'!H1218,4,2))))</f>
        <v/>
      </c>
      <c r="I1228" s="37" t="str">
        <f>IF(ISBLANK('Planner Import'!I1218),"",DATE(RIGHT('Planner Import'!I1218,4),LEFT('Planner Import'!I1218,2),MID('Planner Import'!I1218,4,2)))</f>
        <v/>
      </c>
      <c r="J1228" s="37" t="str">
        <f>IF(ISBLANK('Planner Import'!J1218),"",'Planner Import'!J1218)</f>
        <v/>
      </c>
      <c r="K1228" s="33" t="str">
        <f>IF(ISBLANK('Planner Import'!T1218),"",
IF('Planner Import'!T1218="Short-Listed","Short-Listed",
IF(AND('Planner Import'!T1218="Selection Proposed",'Planner Import'!U1218="Yes"),"Selection Approved","Selection Proposed")))</f>
        <v/>
      </c>
      <c r="L1228" s="33" t="str">
        <f>IF(ISBLANK('Planner Import'!K1218),"",'Planner Import'!K1218)</f>
        <v/>
      </c>
      <c r="M1228" s="53" t="str">
        <f>IF(ISBLANK('Planner Import'!AD1218),"",'Planner Import'!AD1218)</f>
        <v/>
      </c>
      <c r="N1228" s="53" t="str">
        <f>IF(ISBLANK('Planner Import'!AQ1218),"",'Planner Import'!AQ1218)</f>
        <v/>
      </c>
      <c r="O1228" s="33" t="str">
        <f>IF(ISBLANK('Planner Import'!AG1218),"",'Planner Import'!AG1218)</f>
        <v/>
      </c>
      <c r="P1228" s="33" t="str">
        <f>IF(ISBLANK('Planner Import'!L1218),"",'Planner Import'!L1218)</f>
        <v/>
      </c>
      <c r="Q1228" s="33" t="str">
        <f>IF(ISBLANK('Planner Import'!AC1218),"",'Planner Import'!AC1218)</f>
        <v/>
      </c>
      <c r="R1228" s="33" t="str">
        <f>IF(ISBLANK('Planner Import'!M1218),"",'Planner Import'!M1218)</f>
        <v/>
      </c>
      <c r="S1228" s="33" t="str">
        <f>IF(ISBLANK('Planner Import'!N1218),"",'Planner Import'!N1218)</f>
        <v/>
      </c>
      <c r="T1228" s="33" t="str">
        <f>IF(ISBLANK('Planner Import'!O1218),"",'Planner Import'!O1218)</f>
        <v/>
      </c>
      <c r="U1228" s="33" t="str">
        <f>IF(ISBLANK('Planner Import'!P1218),"",'Planner Import'!P1218)</f>
        <v/>
      </c>
      <c r="V1228" s="33" t="str">
        <f>IF(ISBLANK('Planner Import'!Q1218),"",'Planner Import'!Q1218)</f>
        <v/>
      </c>
      <c r="W1228" s="33" t="str">
        <f>IF(ISBLANK('Planner Import'!R1218),"",'Planner Import'!R1218)</f>
        <v/>
      </c>
      <c r="X1228" s="33" t="str">
        <f ca="1">IF(OR(G1228="Sole Source",G1228="Single Source high dependency",AND(J1228="not defined",I1228&lt;$B$2),AND(Y1228=0,J1228&lt;&gt;""),Y1228=0,W1228="Not Started"),"Yes",IF('Planner Import'!B1218='Planner Import'!B1217,X1227,IF('Planner Import'!B1218="","","No")))</f>
        <v>Yes</v>
      </c>
    </row>
    <row r="1229" spans="1:24" ht="29.25" customHeight="1" x14ac:dyDescent="0.25">
      <c r="A1229" s="33" t="str">
        <f>IF('Planner Import'!B1219="","",IF('Planner Import'!B1219='Planner Import'!B1218,"same as above",'Planner Import'!B1219))</f>
        <v/>
      </c>
      <c r="B1229" s="33" t="str">
        <f>IF('Planner Import'!C1219="","",IF('Planner Import'!B1219='Planner Import'!B1218,"same as above",'Planner Import'!C1219))</f>
        <v/>
      </c>
      <c r="C1229" s="33" t="str">
        <f>IF('Planner Import'!D1219="","",IF('Planner Import'!B1219='Planner Import'!B1218,"same as above",'Planner Import'!D1219))</f>
        <v/>
      </c>
      <c r="D1229" s="33" t="str">
        <f>IF('Planner Import'!AA1219="","",IF('Planner Import'!B1219='Planner Import'!B1218,"same as above",'Planner Import'!AA1219))</f>
        <v/>
      </c>
      <c r="E1229" s="33" t="str">
        <f>IF('Planner Import'!E1219="","",IF('Planner Import'!B1219='Planner Import'!B1218,"same as above",'Planner Import'!E1219))</f>
        <v/>
      </c>
      <c r="F1229" s="33" t="str">
        <f>IF('Planner Import'!F1219="","",IF('Planner Import'!B1219='Planner Import'!B1218,"same as above",'Planner Import'!F1219))</f>
        <v/>
      </c>
      <c r="G1229" s="33" t="str">
        <f>IF('Planner Import'!G1219="","",IF('Planner Import'!B1219='Planner Import'!B1218,"same as above",'Planner Import'!G1219))</f>
        <v/>
      </c>
      <c r="H1229" s="37" t="str">
        <f>IF('Planner Import'!H1219="","",IF('Planner Import'!B1219='Planner Import'!B1218,"same as above",DATE(RIGHT('Planner Import'!H1219,4),LEFT('Planner Import'!H1219,2),MID('Planner Import'!H1219,4,2))))</f>
        <v/>
      </c>
      <c r="I1229" s="37" t="str">
        <f>IF(ISBLANK('Planner Import'!I1219),"",DATE(RIGHT('Planner Import'!I1219,4),LEFT('Planner Import'!I1219,2),MID('Planner Import'!I1219,4,2)))</f>
        <v/>
      </c>
      <c r="J1229" s="37" t="str">
        <f>IF(ISBLANK('Planner Import'!J1219),"",'Planner Import'!J1219)</f>
        <v/>
      </c>
      <c r="K1229" s="33" t="str">
        <f>IF(ISBLANK('Planner Import'!T1219),"",
IF('Planner Import'!T1219="Short-Listed","Short-Listed",
IF(AND('Planner Import'!T1219="Selection Proposed",'Planner Import'!U1219="Yes"),"Selection Approved","Selection Proposed")))</f>
        <v/>
      </c>
      <c r="L1229" s="33" t="str">
        <f>IF(ISBLANK('Planner Import'!K1219),"",'Planner Import'!K1219)</f>
        <v/>
      </c>
      <c r="M1229" s="53" t="str">
        <f>IF(ISBLANK('Planner Import'!AD1219),"",'Planner Import'!AD1219)</f>
        <v/>
      </c>
      <c r="N1229" s="53" t="str">
        <f>IF(ISBLANK('Planner Import'!AQ1219),"",'Planner Import'!AQ1219)</f>
        <v/>
      </c>
      <c r="O1229" s="33" t="str">
        <f>IF(ISBLANK('Planner Import'!AG1219),"",'Planner Import'!AG1219)</f>
        <v/>
      </c>
      <c r="P1229" s="33" t="str">
        <f>IF(ISBLANK('Planner Import'!L1219),"",'Planner Import'!L1219)</f>
        <v/>
      </c>
      <c r="Q1229" s="33" t="str">
        <f>IF(ISBLANK('Planner Import'!AC1219),"",'Planner Import'!AC1219)</f>
        <v/>
      </c>
      <c r="R1229" s="33" t="str">
        <f>IF(ISBLANK('Planner Import'!M1219),"",'Planner Import'!M1219)</f>
        <v/>
      </c>
      <c r="S1229" s="33" t="str">
        <f>IF(ISBLANK('Planner Import'!N1219),"",'Planner Import'!N1219)</f>
        <v/>
      </c>
      <c r="T1229" s="33" t="str">
        <f>IF(ISBLANK('Planner Import'!O1219),"",'Planner Import'!O1219)</f>
        <v/>
      </c>
      <c r="U1229" s="33" t="str">
        <f>IF(ISBLANK('Planner Import'!P1219),"",'Planner Import'!P1219)</f>
        <v/>
      </c>
      <c r="V1229" s="33" t="str">
        <f>IF(ISBLANK('Planner Import'!Q1219),"",'Planner Import'!Q1219)</f>
        <v/>
      </c>
      <c r="W1229" s="33" t="str">
        <f>IF(ISBLANK('Planner Import'!R1219),"",'Planner Import'!R1219)</f>
        <v/>
      </c>
      <c r="X1229" s="33" t="str">
        <f ca="1">IF(OR(G1229="Sole Source",G1229="Single Source high dependency",AND(J1229="not defined",I1229&lt;$B$2),AND(Y1229=0,J1229&lt;&gt;""),Y1229=0,W1229="Not Started"),"Yes",IF('Planner Import'!B1219='Planner Import'!B1218,X1228,IF('Planner Import'!B1219="","","No")))</f>
        <v>Yes</v>
      </c>
    </row>
    <row r="1230" spans="1:24" ht="29.25" customHeight="1" x14ac:dyDescent="0.25">
      <c r="A1230" s="33" t="str">
        <f>IF('Planner Import'!B1220="","",IF('Planner Import'!B1220='Planner Import'!B1219,"same as above",'Planner Import'!B1220))</f>
        <v/>
      </c>
      <c r="B1230" s="33" t="str">
        <f>IF('Planner Import'!C1220="","",IF('Planner Import'!B1220='Planner Import'!B1219,"same as above",'Planner Import'!C1220))</f>
        <v/>
      </c>
      <c r="C1230" s="33" t="str">
        <f>IF('Planner Import'!D1220="","",IF('Planner Import'!B1220='Planner Import'!B1219,"same as above",'Planner Import'!D1220))</f>
        <v/>
      </c>
      <c r="D1230" s="33" t="str">
        <f>IF('Planner Import'!AA1220="","",IF('Planner Import'!B1220='Planner Import'!B1219,"same as above",'Planner Import'!AA1220))</f>
        <v/>
      </c>
      <c r="E1230" s="33" t="str">
        <f>IF('Planner Import'!E1220="","",IF('Planner Import'!B1220='Planner Import'!B1219,"same as above",'Planner Import'!E1220))</f>
        <v/>
      </c>
      <c r="F1230" s="33" t="str">
        <f>IF('Planner Import'!F1220="","",IF('Planner Import'!B1220='Planner Import'!B1219,"same as above",'Planner Import'!F1220))</f>
        <v/>
      </c>
      <c r="G1230" s="33" t="str">
        <f>IF('Planner Import'!G1220="","",IF('Planner Import'!B1220='Planner Import'!B1219,"same as above",'Planner Import'!G1220))</f>
        <v/>
      </c>
      <c r="H1230" s="37" t="str">
        <f>IF('Planner Import'!H1220="","",IF('Planner Import'!B1220='Planner Import'!B1219,"same as above",DATE(RIGHT('Planner Import'!H1220,4),LEFT('Planner Import'!H1220,2),MID('Planner Import'!H1220,4,2))))</f>
        <v/>
      </c>
      <c r="I1230" s="37" t="str">
        <f>IF(ISBLANK('Planner Import'!I1220),"",DATE(RIGHT('Planner Import'!I1220,4),LEFT('Planner Import'!I1220,2),MID('Planner Import'!I1220,4,2)))</f>
        <v/>
      </c>
      <c r="J1230" s="37" t="str">
        <f>IF(ISBLANK('Planner Import'!J1220),"",'Planner Import'!J1220)</f>
        <v/>
      </c>
      <c r="K1230" s="33" t="str">
        <f>IF(ISBLANK('Planner Import'!T1220),"",
IF('Planner Import'!T1220="Short-Listed","Short-Listed",
IF(AND('Planner Import'!T1220="Selection Proposed",'Planner Import'!U1220="Yes"),"Selection Approved","Selection Proposed")))</f>
        <v/>
      </c>
      <c r="L1230" s="33" t="str">
        <f>IF(ISBLANK('Planner Import'!K1220),"",'Planner Import'!K1220)</f>
        <v/>
      </c>
      <c r="M1230" s="53" t="str">
        <f>IF(ISBLANK('Planner Import'!AD1220),"",'Planner Import'!AD1220)</f>
        <v/>
      </c>
      <c r="N1230" s="53" t="str">
        <f>IF(ISBLANK('Planner Import'!AQ1220),"",'Planner Import'!AQ1220)</f>
        <v/>
      </c>
      <c r="O1230" s="33" t="str">
        <f>IF(ISBLANK('Planner Import'!AG1220),"",'Planner Import'!AG1220)</f>
        <v/>
      </c>
      <c r="P1230" s="33" t="str">
        <f>IF(ISBLANK('Planner Import'!L1220),"",'Planner Import'!L1220)</f>
        <v/>
      </c>
      <c r="Q1230" s="33" t="str">
        <f>IF(ISBLANK('Planner Import'!AC1220),"",'Planner Import'!AC1220)</f>
        <v/>
      </c>
      <c r="R1230" s="33" t="str">
        <f>IF(ISBLANK('Planner Import'!M1220),"",'Planner Import'!M1220)</f>
        <v/>
      </c>
      <c r="S1230" s="33" t="str">
        <f>IF(ISBLANK('Planner Import'!N1220),"",'Planner Import'!N1220)</f>
        <v/>
      </c>
      <c r="T1230" s="33" t="str">
        <f>IF(ISBLANK('Planner Import'!O1220),"",'Planner Import'!O1220)</f>
        <v/>
      </c>
      <c r="U1230" s="33" t="str">
        <f>IF(ISBLANK('Planner Import'!P1220),"",'Planner Import'!P1220)</f>
        <v/>
      </c>
      <c r="V1230" s="33" t="str">
        <f>IF(ISBLANK('Planner Import'!Q1220),"",'Planner Import'!Q1220)</f>
        <v/>
      </c>
      <c r="W1230" s="33" t="str">
        <f>IF(ISBLANK('Planner Import'!R1220),"",'Planner Import'!R1220)</f>
        <v/>
      </c>
      <c r="X1230" s="33" t="str">
        <f ca="1">IF(OR(G1230="Sole Source",G1230="Single Source high dependency",AND(J1230="not defined",I1230&lt;$B$2),AND(Y1230=0,J1230&lt;&gt;""),Y1230=0,W1230="Not Started"),"Yes",IF('Planner Import'!B1220='Planner Import'!B1219,X1229,IF('Planner Import'!B1220="","","No")))</f>
        <v>Yes</v>
      </c>
    </row>
    <row r="1231" spans="1:24" ht="29.25" customHeight="1" x14ac:dyDescent="0.25">
      <c r="A1231" s="33" t="str">
        <f>IF('Planner Import'!B1221="","",IF('Planner Import'!B1221='Planner Import'!B1220,"same as above",'Planner Import'!B1221))</f>
        <v/>
      </c>
      <c r="B1231" s="33" t="str">
        <f>IF('Planner Import'!C1221="","",IF('Planner Import'!B1221='Planner Import'!B1220,"same as above",'Planner Import'!C1221))</f>
        <v/>
      </c>
      <c r="C1231" s="33" t="str">
        <f>IF('Planner Import'!D1221="","",IF('Planner Import'!B1221='Planner Import'!B1220,"same as above",'Planner Import'!D1221))</f>
        <v/>
      </c>
      <c r="D1231" s="33" t="str">
        <f>IF('Planner Import'!AA1221="","",IF('Planner Import'!B1221='Planner Import'!B1220,"same as above",'Planner Import'!AA1221))</f>
        <v/>
      </c>
      <c r="E1231" s="33" t="str">
        <f>IF('Planner Import'!E1221="","",IF('Planner Import'!B1221='Planner Import'!B1220,"same as above",'Planner Import'!E1221))</f>
        <v/>
      </c>
      <c r="F1231" s="33" t="str">
        <f>IF('Planner Import'!F1221="","",IF('Planner Import'!B1221='Planner Import'!B1220,"same as above",'Planner Import'!F1221))</f>
        <v/>
      </c>
      <c r="G1231" s="33" t="str">
        <f>IF('Planner Import'!G1221="","",IF('Planner Import'!B1221='Planner Import'!B1220,"same as above",'Planner Import'!G1221))</f>
        <v/>
      </c>
      <c r="H1231" s="37" t="str">
        <f>IF('Planner Import'!H1221="","",IF('Planner Import'!B1221='Planner Import'!B1220,"same as above",DATE(RIGHT('Planner Import'!H1221,4),LEFT('Planner Import'!H1221,2),MID('Planner Import'!H1221,4,2))))</f>
        <v/>
      </c>
      <c r="I1231" s="37" t="str">
        <f>IF(ISBLANK('Planner Import'!I1221),"",DATE(RIGHT('Planner Import'!I1221,4),LEFT('Planner Import'!I1221,2),MID('Planner Import'!I1221,4,2)))</f>
        <v/>
      </c>
      <c r="J1231" s="37" t="str">
        <f>IF(ISBLANK('Planner Import'!J1221),"",'Planner Import'!J1221)</f>
        <v/>
      </c>
      <c r="K1231" s="33" t="str">
        <f>IF(ISBLANK('Planner Import'!T1221),"",
IF('Planner Import'!T1221="Short-Listed","Short-Listed",
IF(AND('Planner Import'!T1221="Selection Proposed",'Planner Import'!U1221="Yes"),"Selection Approved","Selection Proposed")))</f>
        <v/>
      </c>
      <c r="L1231" s="33" t="str">
        <f>IF(ISBLANK('Planner Import'!K1221),"",'Planner Import'!K1221)</f>
        <v/>
      </c>
      <c r="M1231" s="53" t="str">
        <f>IF(ISBLANK('Planner Import'!AD1221),"",'Planner Import'!AD1221)</f>
        <v/>
      </c>
      <c r="N1231" s="53" t="str">
        <f>IF(ISBLANK('Planner Import'!AQ1221),"",'Planner Import'!AQ1221)</f>
        <v/>
      </c>
      <c r="O1231" s="33" t="str">
        <f>IF(ISBLANK('Planner Import'!AG1221),"",'Planner Import'!AG1221)</f>
        <v/>
      </c>
      <c r="P1231" s="33" t="str">
        <f>IF(ISBLANK('Planner Import'!L1221),"",'Planner Import'!L1221)</f>
        <v/>
      </c>
      <c r="Q1231" s="33" t="str">
        <f>IF(ISBLANK('Planner Import'!AC1221),"",'Planner Import'!AC1221)</f>
        <v/>
      </c>
      <c r="R1231" s="33" t="str">
        <f>IF(ISBLANK('Planner Import'!M1221),"",'Planner Import'!M1221)</f>
        <v/>
      </c>
      <c r="S1231" s="33" t="str">
        <f>IF(ISBLANK('Planner Import'!N1221),"",'Planner Import'!N1221)</f>
        <v/>
      </c>
      <c r="T1231" s="33" t="str">
        <f>IF(ISBLANK('Planner Import'!O1221),"",'Planner Import'!O1221)</f>
        <v/>
      </c>
      <c r="U1231" s="33" t="str">
        <f>IF(ISBLANK('Planner Import'!P1221),"",'Planner Import'!P1221)</f>
        <v/>
      </c>
      <c r="V1231" s="33" t="str">
        <f>IF(ISBLANK('Planner Import'!Q1221),"",'Planner Import'!Q1221)</f>
        <v/>
      </c>
      <c r="W1231" s="33" t="str">
        <f>IF(ISBLANK('Planner Import'!R1221),"",'Planner Import'!R1221)</f>
        <v/>
      </c>
      <c r="X1231" s="33" t="str">
        <f ca="1">IF(OR(G1231="Sole Source",G1231="Single Source high dependency",AND(J1231="not defined",I1231&lt;$B$2),AND(Y1231=0,J1231&lt;&gt;""),Y1231=0,W1231="Not Started"),"Yes",IF('Planner Import'!B1221='Planner Import'!B1220,X1230,IF('Planner Import'!B1221="","","No")))</f>
        <v>Yes</v>
      </c>
    </row>
    <row r="1232" spans="1:24" ht="29.25" customHeight="1" x14ac:dyDescent="0.25">
      <c r="A1232" s="33" t="str">
        <f>IF('Planner Import'!B1222="","",IF('Planner Import'!B1222='Planner Import'!B1221,"same as above",'Planner Import'!B1222))</f>
        <v/>
      </c>
      <c r="B1232" s="33" t="str">
        <f>IF('Planner Import'!C1222="","",IF('Planner Import'!B1222='Planner Import'!B1221,"same as above",'Planner Import'!C1222))</f>
        <v/>
      </c>
      <c r="C1232" s="33" t="str">
        <f>IF('Planner Import'!D1222="","",IF('Planner Import'!B1222='Planner Import'!B1221,"same as above",'Planner Import'!D1222))</f>
        <v/>
      </c>
      <c r="D1232" s="33" t="str">
        <f>IF('Planner Import'!AA1222="","",IF('Planner Import'!B1222='Planner Import'!B1221,"same as above",'Planner Import'!AA1222))</f>
        <v/>
      </c>
      <c r="E1232" s="33" t="str">
        <f>IF('Planner Import'!E1222="","",IF('Planner Import'!B1222='Planner Import'!B1221,"same as above",'Planner Import'!E1222))</f>
        <v/>
      </c>
      <c r="F1232" s="33" t="str">
        <f>IF('Planner Import'!F1222="","",IF('Planner Import'!B1222='Planner Import'!B1221,"same as above",'Planner Import'!F1222))</f>
        <v/>
      </c>
      <c r="G1232" s="33" t="str">
        <f>IF('Planner Import'!G1222="","",IF('Planner Import'!B1222='Planner Import'!B1221,"same as above",'Planner Import'!G1222))</f>
        <v/>
      </c>
      <c r="H1232" s="37" t="str">
        <f>IF('Planner Import'!H1222="","",IF('Planner Import'!B1222='Planner Import'!B1221,"same as above",DATE(RIGHT('Planner Import'!H1222,4),LEFT('Planner Import'!H1222,2),MID('Planner Import'!H1222,4,2))))</f>
        <v/>
      </c>
      <c r="I1232" s="37" t="str">
        <f>IF(ISBLANK('Planner Import'!I1222),"",DATE(RIGHT('Planner Import'!I1222,4),LEFT('Planner Import'!I1222,2),MID('Planner Import'!I1222,4,2)))</f>
        <v/>
      </c>
      <c r="J1232" s="37" t="str">
        <f>IF(ISBLANK('Planner Import'!J1222),"",'Planner Import'!J1222)</f>
        <v/>
      </c>
      <c r="K1232" s="33" t="str">
        <f>IF(ISBLANK('Planner Import'!T1222),"",
IF('Planner Import'!T1222="Short-Listed","Short-Listed",
IF(AND('Planner Import'!T1222="Selection Proposed",'Planner Import'!U1222="Yes"),"Selection Approved","Selection Proposed")))</f>
        <v/>
      </c>
      <c r="L1232" s="33" t="str">
        <f>IF(ISBLANK('Planner Import'!K1222),"",'Planner Import'!K1222)</f>
        <v/>
      </c>
      <c r="M1232" s="53" t="str">
        <f>IF(ISBLANK('Planner Import'!AD1222),"",'Planner Import'!AD1222)</f>
        <v/>
      </c>
      <c r="N1232" s="53" t="str">
        <f>IF(ISBLANK('Planner Import'!AQ1222),"",'Planner Import'!AQ1222)</f>
        <v/>
      </c>
      <c r="O1232" s="33" t="str">
        <f>IF(ISBLANK('Planner Import'!AG1222),"",'Planner Import'!AG1222)</f>
        <v/>
      </c>
      <c r="P1232" s="33" t="str">
        <f>IF(ISBLANK('Planner Import'!L1222),"",'Planner Import'!L1222)</f>
        <v/>
      </c>
      <c r="Q1232" s="33" t="str">
        <f>IF(ISBLANK('Planner Import'!AC1222),"",'Planner Import'!AC1222)</f>
        <v/>
      </c>
      <c r="R1232" s="33" t="str">
        <f>IF(ISBLANK('Planner Import'!M1222),"",'Planner Import'!M1222)</f>
        <v/>
      </c>
      <c r="S1232" s="33" t="str">
        <f>IF(ISBLANK('Planner Import'!N1222),"",'Planner Import'!N1222)</f>
        <v/>
      </c>
      <c r="T1232" s="33" t="str">
        <f>IF(ISBLANK('Planner Import'!O1222),"",'Planner Import'!O1222)</f>
        <v/>
      </c>
      <c r="U1232" s="33" t="str">
        <f>IF(ISBLANK('Planner Import'!P1222),"",'Planner Import'!P1222)</f>
        <v/>
      </c>
      <c r="V1232" s="33" t="str">
        <f>IF(ISBLANK('Planner Import'!Q1222),"",'Planner Import'!Q1222)</f>
        <v/>
      </c>
      <c r="W1232" s="33" t="str">
        <f>IF(ISBLANK('Planner Import'!R1222),"",'Planner Import'!R1222)</f>
        <v/>
      </c>
      <c r="X1232" s="33" t="str">
        <f ca="1">IF(OR(G1232="Sole Source",G1232="Single Source high dependency",AND(J1232="not defined",I1232&lt;$B$2),AND(Y1232=0,J1232&lt;&gt;""),Y1232=0,W1232="Not Started"),"Yes",IF('Planner Import'!B1222='Planner Import'!B1221,X1231,IF('Planner Import'!B1222="","","No")))</f>
        <v>Yes</v>
      </c>
    </row>
    <row r="1233" spans="1:24" ht="29.25" customHeight="1" x14ac:dyDescent="0.25">
      <c r="A1233" s="33" t="str">
        <f>IF('Planner Import'!B1223="","",IF('Planner Import'!B1223='Planner Import'!B1222,"same as above",'Planner Import'!B1223))</f>
        <v/>
      </c>
      <c r="B1233" s="33" t="str">
        <f>IF('Planner Import'!C1223="","",IF('Planner Import'!B1223='Planner Import'!B1222,"same as above",'Planner Import'!C1223))</f>
        <v/>
      </c>
      <c r="C1233" s="33" t="str">
        <f>IF('Planner Import'!D1223="","",IF('Planner Import'!B1223='Planner Import'!B1222,"same as above",'Planner Import'!D1223))</f>
        <v/>
      </c>
      <c r="D1233" s="33" t="str">
        <f>IF('Planner Import'!AA1223="","",IF('Planner Import'!B1223='Planner Import'!B1222,"same as above",'Planner Import'!AA1223))</f>
        <v/>
      </c>
      <c r="E1233" s="33" t="str">
        <f>IF('Planner Import'!E1223="","",IF('Planner Import'!B1223='Planner Import'!B1222,"same as above",'Planner Import'!E1223))</f>
        <v/>
      </c>
      <c r="F1233" s="33" t="str">
        <f>IF('Planner Import'!F1223="","",IF('Planner Import'!B1223='Planner Import'!B1222,"same as above",'Planner Import'!F1223))</f>
        <v/>
      </c>
      <c r="G1233" s="33" t="str">
        <f>IF('Planner Import'!G1223="","",IF('Planner Import'!B1223='Planner Import'!B1222,"same as above",'Planner Import'!G1223))</f>
        <v/>
      </c>
      <c r="H1233" s="37" t="str">
        <f>IF('Planner Import'!H1223="","",IF('Planner Import'!B1223='Planner Import'!B1222,"same as above",DATE(RIGHT('Planner Import'!H1223,4),LEFT('Planner Import'!H1223,2),MID('Planner Import'!H1223,4,2))))</f>
        <v/>
      </c>
      <c r="I1233" s="37" t="str">
        <f>IF(ISBLANK('Planner Import'!I1223),"",DATE(RIGHT('Planner Import'!I1223,4),LEFT('Planner Import'!I1223,2),MID('Planner Import'!I1223,4,2)))</f>
        <v/>
      </c>
      <c r="J1233" s="37" t="str">
        <f>IF(ISBLANK('Planner Import'!J1223),"",'Planner Import'!J1223)</f>
        <v/>
      </c>
      <c r="K1233" s="33" t="str">
        <f>IF(ISBLANK('Planner Import'!T1223),"",
IF('Planner Import'!T1223="Short-Listed","Short-Listed",
IF(AND('Planner Import'!T1223="Selection Proposed",'Planner Import'!U1223="Yes"),"Selection Approved","Selection Proposed")))</f>
        <v/>
      </c>
      <c r="L1233" s="33" t="str">
        <f>IF(ISBLANK('Planner Import'!K1223),"",'Planner Import'!K1223)</f>
        <v/>
      </c>
      <c r="M1233" s="53" t="str">
        <f>IF(ISBLANK('Planner Import'!AD1223),"",'Planner Import'!AD1223)</f>
        <v/>
      </c>
      <c r="N1233" s="53" t="str">
        <f>IF(ISBLANK('Planner Import'!AQ1223),"",'Planner Import'!AQ1223)</f>
        <v/>
      </c>
      <c r="O1233" s="33" t="str">
        <f>IF(ISBLANK('Planner Import'!AG1223),"",'Planner Import'!AG1223)</f>
        <v/>
      </c>
      <c r="P1233" s="33" t="str">
        <f>IF(ISBLANK('Planner Import'!L1223),"",'Planner Import'!L1223)</f>
        <v/>
      </c>
      <c r="Q1233" s="33" t="str">
        <f>IF(ISBLANK('Planner Import'!AC1223),"",'Planner Import'!AC1223)</f>
        <v/>
      </c>
      <c r="R1233" s="33" t="str">
        <f>IF(ISBLANK('Planner Import'!M1223),"",'Planner Import'!M1223)</f>
        <v/>
      </c>
      <c r="S1233" s="33" t="str">
        <f>IF(ISBLANK('Planner Import'!N1223),"",'Planner Import'!N1223)</f>
        <v/>
      </c>
      <c r="T1233" s="33" t="str">
        <f>IF(ISBLANK('Planner Import'!O1223),"",'Planner Import'!O1223)</f>
        <v/>
      </c>
      <c r="U1233" s="33" t="str">
        <f>IF(ISBLANK('Planner Import'!P1223),"",'Planner Import'!P1223)</f>
        <v/>
      </c>
      <c r="V1233" s="33" t="str">
        <f>IF(ISBLANK('Planner Import'!Q1223),"",'Planner Import'!Q1223)</f>
        <v/>
      </c>
      <c r="W1233" s="33" t="str">
        <f>IF(ISBLANK('Planner Import'!R1223),"",'Planner Import'!R1223)</f>
        <v/>
      </c>
      <c r="X1233" s="33" t="str">
        <f ca="1">IF(OR(G1233="Sole Source",G1233="Single Source high dependency",AND(J1233="not defined",I1233&lt;$B$2),AND(Y1233=0,J1233&lt;&gt;""),Y1233=0,W1233="Not Started"),"Yes",IF('Planner Import'!B1223='Planner Import'!B1222,X1232,IF('Planner Import'!B1223="","","No")))</f>
        <v>Yes</v>
      </c>
    </row>
    <row r="1234" spans="1:24" ht="29.25" customHeight="1" x14ac:dyDescent="0.25">
      <c r="A1234" s="33" t="str">
        <f>IF('Planner Import'!B1224="","",IF('Planner Import'!B1224='Planner Import'!B1223,"same as above",'Planner Import'!B1224))</f>
        <v/>
      </c>
      <c r="B1234" s="33" t="str">
        <f>IF('Planner Import'!C1224="","",IF('Planner Import'!B1224='Planner Import'!B1223,"same as above",'Planner Import'!C1224))</f>
        <v/>
      </c>
      <c r="C1234" s="33" t="str">
        <f>IF('Planner Import'!D1224="","",IF('Planner Import'!B1224='Planner Import'!B1223,"same as above",'Planner Import'!D1224))</f>
        <v/>
      </c>
      <c r="D1234" s="33" t="str">
        <f>IF('Planner Import'!AA1224="","",IF('Planner Import'!B1224='Planner Import'!B1223,"same as above",'Planner Import'!AA1224))</f>
        <v/>
      </c>
      <c r="E1234" s="33" t="str">
        <f>IF('Planner Import'!E1224="","",IF('Planner Import'!B1224='Planner Import'!B1223,"same as above",'Planner Import'!E1224))</f>
        <v/>
      </c>
      <c r="F1234" s="33" t="str">
        <f>IF('Planner Import'!F1224="","",IF('Planner Import'!B1224='Planner Import'!B1223,"same as above",'Planner Import'!F1224))</f>
        <v/>
      </c>
      <c r="G1234" s="33" t="str">
        <f>IF('Planner Import'!G1224="","",IF('Planner Import'!B1224='Planner Import'!B1223,"same as above",'Planner Import'!G1224))</f>
        <v/>
      </c>
      <c r="H1234" s="37" t="str">
        <f>IF('Planner Import'!H1224="","",IF('Planner Import'!B1224='Planner Import'!B1223,"same as above",DATE(RIGHT('Planner Import'!H1224,4),LEFT('Planner Import'!H1224,2),MID('Planner Import'!H1224,4,2))))</f>
        <v/>
      </c>
      <c r="I1234" s="37" t="str">
        <f>IF(ISBLANK('Planner Import'!I1224),"",DATE(RIGHT('Planner Import'!I1224,4),LEFT('Planner Import'!I1224,2),MID('Planner Import'!I1224,4,2)))</f>
        <v/>
      </c>
      <c r="J1234" s="37" t="str">
        <f>IF(ISBLANK('Planner Import'!J1224),"",'Planner Import'!J1224)</f>
        <v/>
      </c>
      <c r="K1234" s="33" t="str">
        <f>IF(ISBLANK('Planner Import'!T1224),"",
IF('Planner Import'!T1224="Short-Listed","Short-Listed",
IF(AND('Planner Import'!T1224="Selection Proposed",'Planner Import'!U1224="Yes"),"Selection Approved","Selection Proposed")))</f>
        <v/>
      </c>
      <c r="L1234" s="33" t="str">
        <f>IF(ISBLANK('Planner Import'!K1224),"",'Planner Import'!K1224)</f>
        <v/>
      </c>
      <c r="M1234" s="53" t="str">
        <f>IF(ISBLANK('Planner Import'!AD1224),"",'Planner Import'!AD1224)</f>
        <v/>
      </c>
      <c r="N1234" s="53" t="str">
        <f>IF(ISBLANK('Planner Import'!AQ1224),"",'Planner Import'!AQ1224)</f>
        <v/>
      </c>
      <c r="O1234" s="33" t="str">
        <f>IF(ISBLANK('Planner Import'!AG1224),"",'Planner Import'!AG1224)</f>
        <v/>
      </c>
      <c r="P1234" s="33" t="str">
        <f>IF(ISBLANK('Planner Import'!L1224),"",'Planner Import'!L1224)</f>
        <v/>
      </c>
      <c r="Q1234" s="33" t="str">
        <f>IF(ISBLANK('Planner Import'!AC1224),"",'Planner Import'!AC1224)</f>
        <v/>
      </c>
      <c r="R1234" s="33" t="str">
        <f>IF(ISBLANK('Planner Import'!M1224),"",'Planner Import'!M1224)</f>
        <v/>
      </c>
      <c r="S1234" s="33" t="str">
        <f>IF(ISBLANK('Planner Import'!N1224),"",'Planner Import'!N1224)</f>
        <v/>
      </c>
      <c r="T1234" s="33" t="str">
        <f>IF(ISBLANK('Planner Import'!O1224),"",'Planner Import'!O1224)</f>
        <v/>
      </c>
      <c r="U1234" s="33" t="str">
        <f>IF(ISBLANK('Planner Import'!P1224),"",'Planner Import'!P1224)</f>
        <v/>
      </c>
      <c r="V1234" s="33" t="str">
        <f>IF(ISBLANK('Planner Import'!Q1224),"",'Planner Import'!Q1224)</f>
        <v/>
      </c>
      <c r="W1234" s="33" t="str">
        <f>IF(ISBLANK('Planner Import'!R1224),"",'Planner Import'!R1224)</f>
        <v/>
      </c>
      <c r="X1234" s="33" t="str">
        <f ca="1">IF(OR(G1234="Sole Source",G1234="Single Source high dependency",AND(J1234="not defined",I1234&lt;$B$2),AND(Y1234=0,J1234&lt;&gt;""),Y1234=0,W1234="Not Started"),"Yes",IF('Planner Import'!B1224='Planner Import'!B1223,X1233,IF('Planner Import'!B1224="","","No")))</f>
        <v>Yes</v>
      </c>
    </row>
    <row r="1235" spans="1:24" ht="29.25" customHeight="1" x14ac:dyDescent="0.25">
      <c r="A1235" s="33" t="str">
        <f>IF('Planner Import'!B1225="","",IF('Planner Import'!B1225='Planner Import'!B1224,"same as above",'Planner Import'!B1225))</f>
        <v/>
      </c>
      <c r="B1235" s="33" t="str">
        <f>IF('Planner Import'!C1225="","",IF('Planner Import'!B1225='Planner Import'!B1224,"same as above",'Planner Import'!C1225))</f>
        <v/>
      </c>
      <c r="C1235" s="33" t="str">
        <f>IF('Planner Import'!D1225="","",IF('Planner Import'!B1225='Planner Import'!B1224,"same as above",'Planner Import'!D1225))</f>
        <v/>
      </c>
      <c r="D1235" s="33" t="str">
        <f>IF('Planner Import'!AA1225="","",IF('Planner Import'!B1225='Planner Import'!B1224,"same as above",'Planner Import'!AA1225))</f>
        <v/>
      </c>
      <c r="E1235" s="33" t="str">
        <f>IF('Planner Import'!E1225="","",IF('Planner Import'!B1225='Planner Import'!B1224,"same as above",'Planner Import'!E1225))</f>
        <v/>
      </c>
      <c r="F1235" s="33" t="str">
        <f>IF('Planner Import'!F1225="","",IF('Planner Import'!B1225='Planner Import'!B1224,"same as above",'Planner Import'!F1225))</f>
        <v/>
      </c>
      <c r="G1235" s="33" t="str">
        <f>IF('Planner Import'!G1225="","",IF('Planner Import'!B1225='Planner Import'!B1224,"same as above",'Planner Import'!G1225))</f>
        <v/>
      </c>
      <c r="H1235" s="37" t="str">
        <f>IF('Planner Import'!H1225="","",IF('Planner Import'!B1225='Planner Import'!B1224,"same as above",DATE(RIGHT('Planner Import'!H1225,4),LEFT('Planner Import'!H1225,2),MID('Planner Import'!H1225,4,2))))</f>
        <v/>
      </c>
      <c r="I1235" s="37" t="str">
        <f>IF(ISBLANK('Planner Import'!I1225),"",DATE(RIGHT('Planner Import'!I1225,4),LEFT('Planner Import'!I1225,2),MID('Planner Import'!I1225,4,2)))</f>
        <v/>
      </c>
      <c r="J1235" s="37" t="str">
        <f>IF(ISBLANK('Planner Import'!J1225),"",'Planner Import'!J1225)</f>
        <v/>
      </c>
      <c r="K1235" s="33" t="str">
        <f>IF(ISBLANK('Planner Import'!T1225),"",
IF('Planner Import'!T1225="Short-Listed","Short-Listed",
IF(AND('Planner Import'!T1225="Selection Proposed",'Planner Import'!U1225="Yes"),"Selection Approved","Selection Proposed")))</f>
        <v/>
      </c>
      <c r="L1235" s="33" t="str">
        <f>IF(ISBLANK('Planner Import'!K1225),"",'Planner Import'!K1225)</f>
        <v/>
      </c>
      <c r="M1235" s="53" t="str">
        <f>IF(ISBLANK('Planner Import'!AD1225),"",'Planner Import'!AD1225)</f>
        <v/>
      </c>
      <c r="N1235" s="53" t="str">
        <f>IF(ISBLANK('Planner Import'!AQ1225),"",'Planner Import'!AQ1225)</f>
        <v/>
      </c>
      <c r="O1235" s="33" t="str">
        <f>IF(ISBLANK('Planner Import'!AG1225),"",'Planner Import'!AG1225)</f>
        <v/>
      </c>
      <c r="P1235" s="33" t="str">
        <f>IF(ISBLANK('Planner Import'!L1225),"",'Planner Import'!L1225)</f>
        <v/>
      </c>
      <c r="Q1235" s="33" t="str">
        <f>IF(ISBLANK('Planner Import'!AC1225),"",'Planner Import'!AC1225)</f>
        <v/>
      </c>
      <c r="R1235" s="33" t="str">
        <f>IF(ISBLANK('Planner Import'!M1225),"",'Planner Import'!M1225)</f>
        <v/>
      </c>
      <c r="S1235" s="33" t="str">
        <f>IF(ISBLANK('Planner Import'!N1225),"",'Planner Import'!N1225)</f>
        <v/>
      </c>
      <c r="T1235" s="33" t="str">
        <f>IF(ISBLANK('Planner Import'!O1225),"",'Planner Import'!O1225)</f>
        <v/>
      </c>
      <c r="U1235" s="33" t="str">
        <f>IF(ISBLANK('Planner Import'!P1225),"",'Planner Import'!P1225)</f>
        <v/>
      </c>
      <c r="V1235" s="33" t="str">
        <f>IF(ISBLANK('Planner Import'!Q1225),"",'Planner Import'!Q1225)</f>
        <v/>
      </c>
      <c r="W1235" s="33" t="str">
        <f>IF(ISBLANK('Planner Import'!R1225),"",'Planner Import'!R1225)</f>
        <v/>
      </c>
      <c r="X1235" s="33" t="str">
        <f ca="1">IF(OR(G1235="Sole Source",G1235="Single Source high dependency",AND(J1235="not defined",I1235&lt;$B$2),AND(Y1235=0,J1235&lt;&gt;""),Y1235=0,W1235="Not Started"),"Yes",IF('Planner Import'!B1225='Planner Import'!B1224,X1234,IF('Planner Import'!B1225="","","No")))</f>
        <v>Yes</v>
      </c>
    </row>
    <row r="1236" spans="1:24" ht="29.25" customHeight="1" x14ac:dyDescent="0.25">
      <c r="A1236" s="33" t="str">
        <f>IF('Planner Import'!B1226="","",IF('Planner Import'!B1226='Planner Import'!B1225,"same as above",'Planner Import'!B1226))</f>
        <v/>
      </c>
      <c r="B1236" s="33" t="str">
        <f>IF('Planner Import'!C1226="","",IF('Planner Import'!B1226='Planner Import'!B1225,"same as above",'Planner Import'!C1226))</f>
        <v/>
      </c>
      <c r="C1236" s="33" t="str">
        <f>IF('Planner Import'!D1226="","",IF('Planner Import'!B1226='Planner Import'!B1225,"same as above",'Planner Import'!D1226))</f>
        <v/>
      </c>
      <c r="D1236" s="33" t="str">
        <f>IF('Planner Import'!AA1226="","",IF('Planner Import'!B1226='Planner Import'!B1225,"same as above",'Planner Import'!AA1226))</f>
        <v/>
      </c>
      <c r="E1236" s="33" t="str">
        <f>IF('Planner Import'!E1226="","",IF('Planner Import'!B1226='Planner Import'!B1225,"same as above",'Planner Import'!E1226))</f>
        <v/>
      </c>
      <c r="F1236" s="33" t="str">
        <f>IF('Planner Import'!F1226="","",IF('Planner Import'!B1226='Planner Import'!B1225,"same as above",'Planner Import'!F1226))</f>
        <v/>
      </c>
      <c r="G1236" s="33" t="str">
        <f>IF('Planner Import'!G1226="","",IF('Planner Import'!B1226='Planner Import'!B1225,"same as above",'Planner Import'!G1226))</f>
        <v/>
      </c>
      <c r="H1236" s="37" t="str">
        <f>IF('Planner Import'!H1226="","",IF('Planner Import'!B1226='Planner Import'!B1225,"same as above",DATE(RIGHT('Planner Import'!H1226,4),LEFT('Planner Import'!H1226,2),MID('Planner Import'!H1226,4,2))))</f>
        <v/>
      </c>
      <c r="I1236" s="37" t="str">
        <f>IF(ISBLANK('Planner Import'!I1226),"",DATE(RIGHT('Planner Import'!I1226,4),LEFT('Planner Import'!I1226,2),MID('Planner Import'!I1226,4,2)))</f>
        <v/>
      </c>
      <c r="J1236" s="37" t="str">
        <f>IF(ISBLANK('Planner Import'!J1226),"",'Planner Import'!J1226)</f>
        <v/>
      </c>
      <c r="K1236" s="33" t="str">
        <f>IF(ISBLANK('Planner Import'!T1226),"",
IF('Planner Import'!T1226="Short-Listed","Short-Listed",
IF(AND('Planner Import'!T1226="Selection Proposed",'Planner Import'!U1226="Yes"),"Selection Approved","Selection Proposed")))</f>
        <v/>
      </c>
      <c r="L1236" s="33" t="str">
        <f>IF(ISBLANK('Planner Import'!K1226),"",'Planner Import'!K1226)</f>
        <v/>
      </c>
      <c r="M1236" s="53" t="str">
        <f>IF(ISBLANK('Planner Import'!AD1226),"",'Planner Import'!AD1226)</f>
        <v/>
      </c>
      <c r="N1236" s="53" t="str">
        <f>IF(ISBLANK('Planner Import'!AQ1226),"",'Planner Import'!AQ1226)</f>
        <v/>
      </c>
      <c r="O1236" s="33" t="str">
        <f>IF(ISBLANK('Planner Import'!AG1226),"",'Planner Import'!AG1226)</f>
        <v/>
      </c>
      <c r="P1236" s="33" t="str">
        <f>IF(ISBLANK('Planner Import'!L1226),"",'Planner Import'!L1226)</f>
        <v/>
      </c>
      <c r="Q1236" s="33" t="str">
        <f>IF(ISBLANK('Planner Import'!AC1226),"",'Planner Import'!AC1226)</f>
        <v/>
      </c>
      <c r="R1236" s="33" t="str">
        <f>IF(ISBLANK('Planner Import'!M1226),"",'Planner Import'!M1226)</f>
        <v/>
      </c>
      <c r="S1236" s="33" t="str">
        <f>IF(ISBLANK('Planner Import'!N1226),"",'Planner Import'!N1226)</f>
        <v/>
      </c>
      <c r="T1236" s="33" t="str">
        <f>IF(ISBLANK('Planner Import'!O1226),"",'Planner Import'!O1226)</f>
        <v/>
      </c>
      <c r="U1236" s="33" t="str">
        <f>IF(ISBLANK('Planner Import'!P1226),"",'Planner Import'!P1226)</f>
        <v/>
      </c>
      <c r="V1236" s="33" t="str">
        <f>IF(ISBLANK('Planner Import'!Q1226),"",'Planner Import'!Q1226)</f>
        <v/>
      </c>
      <c r="W1236" s="33" t="str">
        <f>IF(ISBLANK('Planner Import'!R1226),"",'Planner Import'!R1226)</f>
        <v/>
      </c>
      <c r="X1236" s="33" t="str">
        <f ca="1">IF(OR(G1236="Sole Source",G1236="Single Source high dependency",AND(J1236="not defined",I1236&lt;$B$2),AND(Y1236=0,J1236&lt;&gt;""),Y1236=0,W1236="Not Started"),"Yes",IF('Planner Import'!B1226='Planner Import'!B1225,X1235,IF('Planner Import'!B1226="","","No")))</f>
        <v>Yes</v>
      </c>
    </row>
    <row r="1237" spans="1:24" ht="29.25" customHeight="1" x14ac:dyDescent="0.25">
      <c r="A1237" s="33" t="str">
        <f>IF('Planner Import'!B1227="","",IF('Planner Import'!B1227='Planner Import'!B1226,"same as above",'Planner Import'!B1227))</f>
        <v/>
      </c>
      <c r="B1237" s="33" t="str">
        <f>IF('Planner Import'!C1227="","",IF('Planner Import'!B1227='Planner Import'!B1226,"same as above",'Planner Import'!C1227))</f>
        <v/>
      </c>
      <c r="C1237" s="33" t="str">
        <f>IF('Planner Import'!D1227="","",IF('Planner Import'!B1227='Planner Import'!B1226,"same as above",'Planner Import'!D1227))</f>
        <v/>
      </c>
      <c r="D1237" s="33" t="str">
        <f>IF('Planner Import'!AA1227="","",IF('Planner Import'!B1227='Planner Import'!B1226,"same as above",'Planner Import'!AA1227))</f>
        <v/>
      </c>
      <c r="E1237" s="33" t="str">
        <f>IF('Planner Import'!E1227="","",IF('Planner Import'!B1227='Planner Import'!B1226,"same as above",'Planner Import'!E1227))</f>
        <v/>
      </c>
      <c r="F1237" s="33" t="str">
        <f>IF('Planner Import'!F1227="","",IF('Planner Import'!B1227='Planner Import'!B1226,"same as above",'Planner Import'!F1227))</f>
        <v/>
      </c>
      <c r="G1237" s="33" t="str">
        <f>IF('Planner Import'!G1227="","",IF('Planner Import'!B1227='Planner Import'!B1226,"same as above",'Planner Import'!G1227))</f>
        <v/>
      </c>
      <c r="H1237" s="37" t="str">
        <f>IF('Planner Import'!H1227="","",IF('Planner Import'!B1227='Planner Import'!B1226,"same as above",DATE(RIGHT('Planner Import'!H1227,4),LEFT('Planner Import'!H1227,2),MID('Planner Import'!H1227,4,2))))</f>
        <v/>
      </c>
      <c r="I1237" s="37" t="str">
        <f>IF(ISBLANK('Planner Import'!I1227),"",DATE(RIGHT('Planner Import'!I1227,4),LEFT('Planner Import'!I1227,2),MID('Planner Import'!I1227,4,2)))</f>
        <v/>
      </c>
      <c r="J1237" s="37" t="str">
        <f>IF(ISBLANK('Planner Import'!J1227),"",'Planner Import'!J1227)</f>
        <v/>
      </c>
      <c r="K1237" s="33" t="str">
        <f>IF(ISBLANK('Planner Import'!T1227),"",
IF('Planner Import'!T1227="Short-Listed","Short-Listed",
IF(AND('Planner Import'!T1227="Selection Proposed",'Planner Import'!U1227="Yes"),"Selection Approved","Selection Proposed")))</f>
        <v/>
      </c>
      <c r="L1237" s="33" t="str">
        <f>IF(ISBLANK('Planner Import'!K1227),"",'Planner Import'!K1227)</f>
        <v/>
      </c>
      <c r="M1237" s="53" t="str">
        <f>IF(ISBLANK('Planner Import'!AD1227),"",'Planner Import'!AD1227)</f>
        <v/>
      </c>
      <c r="N1237" s="53" t="str">
        <f>IF(ISBLANK('Planner Import'!AQ1227),"",'Planner Import'!AQ1227)</f>
        <v/>
      </c>
      <c r="O1237" s="33" t="str">
        <f>IF(ISBLANK('Planner Import'!AG1227),"",'Planner Import'!AG1227)</f>
        <v/>
      </c>
      <c r="P1237" s="33" t="str">
        <f>IF(ISBLANK('Planner Import'!L1227),"",'Planner Import'!L1227)</f>
        <v/>
      </c>
      <c r="Q1237" s="33" t="str">
        <f>IF(ISBLANK('Planner Import'!AC1227),"",'Planner Import'!AC1227)</f>
        <v/>
      </c>
      <c r="R1237" s="33" t="str">
        <f>IF(ISBLANK('Planner Import'!M1227),"",'Planner Import'!M1227)</f>
        <v/>
      </c>
      <c r="S1237" s="33" t="str">
        <f>IF(ISBLANK('Planner Import'!N1227),"",'Planner Import'!N1227)</f>
        <v/>
      </c>
      <c r="T1237" s="33" t="str">
        <f>IF(ISBLANK('Planner Import'!O1227),"",'Planner Import'!O1227)</f>
        <v/>
      </c>
      <c r="U1237" s="33" t="str">
        <f>IF(ISBLANK('Planner Import'!P1227),"",'Planner Import'!P1227)</f>
        <v/>
      </c>
      <c r="V1237" s="33" t="str">
        <f>IF(ISBLANK('Planner Import'!Q1227),"",'Planner Import'!Q1227)</f>
        <v/>
      </c>
      <c r="W1237" s="33" t="str">
        <f>IF(ISBLANK('Planner Import'!R1227),"",'Planner Import'!R1227)</f>
        <v/>
      </c>
      <c r="X1237" s="33" t="str">
        <f ca="1">IF(OR(G1237="Sole Source",G1237="Single Source high dependency",AND(J1237="not defined",I1237&lt;$B$2),AND(Y1237=0,J1237&lt;&gt;""),Y1237=0,W1237="Not Started"),"Yes",IF('Planner Import'!B1227='Planner Import'!B1226,X1236,IF('Planner Import'!B1227="","","No")))</f>
        <v>Yes</v>
      </c>
    </row>
    <row r="1238" spans="1:24" ht="29.25" customHeight="1" x14ac:dyDescent="0.25">
      <c r="A1238" s="33" t="str">
        <f>IF('Planner Import'!B1228="","",IF('Planner Import'!B1228='Planner Import'!B1227,"same as above",'Planner Import'!B1228))</f>
        <v/>
      </c>
      <c r="B1238" s="33" t="str">
        <f>IF('Planner Import'!C1228="","",IF('Planner Import'!B1228='Planner Import'!B1227,"same as above",'Planner Import'!C1228))</f>
        <v/>
      </c>
      <c r="C1238" s="33" t="str">
        <f>IF('Planner Import'!D1228="","",IF('Planner Import'!B1228='Planner Import'!B1227,"same as above",'Planner Import'!D1228))</f>
        <v/>
      </c>
      <c r="D1238" s="33" t="str">
        <f>IF('Planner Import'!AA1228="","",IF('Planner Import'!B1228='Planner Import'!B1227,"same as above",'Planner Import'!AA1228))</f>
        <v/>
      </c>
      <c r="E1238" s="33" t="str">
        <f>IF('Planner Import'!E1228="","",IF('Planner Import'!B1228='Planner Import'!B1227,"same as above",'Planner Import'!E1228))</f>
        <v/>
      </c>
      <c r="F1238" s="33" t="str">
        <f>IF('Planner Import'!F1228="","",IF('Planner Import'!B1228='Planner Import'!B1227,"same as above",'Planner Import'!F1228))</f>
        <v/>
      </c>
      <c r="G1238" s="33" t="str">
        <f>IF('Planner Import'!G1228="","",IF('Planner Import'!B1228='Planner Import'!B1227,"same as above",'Planner Import'!G1228))</f>
        <v/>
      </c>
      <c r="H1238" s="37" t="str">
        <f>IF('Planner Import'!H1228="","",IF('Planner Import'!B1228='Planner Import'!B1227,"same as above",DATE(RIGHT('Planner Import'!H1228,4),LEFT('Planner Import'!H1228,2),MID('Planner Import'!H1228,4,2))))</f>
        <v/>
      </c>
      <c r="I1238" s="37" t="str">
        <f>IF(ISBLANK('Planner Import'!I1228),"",DATE(RIGHT('Planner Import'!I1228,4),LEFT('Planner Import'!I1228,2),MID('Planner Import'!I1228,4,2)))</f>
        <v/>
      </c>
      <c r="J1238" s="37" t="str">
        <f>IF(ISBLANK('Planner Import'!J1228),"",'Planner Import'!J1228)</f>
        <v/>
      </c>
      <c r="K1238" s="33" t="str">
        <f>IF(ISBLANK('Planner Import'!T1228),"",
IF('Planner Import'!T1228="Short-Listed","Short-Listed",
IF(AND('Planner Import'!T1228="Selection Proposed",'Planner Import'!U1228="Yes"),"Selection Approved","Selection Proposed")))</f>
        <v/>
      </c>
      <c r="L1238" s="33" t="str">
        <f>IF(ISBLANK('Planner Import'!K1228),"",'Planner Import'!K1228)</f>
        <v/>
      </c>
      <c r="M1238" s="53" t="str">
        <f>IF(ISBLANK('Planner Import'!AD1228),"",'Planner Import'!AD1228)</f>
        <v/>
      </c>
      <c r="N1238" s="53" t="str">
        <f>IF(ISBLANK('Planner Import'!AQ1228),"",'Planner Import'!AQ1228)</f>
        <v/>
      </c>
      <c r="O1238" s="33" t="str">
        <f>IF(ISBLANK('Planner Import'!AG1228),"",'Planner Import'!AG1228)</f>
        <v/>
      </c>
      <c r="P1238" s="33" t="str">
        <f>IF(ISBLANK('Planner Import'!L1228),"",'Planner Import'!L1228)</f>
        <v/>
      </c>
      <c r="Q1238" s="33" t="str">
        <f>IF(ISBLANK('Planner Import'!AC1228),"",'Planner Import'!AC1228)</f>
        <v/>
      </c>
      <c r="R1238" s="33" t="str">
        <f>IF(ISBLANK('Planner Import'!M1228),"",'Planner Import'!M1228)</f>
        <v/>
      </c>
      <c r="S1238" s="33" t="str">
        <f>IF(ISBLANK('Planner Import'!N1228),"",'Planner Import'!N1228)</f>
        <v/>
      </c>
      <c r="T1238" s="33" t="str">
        <f>IF(ISBLANK('Planner Import'!O1228),"",'Planner Import'!O1228)</f>
        <v/>
      </c>
      <c r="U1238" s="33" t="str">
        <f>IF(ISBLANK('Planner Import'!P1228),"",'Planner Import'!P1228)</f>
        <v/>
      </c>
      <c r="V1238" s="33" t="str">
        <f>IF(ISBLANK('Planner Import'!Q1228),"",'Planner Import'!Q1228)</f>
        <v/>
      </c>
      <c r="W1238" s="33" t="str">
        <f>IF(ISBLANK('Planner Import'!R1228),"",'Planner Import'!R1228)</f>
        <v/>
      </c>
      <c r="X1238" s="33" t="str">
        <f ca="1">IF(OR(G1238="Sole Source",G1238="Single Source high dependency",AND(J1238="not defined",I1238&lt;$B$2),AND(Y1238=0,J1238&lt;&gt;""),Y1238=0,W1238="Not Started"),"Yes",IF('Planner Import'!B1228='Planner Import'!B1227,X1237,IF('Planner Import'!B1228="","","No")))</f>
        <v>Yes</v>
      </c>
    </row>
    <row r="1239" spans="1:24" ht="29.25" customHeight="1" x14ac:dyDescent="0.25">
      <c r="A1239" s="33" t="str">
        <f>IF('Planner Import'!B1229="","",IF('Planner Import'!B1229='Planner Import'!B1228,"same as above",'Planner Import'!B1229))</f>
        <v/>
      </c>
      <c r="B1239" s="33" t="str">
        <f>IF('Planner Import'!C1229="","",IF('Planner Import'!B1229='Planner Import'!B1228,"same as above",'Planner Import'!C1229))</f>
        <v/>
      </c>
      <c r="C1239" s="33" t="str">
        <f>IF('Planner Import'!D1229="","",IF('Planner Import'!B1229='Planner Import'!B1228,"same as above",'Planner Import'!D1229))</f>
        <v/>
      </c>
      <c r="D1239" s="33" t="str">
        <f>IF('Planner Import'!AA1229="","",IF('Planner Import'!B1229='Planner Import'!B1228,"same as above",'Planner Import'!AA1229))</f>
        <v/>
      </c>
      <c r="E1239" s="33" t="str">
        <f>IF('Planner Import'!E1229="","",IF('Planner Import'!B1229='Planner Import'!B1228,"same as above",'Planner Import'!E1229))</f>
        <v/>
      </c>
      <c r="F1239" s="33" t="str">
        <f>IF('Planner Import'!F1229="","",IF('Planner Import'!B1229='Planner Import'!B1228,"same as above",'Planner Import'!F1229))</f>
        <v/>
      </c>
      <c r="G1239" s="33" t="str">
        <f>IF('Planner Import'!G1229="","",IF('Planner Import'!B1229='Planner Import'!B1228,"same as above",'Planner Import'!G1229))</f>
        <v/>
      </c>
      <c r="H1239" s="37" t="str">
        <f>IF('Planner Import'!H1229="","",IF('Planner Import'!B1229='Planner Import'!B1228,"same as above",DATE(RIGHT('Planner Import'!H1229,4),LEFT('Planner Import'!H1229,2),MID('Planner Import'!H1229,4,2))))</f>
        <v/>
      </c>
      <c r="I1239" s="37" t="str">
        <f>IF(ISBLANK('Planner Import'!I1229),"",DATE(RIGHT('Planner Import'!I1229,4),LEFT('Planner Import'!I1229,2),MID('Planner Import'!I1229,4,2)))</f>
        <v/>
      </c>
      <c r="J1239" s="37" t="str">
        <f>IF(ISBLANK('Planner Import'!J1229),"",'Planner Import'!J1229)</f>
        <v/>
      </c>
      <c r="K1239" s="33" t="str">
        <f>IF(ISBLANK('Planner Import'!T1229),"",
IF('Planner Import'!T1229="Short-Listed","Short-Listed",
IF(AND('Planner Import'!T1229="Selection Proposed",'Planner Import'!U1229="Yes"),"Selection Approved","Selection Proposed")))</f>
        <v/>
      </c>
      <c r="L1239" s="33" t="str">
        <f>IF(ISBLANK('Planner Import'!K1229),"",'Planner Import'!K1229)</f>
        <v/>
      </c>
      <c r="M1239" s="53" t="str">
        <f>IF(ISBLANK('Planner Import'!AD1229),"",'Planner Import'!AD1229)</f>
        <v/>
      </c>
      <c r="N1239" s="53" t="str">
        <f>IF(ISBLANK('Planner Import'!AQ1229),"",'Planner Import'!AQ1229)</f>
        <v/>
      </c>
      <c r="O1239" s="33" t="str">
        <f>IF(ISBLANK('Planner Import'!AG1229),"",'Planner Import'!AG1229)</f>
        <v/>
      </c>
      <c r="P1239" s="33" t="str">
        <f>IF(ISBLANK('Planner Import'!L1229),"",'Planner Import'!L1229)</f>
        <v/>
      </c>
      <c r="Q1239" s="33" t="str">
        <f>IF(ISBLANK('Planner Import'!AC1229),"",'Planner Import'!AC1229)</f>
        <v/>
      </c>
      <c r="R1239" s="33" t="str">
        <f>IF(ISBLANK('Planner Import'!M1229),"",'Planner Import'!M1229)</f>
        <v/>
      </c>
      <c r="S1239" s="33" t="str">
        <f>IF(ISBLANK('Planner Import'!N1229),"",'Planner Import'!N1229)</f>
        <v/>
      </c>
      <c r="T1239" s="33" t="str">
        <f>IF(ISBLANK('Planner Import'!O1229),"",'Planner Import'!O1229)</f>
        <v/>
      </c>
      <c r="U1239" s="33" t="str">
        <f>IF(ISBLANK('Planner Import'!P1229),"",'Planner Import'!P1229)</f>
        <v/>
      </c>
      <c r="V1239" s="33" t="str">
        <f>IF(ISBLANK('Planner Import'!Q1229),"",'Planner Import'!Q1229)</f>
        <v/>
      </c>
      <c r="W1239" s="33" t="str">
        <f>IF(ISBLANK('Planner Import'!R1229),"",'Planner Import'!R1229)</f>
        <v/>
      </c>
      <c r="X1239" s="33" t="str">
        <f ca="1">IF(OR(G1239="Sole Source",G1239="Single Source high dependency",AND(J1239="not defined",I1239&lt;$B$2),AND(Y1239=0,J1239&lt;&gt;""),Y1239=0,W1239="Not Started"),"Yes",IF('Planner Import'!B1229='Planner Import'!B1228,X1238,IF('Planner Import'!B1229="","","No")))</f>
        <v>Yes</v>
      </c>
    </row>
    <row r="1240" spans="1:24" ht="29.25" customHeight="1" x14ac:dyDescent="0.25">
      <c r="A1240" s="33" t="str">
        <f>IF('Planner Import'!B1230="","",IF('Planner Import'!B1230='Planner Import'!B1229,"same as above",'Planner Import'!B1230))</f>
        <v/>
      </c>
      <c r="B1240" s="33" t="str">
        <f>IF('Planner Import'!C1230="","",IF('Planner Import'!B1230='Planner Import'!B1229,"same as above",'Planner Import'!C1230))</f>
        <v/>
      </c>
      <c r="C1240" s="33" t="str">
        <f>IF('Planner Import'!D1230="","",IF('Planner Import'!B1230='Planner Import'!B1229,"same as above",'Planner Import'!D1230))</f>
        <v/>
      </c>
      <c r="D1240" s="33" t="str">
        <f>IF('Planner Import'!AA1230="","",IF('Planner Import'!B1230='Planner Import'!B1229,"same as above",'Planner Import'!AA1230))</f>
        <v/>
      </c>
      <c r="E1240" s="33" t="str">
        <f>IF('Planner Import'!E1230="","",IF('Planner Import'!B1230='Planner Import'!B1229,"same as above",'Planner Import'!E1230))</f>
        <v/>
      </c>
      <c r="F1240" s="33" t="str">
        <f>IF('Planner Import'!F1230="","",IF('Planner Import'!B1230='Planner Import'!B1229,"same as above",'Planner Import'!F1230))</f>
        <v/>
      </c>
      <c r="G1240" s="33" t="str">
        <f>IF('Planner Import'!G1230="","",IF('Planner Import'!B1230='Planner Import'!B1229,"same as above",'Planner Import'!G1230))</f>
        <v/>
      </c>
      <c r="H1240" s="37" t="str">
        <f>IF('Planner Import'!H1230="","",IF('Planner Import'!B1230='Planner Import'!B1229,"same as above",DATE(RIGHT('Planner Import'!H1230,4),LEFT('Planner Import'!H1230,2),MID('Planner Import'!H1230,4,2))))</f>
        <v/>
      </c>
      <c r="I1240" s="37" t="str">
        <f>IF(ISBLANK('Planner Import'!I1230),"",DATE(RIGHT('Planner Import'!I1230,4),LEFT('Planner Import'!I1230,2),MID('Planner Import'!I1230,4,2)))</f>
        <v/>
      </c>
      <c r="J1240" s="37" t="str">
        <f>IF(ISBLANK('Planner Import'!J1230),"",'Planner Import'!J1230)</f>
        <v/>
      </c>
      <c r="K1240" s="33" t="str">
        <f>IF(ISBLANK('Planner Import'!T1230),"",
IF('Planner Import'!T1230="Short-Listed","Short-Listed",
IF(AND('Planner Import'!T1230="Selection Proposed",'Planner Import'!U1230="Yes"),"Selection Approved","Selection Proposed")))</f>
        <v/>
      </c>
      <c r="L1240" s="33" t="str">
        <f>IF(ISBLANK('Planner Import'!K1230),"",'Planner Import'!K1230)</f>
        <v/>
      </c>
      <c r="M1240" s="53" t="str">
        <f>IF(ISBLANK('Planner Import'!AD1230),"",'Planner Import'!AD1230)</f>
        <v/>
      </c>
      <c r="N1240" s="53" t="str">
        <f>IF(ISBLANK('Planner Import'!AQ1230),"",'Planner Import'!AQ1230)</f>
        <v/>
      </c>
      <c r="O1240" s="33" t="str">
        <f>IF(ISBLANK('Planner Import'!AG1230),"",'Planner Import'!AG1230)</f>
        <v/>
      </c>
      <c r="P1240" s="33" t="str">
        <f>IF(ISBLANK('Planner Import'!L1230),"",'Planner Import'!L1230)</f>
        <v/>
      </c>
      <c r="Q1240" s="33" t="str">
        <f>IF(ISBLANK('Planner Import'!AC1230),"",'Planner Import'!AC1230)</f>
        <v/>
      </c>
      <c r="R1240" s="33" t="str">
        <f>IF(ISBLANK('Planner Import'!M1230),"",'Planner Import'!M1230)</f>
        <v/>
      </c>
      <c r="S1240" s="33" t="str">
        <f>IF(ISBLANK('Planner Import'!N1230),"",'Planner Import'!N1230)</f>
        <v/>
      </c>
      <c r="T1240" s="33" t="str">
        <f>IF(ISBLANK('Planner Import'!O1230),"",'Planner Import'!O1230)</f>
        <v/>
      </c>
      <c r="U1240" s="33" t="str">
        <f>IF(ISBLANK('Planner Import'!P1230),"",'Planner Import'!P1230)</f>
        <v/>
      </c>
      <c r="V1240" s="33" t="str">
        <f>IF(ISBLANK('Planner Import'!Q1230),"",'Planner Import'!Q1230)</f>
        <v/>
      </c>
      <c r="W1240" s="33" t="str">
        <f>IF(ISBLANK('Planner Import'!R1230),"",'Planner Import'!R1230)</f>
        <v/>
      </c>
      <c r="X1240" s="33" t="str">
        <f ca="1">IF(OR(G1240="Sole Source",G1240="Single Source high dependency",AND(J1240="not defined",I1240&lt;$B$2),AND(Y1240=0,J1240&lt;&gt;""),Y1240=0,W1240="Not Started"),"Yes",IF('Planner Import'!B1230='Planner Import'!B1229,X1239,IF('Planner Import'!B1230="","","No")))</f>
        <v>Yes</v>
      </c>
    </row>
    <row r="1241" spans="1:24" ht="29.25" customHeight="1" x14ac:dyDescent="0.25">
      <c r="A1241" s="33" t="str">
        <f>IF('Planner Import'!B1231="","",IF('Planner Import'!B1231='Planner Import'!B1230,"same as above",'Planner Import'!B1231))</f>
        <v/>
      </c>
      <c r="B1241" s="33" t="str">
        <f>IF('Planner Import'!C1231="","",IF('Planner Import'!B1231='Planner Import'!B1230,"same as above",'Planner Import'!C1231))</f>
        <v/>
      </c>
      <c r="C1241" s="33" t="str">
        <f>IF('Planner Import'!D1231="","",IF('Planner Import'!B1231='Planner Import'!B1230,"same as above",'Planner Import'!D1231))</f>
        <v/>
      </c>
      <c r="D1241" s="33" t="str">
        <f>IF('Planner Import'!AA1231="","",IF('Planner Import'!B1231='Planner Import'!B1230,"same as above",'Planner Import'!AA1231))</f>
        <v/>
      </c>
      <c r="E1241" s="33" t="str">
        <f>IF('Planner Import'!E1231="","",IF('Planner Import'!B1231='Planner Import'!B1230,"same as above",'Planner Import'!E1231))</f>
        <v/>
      </c>
      <c r="F1241" s="33" t="str">
        <f>IF('Planner Import'!F1231="","",IF('Planner Import'!B1231='Planner Import'!B1230,"same as above",'Planner Import'!F1231))</f>
        <v/>
      </c>
      <c r="G1241" s="33" t="str">
        <f>IF('Planner Import'!G1231="","",IF('Planner Import'!B1231='Planner Import'!B1230,"same as above",'Planner Import'!G1231))</f>
        <v/>
      </c>
      <c r="H1241" s="37" t="str">
        <f>IF('Planner Import'!H1231="","",IF('Planner Import'!B1231='Planner Import'!B1230,"same as above",DATE(RIGHT('Planner Import'!H1231,4),LEFT('Planner Import'!H1231,2),MID('Planner Import'!H1231,4,2))))</f>
        <v/>
      </c>
      <c r="I1241" s="37" t="str">
        <f>IF(ISBLANK('Planner Import'!I1231),"",DATE(RIGHT('Planner Import'!I1231,4),LEFT('Planner Import'!I1231,2),MID('Planner Import'!I1231,4,2)))</f>
        <v/>
      </c>
      <c r="J1241" s="37" t="str">
        <f>IF(ISBLANK('Planner Import'!J1231),"",'Planner Import'!J1231)</f>
        <v/>
      </c>
      <c r="K1241" s="33" t="str">
        <f>IF(ISBLANK('Planner Import'!T1231),"",
IF('Planner Import'!T1231="Short-Listed","Short-Listed",
IF(AND('Planner Import'!T1231="Selection Proposed",'Planner Import'!U1231="Yes"),"Selection Approved","Selection Proposed")))</f>
        <v/>
      </c>
      <c r="L1241" s="33" t="str">
        <f>IF(ISBLANK('Planner Import'!K1231),"",'Planner Import'!K1231)</f>
        <v/>
      </c>
      <c r="M1241" s="53" t="str">
        <f>IF(ISBLANK('Planner Import'!AD1231),"",'Planner Import'!AD1231)</f>
        <v/>
      </c>
      <c r="N1241" s="53" t="str">
        <f>IF(ISBLANK('Planner Import'!AQ1231),"",'Planner Import'!AQ1231)</f>
        <v/>
      </c>
      <c r="O1241" s="33" t="str">
        <f>IF(ISBLANK('Planner Import'!AG1231),"",'Planner Import'!AG1231)</f>
        <v/>
      </c>
      <c r="P1241" s="33" t="str">
        <f>IF(ISBLANK('Planner Import'!L1231),"",'Planner Import'!L1231)</f>
        <v/>
      </c>
      <c r="Q1241" s="33" t="str">
        <f>IF(ISBLANK('Planner Import'!AC1231),"",'Planner Import'!AC1231)</f>
        <v/>
      </c>
      <c r="R1241" s="33" t="str">
        <f>IF(ISBLANK('Planner Import'!M1231),"",'Planner Import'!M1231)</f>
        <v/>
      </c>
      <c r="S1241" s="33" t="str">
        <f>IF(ISBLANK('Planner Import'!N1231),"",'Planner Import'!N1231)</f>
        <v/>
      </c>
      <c r="T1241" s="33" t="str">
        <f>IF(ISBLANK('Planner Import'!O1231),"",'Planner Import'!O1231)</f>
        <v/>
      </c>
      <c r="U1241" s="33" t="str">
        <f>IF(ISBLANK('Planner Import'!P1231),"",'Planner Import'!P1231)</f>
        <v/>
      </c>
      <c r="V1241" s="33" t="str">
        <f>IF(ISBLANK('Planner Import'!Q1231),"",'Planner Import'!Q1231)</f>
        <v/>
      </c>
      <c r="W1241" s="33" t="str">
        <f>IF(ISBLANK('Planner Import'!R1231),"",'Planner Import'!R1231)</f>
        <v/>
      </c>
      <c r="X1241" s="33" t="str">
        <f ca="1">IF(OR(G1241="Sole Source",G1241="Single Source high dependency",AND(J1241="not defined",I1241&lt;$B$2),AND(Y1241=0,J1241&lt;&gt;""),Y1241=0,W1241="Not Started"),"Yes",IF('Planner Import'!B1231='Planner Import'!B1230,X1240,IF('Planner Import'!B1231="","","No")))</f>
        <v>Yes</v>
      </c>
    </row>
    <row r="1242" spans="1:24" ht="29.25" customHeight="1" x14ac:dyDescent="0.25">
      <c r="A1242" s="33" t="str">
        <f>IF('Planner Import'!B1232="","",IF('Planner Import'!B1232='Planner Import'!B1231,"same as above",'Planner Import'!B1232))</f>
        <v/>
      </c>
      <c r="B1242" s="33" t="str">
        <f>IF('Planner Import'!C1232="","",IF('Planner Import'!B1232='Planner Import'!B1231,"same as above",'Planner Import'!C1232))</f>
        <v/>
      </c>
      <c r="C1242" s="33" t="str">
        <f>IF('Planner Import'!D1232="","",IF('Planner Import'!B1232='Planner Import'!B1231,"same as above",'Planner Import'!D1232))</f>
        <v/>
      </c>
      <c r="D1242" s="33" t="str">
        <f>IF('Planner Import'!AA1232="","",IF('Planner Import'!B1232='Planner Import'!B1231,"same as above",'Planner Import'!AA1232))</f>
        <v/>
      </c>
      <c r="E1242" s="33" t="str">
        <f>IF('Planner Import'!E1232="","",IF('Planner Import'!B1232='Planner Import'!B1231,"same as above",'Planner Import'!E1232))</f>
        <v/>
      </c>
      <c r="F1242" s="33" t="str">
        <f>IF('Planner Import'!F1232="","",IF('Planner Import'!B1232='Planner Import'!B1231,"same as above",'Planner Import'!F1232))</f>
        <v/>
      </c>
      <c r="G1242" s="33" t="str">
        <f>IF('Planner Import'!G1232="","",IF('Planner Import'!B1232='Planner Import'!B1231,"same as above",'Planner Import'!G1232))</f>
        <v/>
      </c>
      <c r="H1242" s="37" t="str">
        <f>IF('Planner Import'!H1232="","",IF('Planner Import'!B1232='Planner Import'!B1231,"same as above",DATE(RIGHT('Planner Import'!H1232,4),LEFT('Planner Import'!H1232,2),MID('Planner Import'!H1232,4,2))))</f>
        <v/>
      </c>
      <c r="I1242" s="37" t="str">
        <f>IF(ISBLANK('Planner Import'!I1232),"",DATE(RIGHT('Planner Import'!I1232,4),LEFT('Planner Import'!I1232,2),MID('Planner Import'!I1232,4,2)))</f>
        <v/>
      </c>
      <c r="J1242" s="37" t="str">
        <f>IF(ISBLANK('Planner Import'!J1232),"",'Planner Import'!J1232)</f>
        <v/>
      </c>
      <c r="K1242" s="33" t="str">
        <f>IF(ISBLANK('Planner Import'!T1232),"",
IF('Planner Import'!T1232="Short-Listed","Short-Listed",
IF(AND('Planner Import'!T1232="Selection Proposed",'Planner Import'!U1232="Yes"),"Selection Approved","Selection Proposed")))</f>
        <v/>
      </c>
      <c r="L1242" s="33" t="str">
        <f>IF(ISBLANK('Planner Import'!K1232),"",'Planner Import'!K1232)</f>
        <v/>
      </c>
      <c r="M1242" s="53" t="str">
        <f>IF(ISBLANK('Planner Import'!AD1232),"",'Planner Import'!AD1232)</f>
        <v/>
      </c>
      <c r="N1242" s="53" t="str">
        <f>IF(ISBLANK('Planner Import'!AQ1232),"",'Planner Import'!AQ1232)</f>
        <v/>
      </c>
      <c r="O1242" s="33" t="str">
        <f>IF(ISBLANK('Planner Import'!AG1232),"",'Planner Import'!AG1232)</f>
        <v/>
      </c>
      <c r="P1242" s="33" t="str">
        <f>IF(ISBLANK('Planner Import'!L1232),"",'Planner Import'!L1232)</f>
        <v/>
      </c>
      <c r="Q1242" s="33" t="str">
        <f>IF(ISBLANK('Planner Import'!AC1232),"",'Planner Import'!AC1232)</f>
        <v/>
      </c>
      <c r="R1242" s="33" t="str">
        <f>IF(ISBLANK('Planner Import'!M1232),"",'Planner Import'!M1232)</f>
        <v/>
      </c>
      <c r="S1242" s="33" t="str">
        <f>IF(ISBLANK('Planner Import'!N1232),"",'Planner Import'!N1232)</f>
        <v/>
      </c>
      <c r="T1242" s="33" t="str">
        <f>IF(ISBLANK('Planner Import'!O1232),"",'Planner Import'!O1232)</f>
        <v/>
      </c>
      <c r="U1242" s="33" t="str">
        <f>IF(ISBLANK('Planner Import'!P1232),"",'Planner Import'!P1232)</f>
        <v/>
      </c>
      <c r="V1242" s="33" t="str">
        <f>IF(ISBLANK('Planner Import'!Q1232),"",'Planner Import'!Q1232)</f>
        <v/>
      </c>
      <c r="W1242" s="33" t="str">
        <f>IF(ISBLANK('Planner Import'!R1232),"",'Planner Import'!R1232)</f>
        <v/>
      </c>
      <c r="X1242" s="33" t="str">
        <f ca="1">IF(OR(G1242="Sole Source",G1242="Single Source high dependency",AND(J1242="not defined",I1242&lt;$B$2),AND(Y1242=0,J1242&lt;&gt;""),Y1242=0,W1242="Not Started"),"Yes",IF('Planner Import'!B1232='Planner Import'!B1231,X1241,IF('Planner Import'!B1232="","","No")))</f>
        <v>Yes</v>
      </c>
    </row>
    <row r="1243" spans="1:24" ht="29.25" customHeight="1" x14ac:dyDescent="0.25">
      <c r="A1243" s="33" t="str">
        <f>IF('Planner Import'!B1233="","",IF('Planner Import'!B1233='Planner Import'!B1232,"same as above",'Planner Import'!B1233))</f>
        <v/>
      </c>
      <c r="B1243" s="33" t="str">
        <f>IF('Planner Import'!C1233="","",IF('Planner Import'!B1233='Planner Import'!B1232,"same as above",'Planner Import'!C1233))</f>
        <v/>
      </c>
      <c r="C1243" s="33" t="str">
        <f>IF('Planner Import'!D1233="","",IF('Planner Import'!B1233='Planner Import'!B1232,"same as above",'Planner Import'!D1233))</f>
        <v/>
      </c>
      <c r="D1243" s="33" t="str">
        <f>IF('Planner Import'!AA1233="","",IF('Planner Import'!B1233='Planner Import'!B1232,"same as above",'Planner Import'!AA1233))</f>
        <v/>
      </c>
      <c r="E1243" s="33" t="str">
        <f>IF('Planner Import'!E1233="","",IF('Planner Import'!B1233='Planner Import'!B1232,"same as above",'Planner Import'!E1233))</f>
        <v/>
      </c>
      <c r="F1243" s="33" t="str">
        <f>IF('Planner Import'!F1233="","",IF('Planner Import'!B1233='Planner Import'!B1232,"same as above",'Planner Import'!F1233))</f>
        <v/>
      </c>
      <c r="G1243" s="33" t="str">
        <f>IF('Planner Import'!G1233="","",IF('Planner Import'!B1233='Planner Import'!B1232,"same as above",'Planner Import'!G1233))</f>
        <v/>
      </c>
      <c r="H1243" s="37" t="str">
        <f>IF('Planner Import'!H1233="","",IF('Planner Import'!B1233='Planner Import'!B1232,"same as above",DATE(RIGHT('Planner Import'!H1233,4),LEFT('Planner Import'!H1233,2),MID('Planner Import'!H1233,4,2))))</f>
        <v/>
      </c>
      <c r="I1243" s="37" t="str">
        <f>IF(ISBLANK('Planner Import'!I1233),"",DATE(RIGHT('Planner Import'!I1233,4),LEFT('Planner Import'!I1233,2),MID('Planner Import'!I1233,4,2)))</f>
        <v/>
      </c>
      <c r="J1243" s="37" t="str">
        <f>IF(ISBLANK('Planner Import'!J1233),"",'Planner Import'!J1233)</f>
        <v/>
      </c>
      <c r="K1243" s="33" t="str">
        <f>IF(ISBLANK('Planner Import'!T1233),"",
IF('Planner Import'!T1233="Short-Listed","Short-Listed",
IF(AND('Planner Import'!T1233="Selection Proposed",'Planner Import'!U1233="Yes"),"Selection Approved","Selection Proposed")))</f>
        <v/>
      </c>
      <c r="L1243" s="33" t="str">
        <f>IF(ISBLANK('Planner Import'!K1233),"",'Planner Import'!K1233)</f>
        <v/>
      </c>
      <c r="M1243" s="53" t="str">
        <f>IF(ISBLANK('Planner Import'!AD1233),"",'Planner Import'!AD1233)</f>
        <v/>
      </c>
      <c r="N1243" s="53" t="str">
        <f>IF(ISBLANK('Planner Import'!AQ1233),"",'Planner Import'!AQ1233)</f>
        <v/>
      </c>
      <c r="O1243" s="33" t="str">
        <f>IF(ISBLANK('Planner Import'!AG1233),"",'Planner Import'!AG1233)</f>
        <v/>
      </c>
      <c r="P1243" s="33" t="str">
        <f>IF(ISBLANK('Planner Import'!L1233),"",'Planner Import'!L1233)</f>
        <v/>
      </c>
      <c r="Q1243" s="33" t="str">
        <f>IF(ISBLANK('Planner Import'!AC1233),"",'Planner Import'!AC1233)</f>
        <v/>
      </c>
      <c r="R1243" s="33" t="str">
        <f>IF(ISBLANK('Planner Import'!M1233),"",'Planner Import'!M1233)</f>
        <v/>
      </c>
      <c r="S1243" s="33" t="str">
        <f>IF(ISBLANK('Planner Import'!N1233),"",'Planner Import'!N1233)</f>
        <v/>
      </c>
      <c r="T1243" s="33" t="str">
        <f>IF(ISBLANK('Planner Import'!O1233),"",'Planner Import'!O1233)</f>
        <v/>
      </c>
      <c r="U1243" s="33" t="str">
        <f>IF(ISBLANK('Planner Import'!P1233),"",'Planner Import'!P1233)</f>
        <v/>
      </c>
      <c r="V1243" s="33" t="str">
        <f>IF(ISBLANK('Planner Import'!Q1233),"",'Planner Import'!Q1233)</f>
        <v/>
      </c>
      <c r="W1243" s="33" t="str">
        <f>IF(ISBLANK('Planner Import'!R1233),"",'Planner Import'!R1233)</f>
        <v/>
      </c>
      <c r="X1243" s="33" t="str">
        <f ca="1">IF(OR(G1243="Sole Source",G1243="Single Source high dependency",AND(J1243="not defined",I1243&lt;$B$2),AND(Y1243=0,J1243&lt;&gt;""),Y1243=0,W1243="Not Started"),"Yes",IF('Planner Import'!B1233='Planner Import'!B1232,X1242,IF('Planner Import'!B1233="","","No")))</f>
        <v>Yes</v>
      </c>
    </row>
    <row r="1244" spans="1:24" ht="29.25" customHeight="1" x14ac:dyDescent="0.25">
      <c r="A1244" s="33" t="str">
        <f>IF('Planner Import'!B1234="","",IF('Planner Import'!B1234='Planner Import'!B1233,"same as above",'Planner Import'!B1234))</f>
        <v/>
      </c>
      <c r="B1244" s="33" t="str">
        <f>IF('Planner Import'!C1234="","",IF('Planner Import'!B1234='Planner Import'!B1233,"same as above",'Planner Import'!C1234))</f>
        <v/>
      </c>
      <c r="C1244" s="33" t="str">
        <f>IF('Planner Import'!D1234="","",IF('Planner Import'!B1234='Planner Import'!B1233,"same as above",'Planner Import'!D1234))</f>
        <v/>
      </c>
      <c r="D1244" s="33" t="str">
        <f>IF('Planner Import'!AA1234="","",IF('Planner Import'!B1234='Planner Import'!B1233,"same as above",'Planner Import'!AA1234))</f>
        <v/>
      </c>
      <c r="E1244" s="33" t="str">
        <f>IF('Planner Import'!E1234="","",IF('Planner Import'!B1234='Planner Import'!B1233,"same as above",'Planner Import'!E1234))</f>
        <v/>
      </c>
      <c r="F1244" s="33" t="str">
        <f>IF('Planner Import'!F1234="","",IF('Planner Import'!B1234='Planner Import'!B1233,"same as above",'Planner Import'!F1234))</f>
        <v/>
      </c>
      <c r="G1244" s="33" t="str">
        <f>IF('Planner Import'!G1234="","",IF('Planner Import'!B1234='Planner Import'!B1233,"same as above",'Planner Import'!G1234))</f>
        <v/>
      </c>
      <c r="H1244" s="37" t="str">
        <f>IF('Planner Import'!H1234="","",IF('Planner Import'!B1234='Planner Import'!B1233,"same as above",DATE(RIGHT('Planner Import'!H1234,4),LEFT('Planner Import'!H1234,2),MID('Planner Import'!H1234,4,2))))</f>
        <v/>
      </c>
      <c r="I1244" s="37" t="str">
        <f>IF(ISBLANK('Planner Import'!I1234),"",DATE(RIGHT('Planner Import'!I1234,4),LEFT('Planner Import'!I1234,2),MID('Planner Import'!I1234,4,2)))</f>
        <v/>
      </c>
      <c r="J1244" s="37" t="str">
        <f>IF(ISBLANK('Planner Import'!J1234),"",'Planner Import'!J1234)</f>
        <v/>
      </c>
      <c r="K1244" s="33" t="str">
        <f>IF(ISBLANK('Planner Import'!T1234),"",
IF('Planner Import'!T1234="Short-Listed","Short-Listed",
IF(AND('Planner Import'!T1234="Selection Proposed",'Planner Import'!U1234="Yes"),"Selection Approved","Selection Proposed")))</f>
        <v/>
      </c>
      <c r="L1244" s="33" t="str">
        <f>IF(ISBLANK('Planner Import'!K1234),"",'Planner Import'!K1234)</f>
        <v/>
      </c>
      <c r="M1244" s="53" t="str">
        <f>IF(ISBLANK('Planner Import'!AD1234),"",'Planner Import'!AD1234)</f>
        <v/>
      </c>
      <c r="N1244" s="53" t="str">
        <f>IF(ISBLANK('Planner Import'!AQ1234),"",'Planner Import'!AQ1234)</f>
        <v/>
      </c>
      <c r="O1244" s="33" t="str">
        <f>IF(ISBLANK('Planner Import'!AG1234),"",'Planner Import'!AG1234)</f>
        <v/>
      </c>
      <c r="P1244" s="33" t="str">
        <f>IF(ISBLANK('Planner Import'!L1234),"",'Planner Import'!L1234)</f>
        <v/>
      </c>
      <c r="Q1244" s="33" t="str">
        <f>IF(ISBLANK('Planner Import'!AC1234),"",'Planner Import'!AC1234)</f>
        <v/>
      </c>
      <c r="R1244" s="33" t="str">
        <f>IF(ISBLANK('Planner Import'!M1234),"",'Planner Import'!M1234)</f>
        <v/>
      </c>
      <c r="S1244" s="33" t="str">
        <f>IF(ISBLANK('Planner Import'!N1234),"",'Planner Import'!N1234)</f>
        <v/>
      </c>
      <c r="T1244" s="33" t="str">
        <f>IF(ISBLANK('Planner Import'!O1234),"",'Planner Import'!O1234)</f>
        <v/>
      </c>
      <c r="U1244" s="33" t="str">
        <f>IF(ISBLANK('Planner Import'!P1234),"",'Planner Import'!P1234)</f>
        <v/>
      </c>
      <c r="V1244" s="33" t="str">
        <f>IF(ISBLANK('Planner Import'!Q1234),"",'Planner Import'!Q1234)</f>
        <v/>
      </c>
      <c r="W1244" s="33" t="str">
        <f>IF(ISBLANK('Planner Import'!R1234),"",'Planner Import'!R1234)</f>
        <v/>
      </c>
      <c r="X1244" s="33" t="str">
        <f ca="1">IF(OR(G1244="Sole Source",G1244="Single Source high dependency",AND(J1244="not defined",I1244&lt;$B$2),AND(Y1244=0,J1244&lt;&gt;""),Y1244=0,W1244="Not Started"),"Yes",IF('Planner Import'!B1234='Planner Import'!B1233,X1243,IF('Planner Import'!B1234="","","No")))</f>
        <v>Yes</v>
      </c>
    </row>
    <row r="1245" spans="1:24" ht="29.25" customHeight="1" x14ac:dyDescent="0.25">
      <c r="A1245" s="33" t="str">
        <f>IF('Planner Import'!B1235="","",IF('Planner Import'!B1235='Planner Import'!B1234,"same as above",'Planner Import'!B1235))</f>
        <v/>
      </c>
      <c r="B1245" s="33" t="str">
        <f>IF('Planner Import'!C1235="","",IF('Planner Import'!B1235='Planner Import'!B1234,"same as above",'Planner Import'!C1235))</f>
        <v/>
      </c>
      <c r="C1245" s="33" t="str">
        <f>IF('Planner Import'!D1235="","",IF('Planner Import'!B1235='Planner Import'!B1234,"same as above",'Planner Import'!D1235))</f>
        <v/>
      </c>
      <c r="D1245" s="33" t="str">
        <f>IF('Planner Import'!AA1235="","",IF('Planner Import'!B1235='Planner Import'!B1234,"same as above",'Planner Import'!AA1235))</f>
        <v/>
      </c>
      <c r="E1245" s="33" t="str">
        <f>IF('Planner Import'!E1235="","",IF('Planner Import'!B1235='Planner Import'!B1234,"same as above",'Planner Import'!E1235))</f>
        <v/>
      </c>
      <c r="F1245" s="33" t="str">
        <f>IF('Planner Import'!F1235="","",IF('Planner Import'!B1235='Planner Import'!B1234,"same as above",'Planner Import'!F1235))</f>
        <v/>
      </c>
      <c r="G1245" s="33" t="str">
        <f>IF('Planner Import'!G1235="","",IF('Planner Import'!B1235='Planner Import'!B1234,"same as above",'Planner Import'!G1235))</f>
        <v/>
      </c>
      <c r="H1245" s="37" t="str">
        <f>IF('Planner Import'!H1235="","",IF('Planner Import'!B1235='Planner Import'!B1234,"same as above",DATE(RIGHT('Planner Import'!H1235,4),LEFT('Planner Import'!H1235,2),MID('Planner Import'!H1235,4,2))))</f>
        <v/>
      </c>
      <c r="I1245" s="37" t="str">
        <f>IF(ISBLANK('Planner Import'!I1235),"",DATE(RIGHT('Planner Import'!I1235,4),LEFT('Planner Import'!I1235,2),MID('Planner Import'!I1235,4,2)))</f>
        <v/>
      </c>
      <c r="J1245" s="37" t="str">
        <f>IF(ISBLANK('Planner Import'!J1235),"",'Planner Import'!J1235)</f>
        <v/>
      </c>
      <c r="K1245" s="33" t="str">
        <f>IF(ISBLANK('Planner Import'!T1235),"",
IF('Planner Import'!T1235="Short-Listed","Short-Listed",
IF(AND('Planner Import'!T1235="Selection Proposed",'Planner Import'!U1235="Yes"),"Selection Approved","Selection Proposed")))</f>
        <v/>
      </c>
      <c r="L1245" s="33" t="str">
        <f>IF(ISBLANK('Planner Import'!K1235),"",'Planner Import'!K1235)</f>
        <v/>
      </c>
      <c r="M1245" s="53" t="str">
        <f>IF(ISBLANK('Planner Import'!AD1235),"",'Planner Import'!AD1235)</f>
        <v/>
      </c>
      <c r="N1245" s="53" t="str">
        <f>IF(ISBLANK('Planner Import'!AQ1235),"",'Planner Import'!AQ1235)</f>
        <v/>
      </c>
      <c r="O1245" s="33" t="str">
        <f>IF(ISBLANK('Planner Import'!AG1235),"",'Planner Import'!AG1235)</f>
        <v/>
      </c>
      <c r="P1245" s="33" t="str">
        <f>IF(ISBLANK('Planner Import'!L1235),"",'Planner Import'!L1235)</f>
        <v/>
      </c>
      <c r="Q1245" s="33" t="str">
        <f>IF(ISBLANK('Planner Import'!AC1235),"",'Planner Import'!AC1235)</f>
        <v/>
      </c>
      <c r="R1245" s="33" t="str">
        <f>IF(ISBLANK('Planner Import'!M1235),"",'Planner Import'!M1235)</f>
        <v/>
      </c>
      <c r="S1245" s="33" t="str">
        <f>IF(ISBLANK('Planner Import'!N1235),"",'Planner Import'!N1235)</f>
        <v/>
      </c>
      <c r="T1245" s="33" t="str">
        <f>IF(ISBLANK('Planner Import'!O1235),"",'Planner Import'!O1235)</f>
        <v/>
      </c>
      <c r="U1245" s="33" t="str">
        <f>IF(ISBLANK('Planner Import'!P1235),"",'Planner Import'!P1235)</f>
        <v/>
      </c>
      <c r="V1245" s="33" t="str">
        <f>IF(ISBLANK('Planner Import'!Q1235),"",'Planner Import'!Q1235)</f>
        <v/>
      </c>
      <c r="W1245" s="33" t="str">
        <f>IF(ISBLANK('Planner Import'!R1235),"",'Planner Import'!R1235)</f>
        <v/>
      </c>
      <c r="X1245" s="33" t="str">
        <f ca="1">IF(OR(G1245="Sole Source",G1245="Single Source high dependency",AND(J1245="not defined",I1245&lt;$B$2),AND(Y1245=0,J1245&lt;&gt;""),Y1245=0,W1245="Not Started"),"Yes",IF('Planner Import'!B1235='Planner Import'!B1234,X1244,IF('Planner Import'!B1235="","","No")))</f>
        <v>Yes</v>
      </c>
    </row>
    <row r="1246" spans="1:24" ht="29.25" customHeight="1" x14ac:dyDescent="0.25">
      <c r="A1246" s="33" t="str">
        <f>IF('Planner Import'!B1236="","",IF('Planner Import'!B1236='Planner Import'!B1235,"same as above",'Planner Import'!B1236))</f>
        <v/>
      </c>
      <c r="B1246" s="33" t="str">
        <f>IF('Planner Import'!C1236="","",IF('Planner Import'!B1236='Planner Import'!B1235,"same as above",'Planner Import'!C1236))</f>
        <v/>
      </c>
      <c r="C1246" s="33" t="str">
        <f>IF('Planner Import'!D1236="","",IF('Planner Import'!B1236='Planner Import'!B1235,"same as above",'Planner Import'!D1236))</f>
        <v/>
      </c>
      <c r="D1246" s="33" t="str">
        <f>IF('Planner Import'!AA1236="","",IF('Planner Import'!B1236='Planner Import'!B1235,"same as above",'Planner Import'!AA1236))</f>
        <v/>
      </c>
      <c r="E1246" s="33" t="str">
        <f>IF('Planner Import'!E1236="","",IF('Planner Import'!B1236='Planner Import'!B1235,"same as above",'Planner Import'!E1236))</f>
        <v/>
      </c>
      <c r="F1246" s="33" t="str">
        <f>IF('Planner Import'!F1236="","",IF('Planner Import'!B1236='Planner Import'!B1235,"same as above",'Planner Import'!F1236))</f>
        <v/>
      </c>
      <c r="G1246" s="33" t="str">
        <f>IF('Planner Import'!G1236="","",IF('Planner Import'!B1236='Planner Import'!B1235,"same as above",'Planner Import'!G1236))</f>
        <v/>
      </c>
      <c r="H1246" s="37" t="str">
        <f>IF('Planner Import'!H1236="","",IF('Planner Import'!B1236='Planner Import'!B1235,"same as above",DATE(RIGHT('Planner Import'!H1236,4),LEFT('Planner Import'!H1236,2),MID('Planner Import'!H1236,4,2))))</f>
        <v/>
      </c>
      <c r="I1246" s="37" t="str">
        <f>IF(ISBLANK('Planner Import'!I1236),"",DATE(RIGHT('Planner Import'!I1236,4),LEFT('Planner Import'!I1236,2),MID('Planner Import'!I1236,4,2)))</f>
        <v/>
      </c>
      <c r="J1246" s="37" t="str">
        <f>IF(ISBLANK('Planner Import'!J1236),"",'Planner Import'!J1236)</f>
        <v/>
      </c>
      <c r="K1246" s="33" t="str">
        <f>IF(ISBLANK('Planner Import'!T1236),"",
IF('Planner Import'!T1236="Short-Listed","Short-Listed",
IF(AND('Planner Import'!T1236="Selection Proposed",'Planner Import'!U1236="Yes"),"Selection Approved","Selection Proposed")))</f>
        <v/>
      </c>
      <c r="L1246" s="33" t="str">
        <f>IF(ISBLANK('Planner Import'!K1236),"",'Planner Import'!K1236)</f>
        <v/>
      </c>
      <c r="M1246" s="53" t="str">
        <f>IF(ISBLANK('Planner Import'!AD1236),"",'Planner Import'!AD1236)</f>
        <v/>
      </c>
      <c r="N1246" s="53" t="str">
        <f>IF(ISBLANK('Planner Import'!AQ1236),"",'Planner Import'!AQ1236)</f>
        <v/>
      </c>
      <c r="O1246" s="33" t="str">
        <f>IF(ISBLANK('Planner Import'!AG1236),"",'Planner Import'!AG1236)</f>
        <v/>
      </c>
      <c r="P1246" s="33" t="str">
        <f>IF(ISBLANK('Planner Import'!L1236),"",'Planner Import'!L1236)</f>
        <v/>
      </c>
      <c r="Q1246" s="33" t="str">
        <f>IF(ISBLANK('Planner Import'!AC1236),"",'Planner Import'!AC1236)</f>
        <v/>
      </c>
      <c r="R1246" s="33" t="str">
        <f>IF(ISBLANK('Planner Import'!M1236),"",'Planner Import'!M1236)</f>
        <v/>
      </c>
      <c r="S1246" s="33" t="str">
        <f>IF(ISBLANK('Planner Import'!N1236),"",'Planner Import'!N1236)</f>
        <v/>
      </c>
      <c r="T1246" s="33" t="str">
        <f>IF(ISBLANK('Planner Import'!O1236),"",'Planner Import'!O1236)</f>
        <v/>
      </c>
      <c r="U1246" s="33" t="str">
        <f>IF(ISBLANK('Planner Import'!P1236),"",'Planner Import'!P1236)</f>
        <v/>
      </c>
      <c r="V1246" s="33" t="str">
        <f>IF(ISBLANK('Planner Import'!Q1236),"",'Planner Import'!Q1236)</f>
        <v/>
      </c>
      <c r="W1246" s="33" t="str">
        <f>IF(ISBLANK('Planner Import'!R1236),"",'Planner Import'!R1236)</f>
        <v/>
      </c>
      <c r="X1246" s="33" t="str">
        <f ca="1">IF(OR(G1246="Sole Source",G1246="Single Source high dependency",AND(J1246="not defined",I1246&lt;$B$2),AND(Y1246=0,J1246&lt;&gt;""),Y1246=0,W1246="Not Started"),"Yes",IF('Planner Import'!B1236='Planner Import'!B1235,X1245,IF('Planner Import'!B1236="","","No")))</f>
        <v>Yes</v>
      </c>
    </row>
    <row r="1247" spans="1:24" ht="29.25" customHeight="1" x14ac:dyDescent="0.25">
      <c r="A1247" s="33" t="str">
        <f>IF('Planner Import'!B1237="","",IF('Planner Import'!B1237='Planner Import'!B1236,"same as above",'Planner Import'!B1237))</f>
        <v/>
      </c>
      <c r="B1247" s="33" t="str">
        <f>IF('Planner Import'!C1237="","",IF('Planner Import'!B1237='Planner Import'!B1236,"same as above",'Planner Import'!C1237))</f>
        <v/>
      </c>
      <c r="C1247" s="33" t="str">
        <f>IF('Planner Import'!D1237="","",IF('Planner Import'!B1237='Planner Import'!B1236,"same as above",'Planner Import'!D1237))</f>
        <v/>
      </c>
      <c r="D1247" s="33" t="str">
        <f>IF('Planner Import'!AA1237="","",IF('Planner Import'!B1237='Planner Import'!B1236,"same as above",'Planner Import'!AA1237))</f>
        <v/>
      </c>
      <c r="E1247" s="33" t="str">
        <f>IF('Planner Import'!E1237="","",IF('Planner Import'!B1237='Planner Import'!B1236,"same as above",'Planner Import'!E1237))</f>
        <v/>
      </c>
      <c r="F1247" s="33" t="str">
        <f>IF('Planner Import'!F1237="","",IF('Planner Import'!B1237='Planner Import'!B1236,"same as above",'Planner Import'!F1237))</f>
        <v/>
      </c>
      <c r="G1247" s="33" t="str">
        <f>IF('Planner Import'!G1237="","",IF('Planner Import'!B1237='Planner Import'!B1236,"same as above",'Planner Import'!G1237))</f>
        <v/>
      </c>
      <c r="H1247" s="37" t="str">
        <f>IF('Planner Import'!H1237="","",IF('Planner Import'!B1237='Planner Import'!B1236,"same as above",DATE(RIGHT('Planner Import'!H1237,4),LEFT('Planner Import'!H1237,2),MID('Planner Import'!H1237,4,2))))</f>
        <v/>
      </c>
      <c r="I1247" s="37" t="str">
        <f>IF(ISBLANK('Planner Import'!I1237),"",DATE(RIGHT('Planner Import'!I1237,4),LEFT('Planner Import'!I1237,2),MID('Planner Import'!I1237,4,2)))</f>
        <v/>
      </c>
      <c r="J1247" s="37" t="str">
        <f>IF(ISBLANK('Planner Import'!J1237),"",'Planner Import'!J1237)</f>
        <v/>
      </c>
      <c r="K1247" s="33" t="str">
        <f>IF(ISBLANK('Planner Import'!T1237),"",
IF('Planner Import'!T1237="Short-Listed","Short-Listed",
IF(AND('Planner Import'!T1237="Selection Proposed",'Planner Import'!U1237="Yes"),"Selection Approved","Selection Proposed")))</f>
        <v/>
      </c>
      <c r="L1247" s="33" t="str">
        <f>IF(ISBLANK('Planner Import'!K1237),"",'Planner Import'!K1237)</f>
        <v/>
      </c>
      <c r="M1247" s="53" t="str">
        <f>IF(ISBLANK('Planner Import'!AD1237),"",'Planner Import'!AD1237)</f>
        <v/>
      </c>
      <c r="N1247" s="53" t="str">
        <f>IF(ISBLANK('Planner Import'!AQ1237),"",'Planner Import'!AQ1237)</f>
        <v/>
      </c>
      <c r="O1247" s="33" t="str">
        <f>IF(ISBLANK('Planner Import'!AG1237),"",'Planner Import'!AG1237)</f>
        <v/>
      </c>
      <c r="P1247" s="33" t="str">
        <f>IF(ISBLANK('Planner Import'!L1237),"",'Planner Import'!L1237)</f>
        <v/>
      </c>
      <c r="Q1247" s="33" t="str">
        <f>IF(ISBLANK('Planner Import'!AC1237),"",'Planner Import'!AC1237)</f>
        <v/>
      </c>
      <c r="R1247" s="33" t="str">
        <f>IF(ISBLANK('Planner Import'!M1237),"",'Planner Import'!M1237)</f>
        <v/>
      </c>
      <c r="S1247" s="33" t="str">
        <f>IF(ISBLANK('Planner Import'!N1237),"",'Planner Import'!N1237)</f>
        <v/>
      </c>
      <c r="T1247" s="33" t="str">
        <f>IF(ISBLANK('Planner Import'!O1237),"",'Planner Import'!O1237)</f>
        <v/>
      </c>
      <c r="U1247" s="33" t="str">
        <f>IF(ISBLANK('Planner Import'!P1237),"",'Planner Import'!P1237)</f>
        <v/>
      </c>
      <c r="V1247" s="33" t="str">
        <f>IF(ISBLANK('Planner Import'!Q1237),"",'Planner Import'!Q1237)</f>
        <v/>
      </c>
      <c r="W1247" s="33" t="str">
        <f>IF(ISBLANK('Planner Import'!R1237),"",'Planner Import'!R1237)</f>
        <v/>
      </c>
      <c r="X1247" s="33" t="str">
        <f ca="1">IF(OR(G1247="Sole Source",G1247="Single Source high dependency",AND(J1247="not defined",I1247&lt;$B$2),AND(Y1247=0,J1247&lt;&gt;""),Y1247=0,W1247="Not Started"),"Yes",IF('Planner Import'!B1237='Planner Import'!B1236,X1246,IF('Planner Import'!B1237="","","No")))</f>
        <v>Yes</v>
      </c>
    </row>
    <row r="1248" spans="1:24" ht="29.25" customHeight="1" x14ac:dyDescent="0.25">
      <c r="A1248" s="33" t="str">
        <f>IF('Planner Import'!B1238="","",IF('Planner Import'!B1238='Planner Import'!B1237,"same as above",'Planner Import'!B1238))</f>
        <v/>
      </c>
      <c r="B1248" s="33" t="str">
        <f>IF('Planner Import'!C1238="","",IF('Planner Import'!B1238='Planner Import'!B1237,"same as above",'Planner Import'!C1238))</f>
        <v/>
      </c>
      <c r="C1248" s="33" t="str">
        <f>IF('Planner Import'!D1238="","",IF('Planner Import'!B1238='Planner Import'!B1237,"same as above",'Planner Import'!D1238))</f>
        <v/>
      </c>
      <c r="D1248" s="33" t="str">
        <f>IF('Planner Import'!AA1238="","",IF('Planner Import'!B1238='Planner Import'!B1237,"same as above",'Planner Import'!AA1238))</f>
        <v/>
      </c>
      <c r="E1248" s="33" t="str">
        <f>IF('Planner Import'!E1238="","",IF('Planner Import'!B1238='Planner Import'!B1237,"same as above",'Planner Import'!E1238))</f>
        <v/>
      </c>
      <c r="F1248" s="33" t="str">
        <f>IF('Planner Import'!F1238="","",IF('Planner Import'!B1238='Planner Import'!B1237,"same as above",'Planner Import'!F1238))</f>
        <v/>
      </c>
      <c r="G1248" s="33" t="str">
        <f>IF('Planner Import'!G1238="","",IF('Planner Import'!B1238='Planner Import'!B1237,"same as above",'Planner Import'!G1238))</f>
        <v/>
      </c>
      <c r="H1248" s="37" t="str">
        <f>IF('Planner Import'!H1238="","",IF('Planner Import'!B1238='Planner Import'!B1237,"same as above",DATE(RIGHT('Planner Import'!H1238,4),LEFT('Planner Import'!H1238,2),MID('Planner Import'!H1238,4,2))))</f>
        <v/>
      </c>
      <c r="I1248" s="37" t="str">
        <f>IF(ISBLANK('Planner Import'!I1238),"",DATE(RIGHT('Planner Import'!I1238,4),LEFT('Planner Import'!I1238,2),MID('Planner Import'!I1238,4,2)))</f>
        <v/>
      </c>
      <c r="J1248" s="37" t="str">
        <f>IF(ISBLANK('Planner Import'!J1238),"",'Planner Import'!J1238)</f>
        <v/>
      </c>
      <c r="K1248" s="33" t="str">
        <f>IF(ISBLANK('Planner Import'!T1238),"",
IF('Planner Import'!T1238="Short-Listed","Short-Listed",
IF(AND('Planner Import'!T1238="Selection Proposed",'Planner Import'!U1238="Yes"),"Selection Approved","Selection Proposed")))</f>
        <v/>
      </c>
      <c r="L1248" s="33" t="str">
        <f>IF(ISBLANK('Planner Import'!K1238),"",'Planner Import'!K1238)</f>
        <v/>
      </c>
      <c r="M1248" s="53" t="str">
        <f>IF(ISBLANK('Planner Import'!AD1238),"",'Planner Import'!AD1238)</f>
        <v/>
      </c>
      <c r="N1248" s="53" t="str">
        <f>IF(ISBLANK('Planner Import'!AQ1238),"",'Planner Import'!AQ1238)</f>
        <v/>
      </c>
      <c r="O1248" s="33" t="str">
        <f>IF(ISBLANK('Planner Import'!AG1238),"",'Planner Import'!AG1238)</f>
        <v/>
      </c>
      <c r="P1248" s="33" t="str">
        <f>IF(ISBLANK('Planner Import'!L1238),"",'Planner Import'!L1238)</f>
        <v/>
      </c>
      <c r="Q1248" s="33" t="str">
        <f>IF(ISBLANK('Planner Import'!AC1238),"",'Planner Import'!AC1238)</f>
        <v/>
      </c>
      <c r="R1248" s="33" t="str">
        <f>IF(ISBLANK('Planner Import'!M1238),"",'Planner Import'!M1238)</f>
        <v/>
      </c>
      <c r="S1248" s="33" t="str">
        <f>IF(ISBLANK('Planner Import'!N1238),"",'Planner Import'!N1238)</f>
        <v/>
      </c>
      <c r="T1248" s="33" t="str">
        <f>IF(ISBLANK('Planner Import'!O1238),"",'Planner Import'!O1238)</f>
        <v/>
      </c>
      <c r="U1248" s="33" t="str">
        <f>IF(ISBLANK('Planner Import'!P1238),"",'Planner Import'!P1238)</f>
        <v/>
      </c>
      <c r="V1248" s="33" t="str">
        <f>IF(ISBLANK('Planner Import'!Q1238),"",'Planner Import'!Q1238)</f>
        <v/>
      </c>
      <c r="W1248" s="33" t="str">
        <f>IF(ISBLANK('Planner Import'!R1238),"",'Planner Import'!R1238)</f>
        <v/>
      </c>
      <c r="X1248" s="33" t="str">
        <f ca="1">IF(OR(G1248="Sole Source",G1248="Single Source high dependency",AND(J1248="not defined",I1248&lt;$B$2),AND(Y1248=0,J1248&lt;&gt;""),Y1248=0,W1248="Not Started"),"Yes",IF('Planner Import'!B1238='Planner Import'!B1237,X1247,IF('Planner Import'!B1238="","","No")))</f>
        <v>Yes</v>
      </c>
    </row>
    <row r="1249" spans="1:24" ht="29.25" customHeight="1" x14ac:dyDescent="0.25">
      <c r="A1249" s="33" t="str">
        <f>IF('Planner Import'!B1239="","",IF('Planner Import'!B1239='Planner Import'!B1238,"same as above",'Planner Import'!B1239))</f>
        <v/>
      </c>
      <c r="B1249" s="33" t="str">
        <f>IF('Planner Import'!C1239="","",IF('Planner Import'!B1239='Planner Import'!B1238,"same as above",'Planner Import'!C1239))</f>
        <v/>
      </c>
      <c r="C1249" s="33" t="str">
        <f>IF('Planner Import'!D1239="","",IF('Planner Import'!B1239='Planner Import'!B1238,"same as above",'Planner Import'!D1239))</f>
        <v/>
      </c>
      <c r="D1249" s="33" t="str">
        <f>IF('Planner Import'!AA1239="","",IF('Planner Import'!B1239='Planner Import'!B1238,"same as above",'Planner Import'!AA1239))</f>
        <v/>
      </c>
      <c r="E1249" s="33" t="str">
        <f>IF('Planner Import'!E1239="","",IF('Planner Import'!B1239='Planner Import'!B1238,"same as above",'Planner Import'!E1239))</f>
        <v/>
      </c>
      <c r="F1249" s="33" t="str">
        <f>IF('Planner Import'!F1239="","",IF('Planner Import'!B1239='Planner Import'!B1238,"same as above",'Planner Import'!F1239))</f>
        <v/>
      </c>
      <c r="G1249" s="33" t="str">
        <f>IF('Planner Import'!G1239="","",IF('Planner Import'!B1239='Planner Import'!B1238,"same as above",'Planner Import'!G1239))</f>
        <v/>
      </c>
      <c r="H1249" s="37" t="str">
        <f>IF('Planner Import'!H1239="","",IF('Planner Import'!B1239='Planner Import'!B1238,"same as above",DATE(RIGHT('Planner Import'!H1239,4),LEFT('Planner Import'!H1239,2),MID('Planner Import'!H1239,4,2))))</f>
        <v/>
      </c>
      <c r="I1249" s="37" t="str">
        <f>IF(ISBLANK('Planner Import'!I1239),"",DATE(RIGHT('Planner Import'!I1239,4),LEFT('Planner Import'!I1239,2),MID('Planner Import'!I1239,4,2)))</f>
        <v/>
      </c>
      <c r="J1249" s="37" t="str">
        <f>IF(ISBLANK('Planner Import'!J1239),"",'Planner Import'!J1239)</f>
        <v/>
      </c>
      <c r="K1249" s="33" t="str">
        <f>IF(ISBLANK('Planner Import'!T1239),"",
IF('Planner Import'!T1239="Short-Listed","Short-Listed",
IF(AND('Planner Import'!T1239="Selection Proposed",'Planner Import'!U1239="Yes"),"Selection Approved","Selection Proposed")))</f>
        <v/>
      </c>
      <c r="L1249" s="33" t="str">
        <f>IF(ISBLANK('Planner Import'!K1239),"",'Planner Import'!K1239)</f>
        <v/>
      </c>
      <c r="M1249" s="53" t="str">
        <f>IF(ISBLANK('Planner Import'!AD1239),"",'Planner Import'!AD1239)</f>
        <v/>
      </c>
      <c r="N1249" s="53" t="str">
        <f>IF(ISBLANK('Planner Import'!AQ1239),"",'Planner Import'!AQ1239)</f>
        <v/>
      </c>
      <c r="O1249" s="33" t="str">
        <f>IF(ISBLANK('Planner Import'!AG1239),"",'Planner Import'!AG1239)</f>
        <v/>
      </c>
      <c r="P1249" s="33" t="str">
        <f>IF(ISBLANK('Planner Import'!L1239),"",'Planner Import'!L1239)</f>
        <v/>
      </c>
      <c r="Q1249" s="33" t="str">
        <f>IF(ISBLANK('Planner Import'!AC1239),"",'Planner Import'!AC1239)</f>
        <v/>
      </c>
      <c r="R1249" s="33" t="str">
        <f>IF(ISBLANK('Planner Import'!M1239),"",'Planner Import'!M1239)</f>
        <v/>
      </c>
      <c r="S1249" s="33" t="str">
        <f>IF(ISBLANK('Planner Import'!N1239),"",'Planner Import'!N1239)</f>
        <v/>
      </c>
      <c r="T1249" s="33" t="str">
        <f>IF(ISBLANK('Planner Import'!O1239),"",'Planner Import'!O1239)</f>
        <v/>
      </c>
      <c r="U1249" s="33" t="str">
        <f>IF(ISBLANK('Planner Import'!P1239),"",'Planner Import'!P1239)</f>
        <v/>
      </c>
      <c r="V1249" s="33" t="str">
        <f>IF(ISBLANK('Planner Import'!Q1239),"",'Planner Import'!Q1239)</f>
        <v/>
      </c>
      <c r="W1249" s="33" t="str">
        <f>IF(ISBLANK('Planner Import'!R1239),"",'Planner Import'!R1239)</f>
        <v/>
      </c>
      <c r="X1249" s="33" t="str">
        <f ca="1">IF(OR(G1249="Sole Source",G1249="Single Source high dependency",AND(J1249="not defined",I1249&lt;$B$2),AND(Y1249=0,J1249&lt;&gt;""),Y1249=0,W1249="Not Started"),"Yes",IF('Planner Import'!B1239='Planner Import'!B1238,X1248,IF('Planner Import'!B1239="","","No")))</f>
        <v>Yes</v>
      </c>
    </row>
    <row r="1250" spans="1:24" ht="29.25" customHeight="1" x14ac:dyDescent="0.25">
      <c r="A1250" s="33" t="str">
        <f>IF('Planner Import'!B1240="","",IF('Planner Import'!B1240='Planner Import'!B1239,"same as above",'Planner Import'!B1240))</f>
        <v/>
      </c>
      <c r="B1250" s="33" t="str">
        <f>IF('Planner Import'!C1240="","",IF('Planner Import'!B1240='Planner Import'!B1239,"same as above",'Planner Import'!C1240))</f>
        <v/>
      </c>
      <c r="C1250" s="33" t="str">
        <f>IF('Planner Import'!D1240="","",IF('Planner Import'!B1240='Planner Import'!B1239,"same as above",'Planner Import'!D1240))</f>
        <v/>
      </c>
      <c r="D1250" s="33" t="str">
        <f>IF('Planner Import'!AA1240="","",IF('Planner Import'!B1240='Planner Import'!B1239,"same as above",'Planner Import'!AA1240))</f>
        <v/>
      </c>
      <c r="E1250" s="33" t="str">
        <f>IF('Planner Import'!E1240="","",IF('Planner Import'!B1240='Planner Import'!B1239,"same as above",'Planner Import'!E1240))</f>
        <v/>
      </c>
      <c r="F1250" s="33" t="str">
        <f>IF('Planner Import'!F1240="","",IF('Planner Import'!B1240='Planner Import'!B1239,"same as above",'Planner Import'!F1240))</f>
        <v/>
      </c>
      <c r="G1250" s="33" t="str">
        <f>IF('Planner Import'!G1240="","",IF('Planner Import'!B1240='Planner Import'!B1239,"same as above",'Planner Import'!G1240))</f>
        <v/>
      </c>
      <c r="H1250" s="37" t="str">
        <f>IF('Planner Import'!H1240="","",IF('Planner Import'!B1240='Planner Import'!B1239,"same as above",DATE(RIGHT('Planner Import'!H1240,4),LEFT('Planner Import'!H1240,2),MID('Planner Import'!H1240,4,2))))</f>
        <v/>
      </c>
      <c r="I1250" s="37" t="str">
        <f>IF(ISBLANK('Planner Import'!I1240),"",DATE(RIGHT('Planner Import'!I1240,4),LEFT('Planner Import'!I1240,2),MID('Planner Import'!I1240,4,2)))</f>
        <v/>
      </c>
      <c r="J1250" s="37" t="str">
        <f>IF(ISBLANK('Planner Import'!J1240),"",'Planner Import'!J1240)</f>
        <v/>
      </c>
      <c r="K1250" s="33" t="str">
        <f>IF(ISBLANK('Planner Import'!T1240),"",
IF('Planner Import'!T1240="Short-Listed","Short-Listed",
IF(AND('Planner Import'!T1240="Selection Proposed",'Planner Import'!U1240="Yes"),"Selection Approved","Selection Proposed")))</f>
        <v/>
      </c>
      <c r="L1250" s="33" t="str">
        <f>IF(ISBLANK('Planner Import'!K1240),"",'Planner Import'!K1240)</f>
        <v/>
      </c>
      <c r="M1250" s="53" t="str">
        <f>IF(ISBLANK('Planner Import'!AD1240),"",'Planner Import'!AD1240)</f>
        <v/>
      </c>
      <c r="N1250" s="53" t="str">
        <f>IF(ISBLANK('Planner Import'!AQ1240),"",'Planner Import'!AQ1240)</f>
        <v/>
      </c>
      <c r="O1250" s="33" t="str">
        <f>IF(ISBLANK('Planner Import'!AG1240),"",'Planner Import'!AG1240)</f>
        <v/>
      </c>
      <c r="P1250" s="33" t="str">
        <f>IF(ISBLANK('Planner Import'!L1240),"",'Planner Import'!L1240)</f>
        <v/>
      </c>
      <c r="Q1250" s="33" t="str">
        <f>IF(ISBLANK('Planner Import'!AC1240),"",'Planner Import'!AC1240)</f>
        <v/>
      </c>
      <c r="R1250" s="33" t="str">
        <f>IF(ISBLANK('Planner Import'!M1240),"",'Planner Import'!M1240)</f>
        <v/>
      </c>
      <c r="S1250" s="33" t="str">
        <f>IF(ISBLANK('Planner Import'!N1240),"",'Planner Import'!N1240)</f>
        <v/>
      </c>
      <c r="T1250" s="33" t="str">
        <f>IF(ISBLANK('Planner Import'!O1240),"",'Planner Import'!O1240)</f>
        <v/>
      </c>
      <c r="U1250" s="33" t="str">
        <f>IF(ISBLANK('Planner Import'!P1240),"",'Planner Import'!P1240)</f>
        <v/>
      </c>
      <c r="V1250" s="33" t="str">
        <f>IF(ISBLANK('Planner Import'!Q1240),"",'Planner Import'!Q1240)</f>
        <v/>
      </c>
      <c r="W1250" s="33" t="str">
        <f>IF(ISBLANK('Planner Import'!R1240),"",'Planner Import'!R1240)</f>
        <v/>
      </c>
      <c r="X1250" s="33" t="str">
        <f ca="1">IF(OR(G1250="Sole Source",G1250="Single Source high dependency",AND(J1250="not defined",I1250&lt;$B$2),AND(Y1250=0,J1250&lt;&gt;""),Y1250=0,W1250="Not Started"),"Yes",IF('Planner Import'!B1240='Planner Import'!B1239,X1249,IF('Planner Import'!B1240="","","No")))</f>
        <v>Yes</v>
      </c>
    </row>
    <row r="1251" spans="1:24" ht="29.25" customHeight="1" x14ac:dyDescent="0.25">
      <c r="A1251" s="33" t="str">
        <f>IF('Planner Import'!B1241="","",IF('Planner Import'!B1241='Planner Import'!B1240,"same as above",'Planner Import'!B1241))</f>
        <v/>
      </c>
      <c r="B1251" s="33" t="str">
        <f>IF('Planner Import'!C1241="","",IF('Planner Import'!B1241='Planner Import'!B1240,"same as above",'Planner Import'!C1241))</f>
        <v/>
      </c>
      <c r="C1251" s="33" t="str">
        <f>IF('Planner Import'!D1241="","",IF('Planner Import'!B1241='Planner Import'!B1240,"same as above",'Planner Import'!D1241))</f>
        <v/>
      </c>
      <c r="D1251" s="33" t="str">
        <f>IF('Planner Import'!AA1241="","",IF('Planner Import'!B1241='Planner Import'!B1240,"same as above",'Planner Import'!AA1241))</f>
        <v/>
      </c>
      <c r="E1251" s="33" t="str">
        <f>IF('Planner Import'!E1241="","",IF('Planner Import'!B1241='Planner Import'!B1240,"same as above",'Planner Import'!E1241))</f>
        <v/>
      </c>
      <c r="F1251" s="33" t="str">
        <f>IF('Planner Import'!F1241="","",IF('Planner Import'!B1241='Planner Import'!B1240,"same as above",'Planner Import'!F1241))</f>
        <v/>
      </c>
      <c r="G1251" s="33" t="str">
        <f>IF('Planner Import'!G1241="","",IF('Planner Import'!B1241='Planner Import'!B1240,"same as above",'Planner Import'!G1241))</f>
        <v/>
      </c>
      <c r="H1251" s="37" t="str">
        <f>IF('Planner Import'!H1241="","",IF('Planner Import'!B1241='Planner Import'!B1240,"same as above",DATE(RIGHT('Planner Import'!H1241,4),LEFT('Planner Import'!H1241,2),MID('Planner Import'!H1241,4,2))))</f>
        <v/>
      </c>
      <c r="I1251" s="37" t="str">
        <f>IF(ISBLANK('Planner Import'!I1241),"",DATE(RIGHT('Planner Import'!I1241,4),LEFT('Planner Import'!I1241,2),MID('Planner Import'!I1241,4,2)))</f>
        <v/>
      </c>
      <c r="J1251" s="37" t="str">
        <f>IF(ISBLANK('Planner Import'!J1241),"",'Planner Import'!J1241)</f>
        <v/>
      </c>
      <c r="K1251" s="33" t="str">
        <f>IF(ISBLANK('Planner Import'!T1241),"",
IF('Planner Import'!T1241="Short-Listed","Short-Listed",
IF(AND('Planner Import'!T1241="Selection Proposed",'Planner Import'!U1241="Yes"),"Selection Approved","Selection Proposed")))</f>
        <v/>
      </c>
      <c r="L1251" s="33" t="str">
        <f>IF(ISBLANK('Planner Import'!K1241),"",'Planner Import'!K1241)</f>
        <v/>
      </c>
      <c r="M1251" s="53" t="str">
        <f>IF(ISBLANK('Planner Import'!AD1241),"",'Planner Import'!AD1241)</f>
        <v/>
      </c>
      <c r="N1251" s="53" t="str">
        <f>IF(ISBLANK('Planner Import'!AQ1241),"",'Planner Import'!AQ1241)</f>
        <v/>
      </c>
      <c r="O1251" s="33" t="str">
        <f>IF(ISBLANK('Planner Import'!AG1241),"",'Planner Import'!AG1241)</f>
        <v/>
      </c>
      <c r="P1251" s="33" t="str">
        <f>IF(ISBLANK('Planner Import'!L1241),"",'Planner Import'!L1241)</f>
        <v/>
      </c>
      <c r="Q1251" s="33" t="str">
        <f>IF(ISBLANK('Planner Import'!AC1241),"",'Planner Import'!AC1241)</f>
        <v/>
      </c>
      <c r="R1251" s="33" t="str">
        <f>IF(ISBLANK('Planner Import'!M1241),"",'Planner Import'!M1241)</f>
        <v/>
      </c>
      <c r="S1251" s="33" t="str">
        <f>IF(ISBLANK('Planner Import'!N1241),"",'Planner Import'!N1241)</f>
        <v/>
      </c>
      <c r="T1251" s="33" t="str">
        <f>IF(ISBLANK('Planner Import'!O1241),"",'Planner Import'!O1241)</f>
        <v/>
      </c>
      <c r="U1251" s="33" t="str">
        <f>IF(ISBLANK('Planner Import'!P1241),"",'Planner Import'!P1241)</f>
        <v/>
      </c>
      <c r="V1251" s="33" t="str">
        <f>IF(ISBLANK('Planner Import'!Q1241),"",'Planner Import'!Q1241)</f>
        <v/>
      </c>
      <c r="W1251" s="33" t="str">
        <f>IF(ISBLANK('Planner Import'!R1241),"",'Planner Import'!R1241)</f>
        <v/>
      </c>
      <c r="X1251" s="33" t="str">
        <f ca="1">IF(OR(G1251="Sole Source",G1251="Single Source high dependency",AND(J1251="not defined",I1251&lt;$B$2),AND(Y1251=0,J1251&lt;&gt;""),Y1251=0,W1251="Not Started"),"Yes",IF('Planner Import'!B1241='Planner Import'!B1240,X1250,IF('Planner Import'!B1241="","","No")))</f>
        <v>Yes</v>
      </c>
    </row>
    <row r="1252" spans="1:24" ht="29.25" customHeight="1" x14ac:dyDescent="0.25">
      <c r="A1252" s="33" t="str">
        <f>IF('Planner Import'!B1242="","",IF('Planner Import'!B1242='Planner Import'!B1241,"same as above",'Planner Import'!B1242))</f>
        <v/>
      </c>
      <c r="B1252" s="33" t="str">
        <f>IF('Planner Import'!C1242="","",IF('Planner Import'!B1242='Planner Import'!B1241,"same as above",'Planner Import'!C1242))</f>
        <v/>
      </c>
      <c r="C1252" s="33" t="str">
        <f>IF('Planner Import'!D1242="","",IF('Planner Import'!B1242='Planner Import'!B1241,"same as above",'Planner Import'!D1242))</f>
        <v/>
      </c>
      <c r="D1252" s="33" t="str">
        <f>IF('Planner Import'!AA1242="","",IF('Planner Import'!B1242='Planner Import'!B1241,"same as above",'Planner Import'!AA1242))</f>
        <v/>
      </c>
      <c r="E1252" s="33" t="str">
        <f>IF('Planner Import'!E1242="","",IF('Planner Import'!B1242='Planner Import'!B1241,"same as above",'Planner Import'!E1242))</f>
        <v/>
      </c>
      <c r="F1252" s="33" t="str">
        <f>IF('Planner Import'!F1242="","",IF('Planner Import'!B1242='Planner Import'!B1241,"same as above",'Planner Import'!F1242))</f>
        <v/>
      </c>
      <c r="G1252" s="33" t="str">
        <f>IF('Planner Import'!G1242="","",IF('Planner Import'!B1242='Planner Import'!B1241,"same as above",'Planner Import'!G1242))</f>
        <v/>
      </c>
      <c r="H1252" s="37" t="str">
        <f>IF('Planner Import'!H1242="","",IF('Planner Import'!B1242='Planner Import'!B1241,"same as above",DATE(RIGHT('Planner Import'!H1242,4),LEFT('Planner Import'!H1242,2),MID('Planner Import'!H1242,4,2))))</f>
        <v/>
      </c>
      <c r="I1252" s="37" t="str">
        <f>IF(ISBLANK('Planner Import'!I1242),"",DATE(RIGHT('Planner Import'!I1242,4),LEFT('Planner Import'!I1242,2),MID('Planner Import'!I1242,4,2)))</f>
        <v/>
      </c>
      <c r="J1252" s="37" t="str">
        <f>IF(ISBLANK('Planner Import'!J1242),"",'Planner Import'!J1242)</f>
        <v/>
      </c>
      <c r="K1252" s="33" t="str">
        <f>IF(ISBLANK('Planner Import'!T1242),"",
IF('Planner Import'!T1242="Short-Listed","Short-Listed",
IF(AND('Planner Import'!T1242="Selection Proposed",'Planner Import'!U1242="Yes"),"Selection Approved","Selection Proposed")))</f>
        <v/>
      </c>
      <c r="L1252" s="33" t="str">
        <f>IF(ISBLANK('Planner Import'!K1242),"",'Planner Import'!K1242)</f>
        <v/>
      </c>
      <c r="M1252" s="53" t="str">
        <f>IF(ISBLANK('Planner Import'!AD1242),"",'Planner Import'!AD1242)</f>
        <v/>
      </c>
      <c r="N1252" s="53" t="str">
        <f>IF(ISBLANK('Planner Import'!AQ1242),"",'Planner Import'!AQ1242)</f>
        <v/>
      </c>
      <c r="O1252" s="33" t="str">
        <f>IF(ISBLANK('Planner Import'!AG1242),"",'Planner Import'!AG1242)</f>
        <v/>
      </c>
      <c r="P1252" s="33" t="str">
        <f>IF(ISBLANK('Planner Import'!L1242),"",'Planner Import'!L1242)</f>
        <v/>
      </c>
      <c r="Q1252" s="33" t="str">
        <f>IF(ISBLANK('Planner Import'!AC1242),"",'Planner Import'!AC1242)</f>
        <v/>
      </c>
      <c r="R1252" s="33" t="str">
        <f>IF(ISBLANK('Planner Import'!M1242),"",'Planner Import'!M1242)</f>
        <v/>
      </c>
      <c r="S1252" s="33" t="str">
        <f>IF(ISBLANK('Planner Import'!N1242),"",'Planner Import'!N1242)</f>
        <v/>
      </c>
      <c r="T1252" s="33" t="str">
        <f>IF(ISBLANK('Planner Import'!O1242),"",'Planner Import'!O1242)</f>
        <v/>
      </c>
      <c r="U1252" s="33" t="str">
        <f>IF(ISBLANK('Planner Import'!P1242),"",'Planner Import'!P1242)</f>
        <v/>
      </c>
      <c r="V1252" s="33" t="str">
        <f>IF(ISBLANK('Planner Import'!Q1242),"",'Planner Import'!Q1242)</f>
        <v/>
      </c>
      <c r="W1252" s="33" t="str">
        <f>IF(ISBLANK('Planner Import'!R1242),"",'Planner Import'!R1242)</f>
        <v/>
      </c>
      <c r="X1252" s="33" t="str">
        <f ca="1">IF(OR(G1252="Sole Source",G1252="Single Source high dependency",AND(J1252="not defined",I1252&lt;$B$2),AND(Y1252=0,J1252&lt;&gt;""),Y1252=0,W1252="Not Started"),"Yes",IF('Planner Import'!B1242='Planner Import'!B1241,X1251,IF('Planner Import'!B1242="","","No")))</f>
        <v>Yes</v>
      </c>
    </row>
    <row r="1253" spans="1:24" ht="29.25" customHeight="1" x14ac:dyDescent="0.25">
      <c r="A1253" s="33" t="str">
        <f>IF('Planner Import'!B1243="","",IF('Planner Import'!B1243='Planner Import'!B1242,"same as above",'Planner Import'!B1243))</f>
        <v/>
      </c>
      <c r="B1253" s="33" t="str">
        <f>IF('Planner Import'!C1243="","",IF('Planner Import'!B1243='Planner Import'!B1242,"same as above",'Planner Import'!C1243))</f>
        <v/>
      </c>
      <c r="C1253" s="33" t="str">
        <f>IF('Planner Import'!D1243="","",IF('Planner Import'!B1243='Planner Import'!B1242,"same as above",'Planner Import'!D1243))</f>
        <v/>
      </c>
      <c r="D1253" s="33" t="str">
        <f>IF('Planner Import'!AA1243="","",IF('Planner Import'!B1243='Planner Import'!B1242,"same as above",'Planner Import'!AA1243))</f>
        <v/>
      </c>
      <c r="E1253" s="33" t="str">
        <f>IF('Planner Import'!E1243="","",IF('Planner Import'!B1243='Planner Import'!B1242,"same as above",'Planner Import'!E1243))</f>
        <v/>
      </c>
      <c r="F1253" s="33" t="str">
        <f>IF('Planner Import'!F1243="","",IF('Planner Import'!B1243='Planner Import'!B1242,"same as above",'Planner Import'!F1243))</f>
        <v/>
      </c>
      <c r="G1253" s="33" t="str">
        <f>IF('Planner Import'!G1243="","",IF('Planner Import'!B1243='Planner Import'!B1242,"same as above",'Planner Import'!G1243))</f>
        <v/>
      </c>
      <c r="H1253" s="37" t="str">
        <f>IF('Planner Import'!H1243="","",IF('Planner Import'!B1243='Planner Import'!B1242,"same as above",DATE(RIGHT('Planner Import'!H1243,4),LEFT('Planner Import'!H1243,2),MID('Planner Import'!H1243,4,2))))</f>
        <v/>
      </c>
      <c r="I1253" s="37" t="str">
        <f>IF(ISBLANK('Planner Import'!I1243),"",DATE(RIGHT('Planner Import'!I1243,4),LEFT('Planner Import'!I1243,2),MID('Planner Import'!I1243,4,2)))</f>
        <v/>
      </c>
      <c r="J1253" s="37" t="str">
        <f>IF(ISBLANK('Planner Import'!J1243),"",'Planner Import'!J1243)</f>
        <v/>
      </c>
      <c r="K1253" s="33" t="str">
        <f>IF(ISBLANK('Planner Import'!T1243),"",
IF('Planner Import'!T1243="Short-Listed","Short-Listed",
IF(AND('Planner Import'!T1243="Selection Proposed",'Planner Import'!U1243="Yes"),"Selection Approved","Selection Proposed")))</f>
        <v/>
      </c>
      <c r="L1253" s="33" t="str">
        <f>IF(ISBLANK('Planner Import'!K1243),"",'Planner Import'!K1243)</f>
        <v/>
      </c>
      <c r="M1253" s="53" t="str">
        <f>IF(ISBLANK('Planner Import'!AD1243),"",'Planner Import'!AD1243)</f>
        <v/>
      </c>
      <c r="N1253" s="53" t="str">
        <f>IF(ISBLANK('Planner Import'!AQ1243),"",'Planner Import'!AQ1243)</f>
        <v/>
      </c>
      <c r="O1253" s="33" t="str">
        <f>IF(ISBLANK('Planner Import'!AG1243),"",'Planner Import'!AG1243)</f>
        <v/>
      </c>
      <c r="P1253" s="33" t="str">
        <f>IF(ISBLANK('Planner Import'!L1243),"",'Planner Import'!L1243)</f>
        <v/>
      </c>
      <c r="Q1253" s="33" t="str">
        <f>IF(ISBLANK('Planner Import'!AC1243),"",'Planner Import'!AC1243)</f>
        <v/>
      </c>
      <c r="R1253" s="33" t="str">
        <f>IF(ISBLANK('Planner Import'!M1243),"",'Planner Import'!M1243)</f>
        <v/>
      </c>
      <c r="S1253" s="33" t="str">
        <f>IF(ISBLANK('Planner Import'!N1243),"",'Planner Import'!N1243)</f>
        <v/>
      </c>
      <c r="T1253" s="33" t="str">
        <f>IF(ISBLANK('Planner Import'!O1243),"",'Planner Import'!O1243)</f>
        <v/>
      </c>
      <c r="U1253" s="33" t="str">
        <f>IF(ISBLANK('Planner Import'!P1243),"",'Planner Import'!P1243)</f>
        <v/>
      </c>
      <c r="V1253" s="33" t="str">
        <f>IF(ISBLANK('Planner Import'!Q1243),"",'Planner Import'!Q1243)</f>
        <v/>
      </c>
      <c r="W1253" s="33" t="str">
        <f>IF(ISBLANK('Planner Import'!R1243),"",'Planner Import'!R1243)</f>
        <v/>
      </c>
      <c r="X1253" s="33" t="str">
        <f ca="1">IF(OR(G1253="Sole Source",G1253="Single Source high dependency",AND(J1253="not defined",I1253&lt;$B$2),AND(Y1253=0,J1253&lt;&gt;""),Y1253=0,W1253="Not Started"),"Yes",IF('Planner Import'!B1243='Planner Import'!B1242,X1252,IF('Planner Import'!B1243="","","No")))</f>
        <v>Yes</v>
      </c>
    </row>
    <row r="1254" spans="1:24" ht="29.25" customHeight="1" x14ac:dyDescent="0.25">
      <c r="A1254" s="33" t="str">
        <f>IF('Planner Import'!B1244="","",IF('Planner Import'!B1244='Planner Import'!B1243,"same as above",'Planner Import'!B1244))</f>
        <v/>
      </c>
      <c r="B1254" s="33" t="str">
        <f>IF('Planner Import'!C1244="","",IF('Planner Import'!B1244='Planner Import'!B1243,"same as above",'Planner Import'!C1244))</f>
        <v/>
      </c>
      <c r="C1254" s="33" t="str">
        <f>IF('Planner Import'!D1244="","",IF('Planner Import'!B1244='Planner Import'!B1243,"same as above",'Planner Import'!D1244))</f>
        <v/>
      </c>
      <c r="D1254" s="33" t="str">
        <f>IF('Planner Import'!AA1244="","",IF('Planner Import'!B1244='Planner Import'!B1243,"same as above",'Planner Import'!AA1244))</f>
        <v/>
      </c>
      <c r="E1254" s="33" t="str">
        <f>IF('Planner Import'!E1244="","",IF('Planner Import'!B1244='Planner Import'!B1243,"same as above",'Planner Import'!E1244))</f>
        <v/>
      </c>
      <c r="F1254" s="33" t="str">
        <f>IF('Planner Import'!F1244="","",IF('Planner Import'!B1244='Planner Import'!B1243,"same as above",'Planner Import'!F1244))</f>
        <v/>
      </c>
      <c r="G1254" s="33" t="str">
        <f>IF('Planner Import'!G1244="","",IF('Planner Import'!B1244='Planner Import'!B1243,"same as above",'Planner Import'!G1244))</f>
        <v/>
      </c>
      <c r="H1254" s="37" t="str">
        <f>IF('Planner Import'!H1244="","",IF('Planner Import'!B1244='Planner Import'!B1243,"same as above",DATE(RIGHT('Planner Import'!H1244,4),LEFT('Planner Import'!H1244,2),MID('Planner Import'!H1244,4,2))))</f>
        <v/>
      </c>
      <c r="I1254" s="37" t="str">
        <f>IF(ISBLANK('Planner Import'!I1244),"",DATE(RIGHT('Planner Import'!I1244,4),LEFT('Planner Import'!I1244,2),MID('Planner Import'!I1244,4,2)))</f>
        <v/>
      </c>
      <c r="J1254" s="37" t="str">
        <f>IF(ISBLANK('Planner Import'!J1244),"",'Planner Import'!J1244)</f>
        <v/>
      </c>
      <c r="K1254" s="33" t="str">
        <f>IF(ISBLANK('Planner Import'!T1244),"",
IF('Planner Import'!T1244="Short-Listed","Short-Listed",
IF(AND('Planner Import'!T1244="Selection Proposed",'Planner Import'!U1244="Yes"),"Selection Approved","Selection Proposed")))</f>
        <v/>
      </c>
      <c r="L1254" s="33" t="str">
        <f>IF(ISBLANK('Planner Import'!K1244),"",'Planner Import'!K1244)</f>
        <v/>
      </c>
      <c r="M1254" s="53" t="str">
        <f>IF(ISBLANK('Planner Import'!AD1244),"",'Planner Import'!AD1244)</f>
        <v/>
      </c>
      <c r="N1254" s="53" t="str">
        <f>IF(ISBLANK('Planner Import'!AQ1244),"",'Planner Import'!AQ1244)</f>
        <v/>
      </c>
      <c r="O1254" s="33" t="str">
        <f>IF(ISBLANK('Planner Import'!AG1244),"",'Planner Import'!AG1244)</f>
        <v/>
      </c>
      <c r="P1254" s="33" t="str">
        <f>IF(ISBLANK('Planner Import'!L1244),"",'Planner Import'!L1244)</f>
        <v/>
      </c>
      <c r="Q1254" s="33" t="str">
        <f>IF(ISBLANK('Planner Import'!AC1244),"",'Planner Import'!AC1244)</f>
        <v/>
      </c>
      <c r="R1254" s="33" t="str">
        <f>IF(ISBLANK('Planner Import'!M1244),"",'Planner Import'!M1244)</f>
        <v/>
      </c>
      <c r="S1254" s="33" t="str">
        <f>IF(ISBLANK('Planner Import'!N1244),"",'Planner Import'!N1244)</f>
        <v/>
      </c>
      <c r="T1254" s="33" t="str">
        <f>IF(ISBLANK('Planner Import'!O1244),"",'Planner Import'!O1244)</f>
        <v/>
      </c>
      <c r="U1254" s="33" t="str">
        <f>IF(ISBLANK('Planner Import'!P1244),"",'Planner Import'!P1244)</f>
        <v/>
      </c>
      <c r="V1254" s="33" t="str">
        <f>IF(ISBLANK('Planner Import'!Q1244),"",'Planner Import'!Q1244)</f>
        <v/>
      </c>
      <c r="W1254" s="33" t="str">
        <f>IF(ISBLANK('Planner Import'!R1244),"",'Planner Import'!R1244)</f>
        <v/>
      </c>
      <c r="X1254" s="33" t="str">
        <f ca="1">IF(OR(G1254="Sole Source",G1254="Single Source high dependency",AND(J1254="not defined",I1254&lt;$B$2),AND(Y1254=0,J1254&lt;&gt;""),Y1254=0,W1254="Not Started"),"Yes",IF('Planner Import'!B1244='Planner Import'!B1243,X1253,IF('Planner Import'!B1244="","","No")))</f>
        <v>Yes</v>
      </c>
    </row>
    <row r="1255" spans="1:24" ht="29.25" customHeight="1" x14ac:dyDescent="0.25">
      <c r="A1255" s="33" t="str">
        <f>IF('Planner Import'!B1245="","",IF('Planner Import'!B1245='Planner Import'!B1244,"same as above",'Planner Import'!B1245))</f>
        <v/>
      </c>
      <c r="B1255" s="33" t="str">
        <f>IF('Planner Import'!C1245="","",IF('Planner Import'!B1245='Planner Import'!B1244,"same as above",'Planner Import'!C1245))</f>
        <v/>
      </c>
      <c r="C1255" s="33" t="str">
        <f>IF('Planner Import'!D1245="","",IF('Planner Import'!B1245='Planner Import'!B1244,"same as above",'Planner Import'!D1245))</f>
        <v/>
      </c>
      <c r="D1255" s="33" t="str">
        <f>IF('Planner Import'!AA1245="","",IF('Planner Import'!B1245='Planner Import'!B1244,"same as above",'Planner Import'!AA1245))</f>
        <v/>
      </c>
      <c r="E1255" s="33" t="str">
        <f>IF('Planner Import'!E1245="","",IF('Planner Import'!B1245='Planner Import'!B1244,"same as above",'Planner Import'!E1245))</f>
        <v/>
      </c>
      <c r="F1255" s="33" t="str">
        <f>IF('Planner Import'!F1245="","",IF('Planner Import'!B1245='Planner Import'!B1244,"same as above",'Planner Import'!F1245))</f>
        <v/>
      </c>
      <c r="G1255" s="33" t="str">
        <f>IF('Planner Import'!G1245="","",IF('Planner Import'!B1245='Planner Import'!B1244,"same as above",'Planner Import'!G1245))</f>
        <v/>
      </c>
      <c r="H1255" s="37" t="str">
        <f>IF('Planner Import'!H1245="","",IF('Planner Import'!B1245='Planner Import'!B1244,"same as above",DATE(RIGHT('Planner Import'!H1245,4),LEFT('Planner Import'!H1245,2),MID('Planner Import'!H1245,4,2))))</f>
        <v/>
      </c>
      <c r="I1255" s="37" t="str">
        <f>IF(ISBLANK('Planner Import'!I1245),"",DATE(RIGHT('Planner Import'!I1245,4),LEFT('Planner Import'!I1245,2),MID('Planner Import'!I1245,4,2)))</f>
        <v/>
      </c>
      <c r="J1255" s="37" t="str">
        <f>IF(ISBLANK('Planner Import'!J1245),"",'Planner Import'!J1245)</f>
        <v/>
      </c>
      <c r="K1255" s="33" t="str">
        <f>IF(ISBLANK('Planner Import'!T1245),"",
IF('Planner Import'!T1245="Short-Listed","Short-Listed",
IF(AND('Planner Import'!T1245="Selection Proposed",'Planner Import'!U1245="Yes"),"Selection Approved","Selection Proposed")))</f>
        <v/>
      </c>
      <c r="L1255" s="33" t="str">
        <f>IF(ISBLANK('Planner Import'!K1245),"",'Planner Import'!K1245)</f>
        <v/>
      </c>
      <c r="M1255" s="53" t="str">
        <f>IF(ISBLANK('Planner Import'!AD1245),"",'Planner Import'!AD1245)</f>
        <v/>
      </c>
      <c r="N1255" s="53" t="str">
        <f>IF(ISBLANK('Planner Import'!AQ1245),"",'Planner Import'!AQ1245)</f>
        <v/>
      </c>
      <c r="O1255" s="33" t="str">
        <f>IF(ISBLANK('Planner Import'!AG1245),"",'Planner Import'!AG1245)</f>
        <v/>
      </c>
      <c r="P1255" s="33" t="str">
        <f>IF(ISBLANK('Planner Import'!L1245),"",'Planner Import'!L1245)</f>
        <v/>
      </c>
      <c r="Q1255" s="33" t="str">
        <f>IF(ISBLANK('Planner Import'!AC1245),"",'Planner Import'!AC1245)</f>
        <v/>
      </c>
      <c r="R1255" s="33" t="str">
        <f>IF(ISBLANK('Planner Import'!M1245),"",'Planner Import'!M1245)</f>
        <v/>
      </c>
      <c r="S1255" s="33" t="str">
        <f>IF(ISBLANK('Planner Import'!N1245),"",'Planner Import'!N1245)</f>
        <v/>
      </c>
      <c r="T1255" s="33" t="str">
        <f>IF(ISBLANK('Planner Import'!O1245),"",'Planner Import'!O1245)</f>
        <v/>
      </c>
      <c r="U1255" s="33" t="str">
        <f>IF(ISBLANK('Planner Import'!P1245),"",'Planner Import'!P1245)</f>
        <v/>
      </c>
      <c r="V1255" s="33" t="str">
        <f>IF(ISBLANK('Planner Import'!Q1245),"",'Planner Import'!Q1245)</f>
        <v/>
      </c>
      <c r="W1255" s="33" t="str">
        <f>IF(ISBLANK('Planner Import'!R1245),"",'Planner Import'!R1245)</f>
        <v/>
      </c>
      <c r="X1255" s="33" t="str">
        <f ca="1">IF(OR(G1255="Sole Source",G1255="Single Source high dependency",AND(J1255="not defined",I1255&lt;$B$2),AND(Y1255=0,J1255&lt;&gt;""),Y1255=0,W1255="Not Started"),"Yes",IF('Planner Import'!B1245='Planner Import'!B1244,X1254,IF('Planner Import'!B1245="","","No")))</f>
        <v>Yes</v>
      </c>
    </row>
    <row r="1256" spans="1:24" ht="29.25" customHeight="1" x14ac:dyDescent="0.25">
      <c r="A1256" s="33" t="str">
        <f>IF('Planner Import'!B1246="","",IF('Planner Import'!B1246='Planner Import'!B1245,"same as above",'Planner Import'!B1246))</f>
        <v/>
      </c>
      <c r="B1256" s="33" t="str">
        <f>IF('Planner Import'!C1246="","",IF('Planner Import'!B1246='Planner Import'!B1245,"same as above",'Planner Import'!C1246))</f>
        <v/>
      </c>
      <c r="C1256" s="33" t="str">
        <f>IF('Planner Import'!D1246="","",IF('Planner Import'!B1246='Planner Import'!B1245,"same as above",'Planner Import'!D1246))</f>
        <v/>
      </c>
      <c r="D1256" s="33" t="str">
        <f>IF('Planner Import'!AA1246="","",IF('Planner Import'!B1246='Planner Import'!B1245,"same as above",'Planner Import'!AA1246))</f>
        <v/>
      </c>
      <c r="E1256" s="33" t="str">
        <f>IF('Planner Import'!E1246="","",IF('Planner Import'!B1246='Planner Import'!B1245,"same as above",'Planner Import'!E1246))</f>
        <v/>
      </c>
      <c r="F1256" s="33" t="str">
        <f>IF('Planner Import'!F1246="","",IF('Planner Import'!B1246='Planner Import'!B1245,"same as above",'Planner Import'!F1246))</f>
        <v/>
      </c>
      <c r="G1256" s="33" t="str">
        <f>IF('Planner Import'!G1246="","",IF('Planner Import'!B1246='Planner Import'!B1245,"same as above",'Planner Import'!G1246))</f>
        <v/>
      </c>
      <c r="H1256" s="37" t="str">
        <f>IF('Planner Import'!H1246="","",IF('Planner Import'!B1246='Planner Import'!B1245,"same as above",DATE(RIGHT('Planner Import'!H1246,4),LEFT('Planner Import'!H1246,2),MID('Planner Import'!H1246,4,2))))</f>
        <v/>
      </c>
      <c r="I1256" s="37" t="str">
        <f>IF(ISBLANK('Planner Import'!I1246),"",DATE(RIGHT('Planner Import'!I1246,4),LEFT('Planner Import'!I1246,2),MID('Planner Import'!I1246,4,2)))</f>
        <v/>
      </c>
      <c r="J1256" s="37" t="str">
        <f>IF(ISBLANK('Planner Import'!J1246),"",'Planner Import'!J1246)</f>
        <v/>
      </c>
      <c r="K1256" s="33" t="str">
        <f>IF(ISBLANK('Planner Import'!T1246),"",
IF('Planner Import'!T1246="Short-Listed","Short-Listed",
IF(AND('Planner Import'!T1246="Selection Proposed",'Planner Import'!U1246="Yes"),"Selection Approved","Selection Proposed")))</f>
        <v/>
      </c>
      <c r="L1256" s="33" t="str">
        <f>IF(ISBLANK('Planner Import'!K1246),"",'Planner Import'!K1246)</f>
        <v/>
      </c>
      <c r="M1256" s="53" t="str">
        <f>IF(ISBLANK('Planner Import'!AD1246),"",'Planner Import'!AD1246)</f>
        <v/>
      </c>
      <c r="N1256" s="53" t="str">
        <f>IF(ISBLANK('Planner Import'!AQ1246),"",'Planner Import'!AQ1246)</f>
        <v/>
      </c>
      <c r="O1256" s="33" t="str">
        <f>IF(ISBLANK('Planner Import'!AG1246),"",'Planner Import'!AG1246)</f>
        <v/>
      </c>
      <c r="P1256" s="33" t="str">
        <f>IF(ISBLANK('Planner Import'!L1246),"",'Planner Import'!L1246)</f>
        <v/>
      </c>
      <c r="Q1256" s="33" t="str">
        <f>IF(ISBLANK('Planner Import'!AC1246),"",'Planner Import'!AC1246)</f>
        <v/>
      </c>
      <c r="R1256" s="33" t="str">
        <f>IF(ISBLANK('Planner Import'!M1246),"",'Planner Import'!M1246)</f>
        <v/>
      </c>
      <c r="S1256" s="33" t="str">
        <f>IF(ISBLANK('Planner Import'!N1246),"",'Planner Import'!N1246)</f>
        <v/>
      </c>
      <c r="T1256" s="33" t="str">
        <f>IF(ISBLANK('Planner Import'!O1246),"",'Planner Import'!O1246)</f>
        <v/>
      </c>
      <c r="U1256" s="33" t="str">
        <f>IF(ISBLANK('Planner Import'!P1246),"",'Planner Import'!P1246)</f>
        <v/>
      </c>
      <c r="V1256" s="33" t="str">
        <f>IF(ISBLANK('Planner Import'!Q1246),"",'Planner Import'!Q1246)</f>
        <v/>
      </c>
      <c r="W1256" s="33" t="str">
        <f>IF(ISBLANK('Planner Import'!R1246),"",'Planner Import'!R1246)</f>
        <v/>
      </c>
      <c r="X1256" s="33" t="str">
        <f ca="1">IF(OR(G1256="Sole Source",G1256="Single Source high dependency",AND(J1256="not defined",I1256&lt;$B$2),AND(Y1256=0,J1256&lt;&gt;""),Y1256=0,W1256="Not Started"),"Yes",IF('Planner Import'!B1246='Planner Import'!B1245,X1255,IF('Planner Import'!B1246="","","No")))</f>
        <v>Yes</v>
      </c>
    </row>
    <row r="1257" spans="1:24" ht="29.25" customHeight="1" x14ac:dyDescent="0.25">
      <c r="A1257" s="33" t="str">
        <f>IF('Planner Import'!B1247="","",IF('Planner Import'!B1247='Planner Import'!B1246,"same as above",'Planner Import'!B1247))</f>
        <v/>
      </c>
      <c r="B1257" s="33" t="str">
        <f>IF('Planner Import'!C1247="","",IF('Planner Import'!B1247='Planner Import'!B1246,"same as above",'Planner Import'!C1247))</f>
        <v/>
      </c>
      <c r="C1257" s="33" t="str">
        <f>IF('Planner Import'!D1247="","",IF('Planner Import'!B1247='Planner Import'!B1246,"same as above",'Planner Import'!D1247))</f>
        <v/>
      </c>
      <c r="D1257" s="33" t="str">
        <f>IF('Planner Import'!AA1247="","",IF('Planner Import'!B1247='Planner Import'!B1246,"same as above",'Planner Import'!AA1247))</f>
        <v/>
      </c>
      <c r="E1257" s="33" t="str">
        <f>IF('Planner Import'!E1247="","",IF('Planner Import'!B1247='Planner Import'!B1246,"same as above",'Planner Import'!E1247))</f>
        <v/>
      </c>
      <c r="F1257" s="33" t="str">
        <f>IF('Planner Import'!F1247="","",IF('Planner Import'!B1247='Planner Import'!B1246,"same as above",'Planner Import'!F1247))</f>
        <v/>
      </c>
      <c r="G1257" s="33" t="str">
        <f>IF('Planner Import'!G1247="","",IF('Planner Import'!B1247='Planner Import'!B1246,"same as above",'Planner Import'!G1247))</f>
        <v/>
      </c>
      <c r="H1257" s="37" t="str">
        <f>IF('Planner Import'!H1247="","",IF('Planner Import'!B1247='Planner Import'!B1246,"same as above",DATE(RIGHT('Planner Import'!H1247,4),LEFT('Planner Import'!H1247,2),MID('Planner Import'!H1247,4,2))))</f>
        <v/>
      </c>
      <c r="I1257" s="37" t="str">
        <f>IF(ISBLANK('Planner Import'!I1247),"",DATE(RIGHT('Planner Import'!I1247,4),LEFT('Planner Import'!I1247,2),MID('Planner Import'!I1247,4,2)))</f>
        <v/>
      </c>
      <c r="J1257" s="37" t="str">
        <f>IF(ISBLANK('Planner Import'!J1247),"",'Planner Import'!J1247)</f>
        <v/>
      </c>
      <c r="K1257" s="33" t="str">
        <f>IF(ISBLANK('Planner Import'!T1247),"",
IF('Planner Import'!T1247="Short-Listed","Short-Listed",
IF(AND('Planner Import'!T1247="Selection Proposed",'Planner Import'!U1247="Yes"),"Selection Approved","Selection Proposed")))</f>
        <v/>
      </c>
      <c r="L1257" s="33" t="str">
        <f>IF(ISBLANK('Planner Import'!K1247),"",'Planner Import'!K1247)</f>
        <v/>
      </c>
      <c r="M1257" s="53" t="str">
        <f>IF(ISBLANK('Planner Import'!AD1247),"",'Planner Import'!AD1247)</f>
        <v/>
      </c>
      <c r="N1257" s="53" t="str">
        <f>IF(ISBLANK('Planner Import'!AQ1247),"",'Planner Import'!AQ1247)</f>
        <v/>
      </c>
      <c r="O1257" s="33" t="str">
        <f>IF(ISBLANK('Planner Import'!AG1247),"",'Planner Import'!AG1247)</f>
        <v/>
      </c>
      <c r="P1257" s="33" t="str">
        <f>IF(ISBLANK('Planner Import'!L1247),"",'Planner Import'!L1247)</f>
        <v/>
      </c>
      <c r="Q1257" s="33" t="str">
        <f>IF(ISBLANK('Planner Import'!AC1247),"",'Planner Import'!AC1247)</f>
        <v/>
      </c>
      <c r="R1257" s="33" t="str">
        <f>IF(ISBLANK('Planner Import'!M1247),"",'Planner Import'!M1247)</f>
        <v/>
      </c>
      <c r="S1257" s="33" t="str">
        <f>IF(ISBLANK('Planner Import'!N1247),"",'Planner Import'!N1247)</f>
        <v/>
      </c>
      <c r="T1257" s="33" t="str">
        <f>IF(ISBLANK('Planner Import'!O1247),"",'Planner Import'!O1247)</f>
        <v/>
      </c>
      <c r="U1257" s="33" t="str">
        <f>IF(ISBLANK('Planner Import'!P1247),"",'Planner Import'!P1247)</f>
        <v/>
      </c>
      <c r="V1257" s="33" t="str">
        <f>IF(ISBLANK('Planner Import'!Q1247),"",'Planner Import'!Q1247)</f>
        <v/>
      </c>
      <c r="W1257" s="33" t="str">
        <f>IF(ISBLANK('Planner Import'!R1247),"",'Planner Import'!R1247)</f>
        <v/>
      </c>
      <c r="X1257" s="33" t="str">
        <f ca="1">IF(OR(G1257="Sole Source",G1257="Single Source high dependency",AND(J1257="not defined",I1257&lt;$B$2),AND(Y1257=0,J1257&lt;&gt;""),Y1257=0,W1257="Not Started"),"Yes",IF('Planner Import'!B1247='Planner Import'!B1246,X1256,IF('Planner Import'!B1247="","","No")))</f>
        <v>Yes</v>
      </c>
    </row>
    <row r="1258" spans="1:24" ht="29.25" customHeight="1" x14ac:dyDescent="0.25">
      <c r="A1258" s="33" t="str">
        <f>IF('Planner Import'!B1248="","",IF('Planner Import'!B1248='Planner Import'!B1247,"same as above",'Planner Import'!B1248))</f>
        <v/>
      </c>
      <c r="B1258" s="33" t="str">
        <f>IF('Planner Import'!C1248="","",IF('Planner Import'!B1248='Planner Import'!B1247,"same as above",'Planner Import'!C1248))</f>
        <v/>
      </c>
      <c r="C1258" s="33" t="str">
        <f>IF('Planner Import'!D1248="","",IF('Planner Import'!B1248='Planner Import'!B1247,"same as above",'Planner Import'!D1248))</f>
        <v/>
      </c>
      <c r="D1258" s="33" t="str">
        <f>IF('Planner Import'!AA1248="","",IF('Planner Import'!B1248='Planner Import'!B1247,"same as above",'Planner Import'!AA1248))</f>
        <v/>
      </c>
      <c r="E1258" s="33" t="str">
        <f>IF('Planner Import'!E1248="","",IF('Planner Import'!B1248='Planner Import'!B1247,"same as above",'Planner Import'!E1248))</f>
        <v/>
      </c>
      <c r="F1258" s="33" t="str">
        <f>IF('Planner Import'!F1248="","",IF('Planner Import'!B1248='Planner Import'!B1247,"same as above",'Planner Import'!F1248))</f>
        <v/>
      </c>
      <c r="G1258" s="33" t="str">
        <f>IF('Planner Import'!G1248="","",IF('Planner Import'!B1248='Planner Import'!B1247,"same as above",'Planner Import'!G1248))</f>
        <v/>
      </c>
      <c r="H1258" s="37" t="str">
        <f>IF('Planner Import'!H1248="","",IF('Planner Import'!B1248='Planner Import'!B1247,"same as above",DATE(RIGHT('Planner Import'!H1248,4),LEFT('Planner Import'!H1248,2),MID('Planner Import'!H1248,4,2))))</f>
        <v/>
      </c>
      <c r="I1258" s="37" t="str">
        <f>IF(ISBLANK('Planner Import'!I1248),"",DATE(RIGHT('Planner Import'!I1248,4),LEFT('Planner Import'!I1248,2),MID('Planner Import'!I1248,4,2)))</f>
        <v/>
      </c>
      <c r="J1258" s="37" t="str">
        <f>IF(ISBLANK('Planner Import'!J1248),"",'Planner Import'!J1248)</f>
        <v/>
      </c>
      <c r="K1258" s="33" t="str">
        <f>IF(ISBLANK('Planner Import'!T1248),"",
IF('Planner Import'!T1248="Short-Listed","Short-Listed",
IF(AND('Planner Import'!T1248="Selection Proposed",'Planner Import'!U1248="Yes"),"Selection Approved","Selection Proposed")))</f>
        <v/>
      </c>
      <c r="L1258" s="33" t="str">
        <f>IF(ISBLANK('Planner Import'!K1248),"",'Planner Import'!K1248)</f>
        <v/>
      </c>
      <c r="M1258" s="53" t="str">
        <f>IF(ISBLANK('Planner Import'!AD1248),"",'Planner Import'!AD1248)</f>
        <v/>
      </c>
      <c r="N1258" s="53" t="str">
        <f>IF(ISBLANK('Planner Import'!AQ1248),"",'Planner Import'!AQ1248)</f>
        <v/>
      </c>
      <c r="O1258" s="33" t="str">
        <f>IF(ISBLANK('Planner Import'!AG1248),"",'Planner Import'!AG1248)</f>
        <v/>
      </c>
      <c r="P1258" s="33" t="str">
        <f>IF(ISBLANK('Planner Import'!L1248),"",'Planner Import'!L1248)</f>
        <v/>
      </c>
      <c r="Q1258" s="33" t="str">
        <f>IF(ISBLANK('Planner Import'!AC1248),"",'Planner Import'!AC1248)</f>
        <v/>
      </c>
      <c r="R1258" s="33" t="str">
        <f>IF(ISBLANK('Planner Import'!M1248),"",'Planner Import'!M1248)</f>
        <v/>
      </c>
      <c r="S1258" s="33" t="str">
        <f>IF(ISBLANK('Planner Import'!N1248),"",'Planner Import'!N1248)</f>
        <v/>
      </c>
      <c r="T1258" s="33" t="str">
        <f>IF(ISBLANK('Planner Import'!O1248),"",'Planner Import'!O1248)</f>
        <v/>
      </c>
      <c r="U1258" s="33" t="str">
        <f>IF(ISBLANK('Planner Import'!P1248),"",'Planner Import'!P1248)</f>
        <v/>
      </c>
      <c r="V1258" s="33" t="str">
        <f>IF(ISBLANK('Planner Import'!Q1248),"",'Planner Import'!Q1248)</f>
        <v/>
      </c>
      <c r="W1258" s="33" t="str">
        <f>IF(ISBLANK('Planner Import'!R1248),"",'Planner Import'!R1248)</f>
        <v/>
      </c>
      <c r="X1258" s="33" t="str">
        <f ca="1">IF(OR(G1258="Sole Source",G1258="Single Source high dependency",AND(J1258="not defined",I1258&lt;$B$2),AND(Y1258=0,J1258&lt;&gt;""),Y1258=0,W1258="Not Started"),"Yes",IF('Planner Import'!B1248='Planner Import'!B1247,X1257,IF('Planner Import'!B1248="","","No")))</f>
        <v>Yes</v>
      </c>
    </row>
    <row r="1259" spans="1:24" ht="29.25" customHeight="1" x14ac:dyDescent="0.25">
      <c r="A1259" s="33" t="str">
        <f>IF('Planner Import'!B1249="","",IF('Planner Import'!B1249='Planner Import'!B1248,"same as above",'Planner Import'!B1249))</f>
        <v/>
      </c>
      <c r="B1259" s="33" t="str">
        <f>IF('Planner Import'!C1249="","",IF('Planner Import'!B1249='Planner Import'!B1248,"same as above",'Planner Import'!C1249))</f>
        <v/>
      </c>
      <c r="C1259" s="33" t="str">
        <f>IF('Planner Import'!D1249="","",IF('Planner Import'!B1249='Planner Import'!B1248,"same as above",'Planner Import'!D1249))</f>
        <v/>
      </c>
      <c r="D1259" s="33" t="str">
        <f>IF('Planner Import'!AA1249="","",IF('Planner Import'!B1249='Planner Import'!B1248,"same as above",'Planner Import'!AA1249))</f>
        <v/>
      </c>
      <c r="E1259" s="33" t="str">
        <f>IF('Planner Import'!E1249="","",IF('Planner Import'!B1249='Planner Import'!B1248,"same as above",'Planner Import'!E1249))</f>
        <v/>
      </c>
      <c r="F1259" s="33" t="str">
        <f>IF('Planner Import'!F1249="","",IF('Planner Import'!B1249='Planner Import'!B1248,"same as above",'Planner Import'!F1249))</f>
        <v/>
      </c>
      <c r="G1259" s="33" t="str">
        <f>IF('Planner Import'!G1249="","",IF('Planner Import'!B1249='Planner Import'!B1248,"same as above",'Planner Import'!G1249))</f>
        <v/>
      </c>
      <c r="H1259" s="37" t="str">
        <f>IF('Planner Import'!H1249="","",IF('Planner Import'!B1249='Planner Import'!B1248,"same as above",DATE(RIGHT('Planner Import'!H1249,4),LEFT('Planner Import'!H1249,2),MID('Planner Import'!H1249,4,2))))</f>
        <v/>
      </c>
      <c r="I1259" s="37" t="str">
        <f>IF(ISBLANK('Planner Import'!I1249),"",DATE(RIGHT('Planner Import'!I1249,4),LEFT('Planner Import'!I1249,2),MID('Planner Import'!I1249,4,2)))</f>
        <v/>
      </c>
      <c r="J1259" s="37" t="str">
        <f>IF(ISBLANK('Planner Import'!J1249),"",'Planner Import'!J1249)</f>
        <v/>
      </c>
      <c r="K1259" s="33" t="str">
        <f>IF(ISBLANK('Planner Import'!T1249),"",
IF('Planner Import'!T1249="Short-Listed","Short-Listed",
IF(AND('Planner Import'!T1249="Selection Proposed",'Planner Import'!U1249="Yes"),"Selection Approved","Selection Proposed")))</f>
        <v/>
      </c>
      <c r="L1259" s="33" t="str">
        <f>IF(ISBLANK('Planner Import'!K1249),"",'Planner Import'!K1249)</f>
        <v/>
      </c>
      <c r="M1259" s="53" t="str">
        <f>IF(ISBLANK('Planner Import'!AD1249),"",'Planner Import'!AD1249)</f>
        <v/>
      </c>
      <c r="N1259" s="53" t="str">
        <f>IF(ISBLANK('Planner Import'!AQ1249),"",'Planner Import'!AQ1249)</f>
        <v/>
      </c>
      <c r="O1259" s="33" t="str">
        <f>IF(ISBLANK('Planner Import'!AG1249),"",'Planner Import'!AG1249)</f>
        <v/>
      </c>
      <c r="P1259" s="33" t="str">
        <f>IF(ISBLANK('Planner Import'!L1249),"",'Planner Import'!L1249)</f>
        <v/>
      </c>
      <c r="Q1259" s="33" t="str">
        <f>IF(ISBLANK('Planner Import'!AC1249),"",'Planner Import'!AC1249)</f>
        <v/>
      </c>
      <c r="R1259" s="33" t="str">
        <f>IF(ISBLANK('Planner Import'!M1249),"",'Planner Import'!M1249)</f>
        <v/>
      </c>
      <c r="S1259" s="33" t="str">
        <f>IF(ISBLANK('Planner Import'!N1249),"",'Planner Import'!N1249)</f>
        <v/>
      </c>
      <c r="T1259" s="33" t="str">
        <f>IF(ISBLANK('Planner Import'!O1249),"",'Planner Import'!O1249)</f>
        <v/>
      </c>
      <c r="U1259" s="33" t="str">
        <f>IF(ISBLANK('Planner Import'!P1249),"",'Planner Import'!P1249)</f>
        <v/>
      </c>
      <c r="V1259" s="33" t="str">
        <f>IF(ISBLANK('Planner Import'!Q1249),"",'Planner Import'!Q1249)</f>
        <v/>
      </c>
      <c r="W1259" s="33" t="str">
        <f>IF(ISBLANK('Planner Import'!R1249),"",'Planner Import'!R1249)</f>
        <v/>
      </c>
      <c r="X1259" s="33" t="str">
        <f ca="1">IF(OR(G1259="Sole Source",G1259="Single Source high dependency",AND(J1259="not defined",I1259&lt;$B$2),AND(Y1259=0,J1259&lt;&gt;""),Y1259=0,W1259="Not Started"),"Yes",IF('Planner Import'!B1249='Planner Import'!B1248,X1258,IF('Planner Import'!B1249="","","No")))</f>
        <v>Yes</v>
      </c>
    </row>
    <row r="1260" spans="1:24" ht="29.25" customHeight="1" x14ac:dyDescent="0.25">
      <c r="A1260" s="33" t="str">
        <f>IF('Planner Import'!B1250="","",IF('Planner Import'!B1250='Planner Import'!B1249,"same as above",'Planner Import'!B1250))</f>
        <v/>
      </c>
      <c r="B1260" s="33" t="str">
        <f>IF('Planner Import'!C1250="","",IF('Planner Import'!B1250='Planner Import'!B1249,"same as above",'Planner Import'!C1250))</f>
        <v/>
      </c>
      <c r="C1260" s="33" t="str">
        <f>IF('Planner Import'!D1250="","",IF('Planner Import'!B1250='Planner Import'!B1249,"same as above",'Planner Import'!D1250))</f>
        <v/>
      </c>
      <c r="D1260" s="33" t="str">
        <f>IF('Planner Import'!AA1250="","",IF('Planner Import'!B1250='Planner Import'!B1249,"same as above",'Planner Import'!AA1250))</f>
        <v/>
      </c>
      <c r="E1260" s="33" t="str">
        <f>IF('Planner Import'!E1250="","",IF('Planner Import'!B1250='Planner Import'!B1249,"same as above",'Planner Import'!E1250))</f>
        <v/>
      </c>
      <c r="F1260" s="33" t="str">
        <f>IF('Planner Import'!F1250="","",IF('Planner Import'!B1250='Planner Import'!B1249,"same as above",'Planner Import'!F1250))</f>
        <v/>
      </c>
      <c r="G1260" s="33" t="str">
        <f>IF('Planner Import'!G1250="","",IF('Planner Import'!B1250='Planner Import'!B1249,"same as above",'Planner Import'!G1250))</f>
        <v/>
      </c>
      <c r="H1260" s="37" t="str">
        <f>IF('Planner Import'!H1250="","",IF('Planner Import'!B1250='Planner Import'!B1249,"same as above",DATE(RIGHT('Planner Import'!H1250,4),LEFT('Planner Import'!H1250,2),MID('Planner Import'!H1250,4,2))))</f>
        <v/>
      </c>
      <c r="I1260" s="37" t="str">
        <f>IF(ISBLANK('Planner Import'!I1250),"",DATE(RIGHT('Planner Import'!I1250,4),LEFT('Planner Import'!I1250,2),MID('Planner Import'!I1250,4,2)))</f>
        <v/>
      </c>
      <c r="J1260" s="37" t="str">
        <f>IF(ISBLANK('Planner Import'!J1250),"",'Planner Import'!J1250)</f>
        <v/>
      </c>
      <c r="K1260" s="33" t="str">
        <f>IF(ISBLANK('Planner Import'!T1250),"",
IF('Planner Import'!T1250="Short-Listed","Short-Listed",
IF(AND('Planner Import'!T1250="Selection Proposed",'Planner Import'!U1250="Yes"),"Selection Approved","Selection Proposed")))</f>
        <v/>
      </c>
      <c r="L1260" s="33" t="str">
        <f>IF(ISBLANK('Planner Import'!K1250),"",'Planner Import'!K1250)</f>
        <v/>
      </c>
      <c r="M1260" s="53" t="str">
        <f>IF(ISBLANK('Planner Import'!AD1250),"",'Planner Import'!AD1250)</f>
        <v/>
      </c>
      <c r="N1260" s="53" t="str">
        <f>IF(ISBLANK('Planner Import'!AQ1250),"",'Planner Import'!AQ1250)</f>
        <v/>
      </c>
      <c r="O1260" s="33" t="str">
        <f>IF(ISBLANK('Planner Import'!AG1250),"",'Planner Import'!AG1250)</f>
        <v/>
      </c>
      <c r="P1260" s="33" t="str">
        <f>IF(ISBLANK('Planner Import'!L1250),"",'Planner Import'!L1250)</f>
        <v/>
      </c>
      <c r="Q1260" s="33" t="str">
        <f>IF(ISBLANK('Planner Import'!AC1250),"",'Planner Import'!AC1250)</f>
        <v/>
      </c>
      <c r="R1260" s="33" t="str">
        <f>IF(ISBLANK('Planner Import'!M1250),"",'Planner Import'!M1250)</f>
        <v/>
      </c>
      <c r="S1260" s="33" t="str">
        <f>IF(ISBLANK('Planner Import'!N1250),"",'Planner Import'!N1250)</f>
        <v/>
      </c>
      <c r="T1260" s="33" t="str">
        <f>IF(ISBLANK('Planner Import'!O1250),"",'Planner Import'!O1250)</f>
        <v/>
      </c>
      <c r="U1260" s="33" t="str">
        <f>IF(ISBLANK('Planner Import'!P1250),"",'Planner Import'!P1250)</f>
        <v/>
      </c>
      <c r="V1260" s="33" t="str">
        <f>IF(ISBLANK('Planner Import'!Q1250),"",'Planner Import'!Q1250)</f>
        <v/>
      </c>
      <c r="W1260" s="33" t="str">
        <f>IF(ISBLANK('Planner Import'!R1250),"",'Planner Import'!R1250)</f>
        <v/>
      </c>
      <c r="X1260" s="33" t="str">
        <f ca="1">IF(OR(G1260="Sole Source",G1260="Single Source high dependency",AND(J1260="not defined",I1260&lt;$B$2),AND(Y1260=0,J1260&lt;&gt;""),Y1260=0,W1260="Not Started"),"Yes",IF('Planner Import'!B1250='Planner Import'!B1249,X1259,IF('Planner Import'!B1250="","","No")))</f>
        <v>Yes</v>
      </c>
    </row>
    <row r="1261" spans="1:24" ht="12.75" customHeight="1" x14ac:dyDescent="0.25">
      <c r="A1261" s="33" t="str">
        <f>IF('Planner Import'!B1251="","",IF('Planner Import'!B1251='Planner Import'!B1250,"same as above",'Planner Import'!B1251))</f>
        <v/>
      </c>
      <c r="B1261" s="33" t="str">
        <f>IF('Planner Import'!C1251="","",IF('Planner Import'!B1251='Planner Import'!B1250,"same as above",'Planner Import'!C1251))</f>
        <v/>
      </c>
      <c r="C1261" s="33" t="str">
        <f>IF('Planner Import'!D1251="","",IF('Planner Import'!B1251='Planner Import'!B1250,"same as above",'Planner Import'!D1251))</f>
        <v/>
      </c>
      <c r="D1261" s="33" t="str">
        <f>IF('Planner Import'!AA1251="","",IF('Planner Import'!B1251='Planner Import'!B1250,"same as above",'Planner Import'!AA1251))</f>
        <v/>
      </c>
      <c r="E1261" s="33" t="str">
        <f>IF('Planner Import'!E1251="","",IF('Planner Import'!B1251='Planner Import'!B1250,"same as above",'Planner Import'!E1251))</f>
        <v/>
      </c>
      <c r="F1261" s="33" t="str">
        <f>IF('Planner Import'!F1251="","",IF('Planner Import'!B1251='Planner Import'!B1250,"same as above",'Planner Import'!F1251))</f>
        <v/>
      </c>
      <c r="G1261" s="33" t="str">
        <f>IF('Planner Import'!G1251="","",IF('Planner Import'!B1251='Planner Import'!B1250,"same as above",'Planner Import'!G1251))</f>
        <v/>
      </c>
      <c r="H1261" s="37" t="str">
        <f>IF('Planner Import'!H1251="","",IF('Planner Import'!B1251='Planner Import'!B1250,"same as above",DATE(RIGHT('Planner Import'!H1251,4),LEFT('Planner Import'!H1251,2),MID('Planner Import'!H1251,4,2))))</f>
        <v/>
      </c>
      <c r="I1261" s="37" t="str">
        <f>IF(ISBLANK('Planner Import'!I1251),"",DATE(RIGHT('Planner Import'!I1251,4),LEFT('Planner Import'!I1251,2),MID('Planner Import'!I1251,4,2)))</f>
        <v/>
      </c>
      <c r="J1261" s="37" t="str">
        <f>IF(ISBLANK('Planner Import'!J1251),"",'Planner Import'!J1251)</f>
        <v/>
      </c>
      <c r="K1261" s="33" t="str">
        <f>IF(ISBLANK('Planner Import'!T1251),"",
IF('Planner Import'!T1251="Short-Listed","Short-Listed",
IF(AND('Planner Import'!T1251="Selection Proposed",'Planner Import'!U1251="Yes"),"Selection Approved","Selection Proposed")))</f>
        <v/>
      </c>
      <c r="L1261" s="33" t="str">
        <f>IF(ISBLANK('Planner Import'!K1251),"",'Planner Import'!K1251)</f>
        <v/>
      </c>
      <c r="M1261" s="53" t="str">
        <f>IF(ISBLANK('Planner Import'!AD1251),"",'Planner Import'!AD1251)</f>
        <v/>
      </c>
      <c r="N1261" s="53" t="str">
        <f>IF(ISBLANK('Planner Import'!AQ1251),"",'Planner Import'!AQ1251)</f>
        <v/>
      </c>
      <c r="O1261" s="33" t="str">
        <f>IF(ISBLANK('Planner Import'!AG1251),"",'Planner Import'!AG1251)</f>
        <v/>
      </c>
      <c r="P1261" s="33" t="str">
        <f>IF(ISBLANK('Planner Import'!L1251),"",'Planner Import'!L1251)</f>
        <v/>
      </c>
      <c r="Q1261" s="33" t="str">
        <f>IF(ISBLANK('Planner Import'!AC1251),"",'Planner Import'!AC1251)</f>
        <v/>
      </c>
      <c r="R1261" s="33" t="str">
        <f>IF(ISBLANK('Planner Import'!M1251),"",'Planner Import'!M1251)</f>
        <v/>
      </c>
      <c r="S1261" s="33" t="str">
        <f>IF(ISBLANK('Planner Import'!N1251),"",'Planner Import'!N1251)</f>
        <v/>
      </c>
      <c r="T1261" s="33" t="str">
        <f>IF(ISBLANK('Planner Import'!O1251),"",'Planner Import'!O1251)</f>
        <v/>
      </c>
      <c r="U1261" s="33" t="str">
        <f>IF(ISBLANK('Planner Import'!P1251),"",'Planner Import'!P1251)</f>
        <v/>
      </c>
      <c r="V1261" s="33" t="str">
        <f>IF(ISBLANK('Planner Import'!Q1251),"",'Planner Import'!Q1251)</f>
        <v/>
      </c>
      <c r="W1261" s="33" t="str">
        <f>IF(ISBLANK('Planner Import'!R1251),"",'Planner Import'!R1251)</f>
        <v/>
      </c>
      <c r="X1261" s="33" t="str">
        <f ca="1">IF(OR(G1261="Sole Source",G1261="Single Source high dependency",AND(J1261="not defined",I1261&lt;$B$2),AND(Y1261=0,J1261&lt;&gt;""),Y1261=0,W1261="Not Started"),"Yes",IF('Planner Import'!B1251='Planner Import'!B1250,X1260,IF('Planner Import'!B1251="","","No")))</f>
        <v>Yes</v>
      </c>
    </row>
    <row r="1262" spans="1:24" ht="12.75" customHeight="1" x14ac:dyDescent="0.25">
      <c r="A1262" s="33" t="str">
        <f>IF('Planner Import'!B1252="","",IF('Planner Import'!B1252='Planner Import'!B1251,"same as above",'Planner Import'!B1252))</f>
        <v/>
      </c>
      <c r="B1262" s="33" t="str">
        <f>IF('Planner Import'!C1252="","",IF('Planner Import'!B1252='Planner Import'!B1251,"same as above",'Planner Import'!C1252))</f>
        <v/>
      </c>
      <c r="C1262" s="33" t="str">
        <f>IF('Planner Import'!D1252="","",IF('Planner Import'!B1252='Planner Import'!B1251,"same as above",'Planner Import'!D1252))</f>
        <v/>
      </c>
      <c r="D1262" s="33" t="str">
        <f>IF('Planner Import'!AA1252="","",IF('Planner Import'!B1252='Planner Import'!B1251,"same as above",'Planner Import'!AA1252))</f>
        <v/>
      </c>
      <c r="E1262" s="33" t="str">
        <f>IF('Planner Import'!E1252="","",IF('Planner Import'!B1252='Planner Import'!B1251,"same as above",'Planner Import'!E1252))</f>
        <v/>
      </c>
      <c r="F1262" s="33" t="str">
        <f>IF('Planner Import'!F1252="","",IF('Planner Import'!B1252='Planner Import'!B1251,"same as above",'Planner Import'!F1252))</f>
        <v/>
      </c>
      <c r="G1262" s="33" t="str">
        <f>IF('Planner Import'!G1252="","",IF('Planner Import'!B1252='Planner Import'!B1251,"same as above",'Planner Import'!G1252))</f>
        <v/>
      </c>
      <c r="H1262" s="37" t="str">
        <f>IF('Planner Import'!H1252="","",IF('Planner Import'!B1252='Planner Import'!B1251,"same as above",DATE(RIGHT('Planner Import'!H1252,4),LEFT('Planner Import'!H1252,2),MID('Planner Import'!H1252,4,2))))</f>
        <v/>
      </c>
      <c r="I1262" s="37" t="str">
        <f>IF(ISBLANK('Planner Import'!I1252),"",DATE(RIGHT('Planner Import'!I1252,4),LEFT('Planner Import'!I1252,2),MID('Planner Import'!I1252,4,2)))</f>
        <v/>
      </c>
      <c r="J1262" s="37" t="str">
        <f>IF(ISBLANK('Planner Import'!J1252),"",'Planner Import'!J1252)</f>
        <v/>
      </c>
      <c r="K1262" s="33" t="str">
        <f>IF(ISBLANK('Planner Import'!T1252),"",
IF('Planner Import'!T1252="Short-Listed","Short-Listed",
IF(AND('Planner Import'!T1252="Selection Proposed",'Planner Import'!U1252="Yes"),"Selection Approved","Selection Proposed")))</f>
        <v/>
      </c>
      <c r="L1262" s="33" t="str">
        <f>IF(ISBLANK('Planner Import'!K1252),"",'Planner Import'!K1252)</f>
        <v/>
      </c>
      <c r="M1262" s="53" t="str">
        <f>IF(ISBLANK('Planner Import'!AD1252),"",'Planner Import'!AD1252)</f>
        <v/>
      </c>
      <c r="N1262" s="53" t="str">
        <f>IF(ISBLANK('Planner Import'!AQ1252),"",'Planner Import'!AQ1252)</f>
        <v/>
      </c>
      <c r="O1262" s="33" t="str">
        <f>IF(ISBLANK('Planner Import'!AG1252),"",'Planner Import'!AG1252)</f>
        <v/>
      </c>
      <c r="P1262" s="33" t="str">
        <f>IF(ISBLANK('Planner Import'!L1252),"",'Planner Import'!L1252)</f>
        <v/>
      </c>
      <c r="Q1262" s="33" t="str">
        <f>IF(ISBLANK('Planner Import'!AC1252),"",'Planner Import'!AC1252)</f>
        <v/>
      </c>
      <c r="R1262" s="33" t="str">
        <f>IF(ISBLANK('Planner Import'!M1252),"",'Planner Import'!M1252)</f>
        <v/>
      </c>
      <c r="S1262" s="33" t="str">
        <f>IF(ISBLANK('Planner Import'!N1252),"",'Planner Import'!N1252)</f>
        <v/>
      </c>
      <c r="T1262" s="33" t="str">
        <f>IF(ISBLANK('Planner Import'!O1252),"",'Planner Import'!O1252)</f>
        <v/>
      </c>
      <c r="U1262" s="33" t="str">
        <f>IF(ISBLANK('Planner Import'!P1252),"",'Planner Import'!P1252)</f>
        <v/>
      </c>
      <c r="V1262" s="33" t="str">
        <f>IF(ISBLANK('Planner Import'!Q1252),"",'Planner Import'!Q1252)</f>
        <v/>
      </c>
      <c r="W1262" s="33" t="str">
        <f>IF(ISBLANK('Planner Import'!R1252),"",'Planner Import'!R1252)</f>
        <v/>
      </c>
      <c r="X1262" s="33" t="str">
        <f ca="1">IF(OR(G1262="Sole Source",G1262="Single Source high dependency",AND(J1262="not defined",I1262&lt;$B$2),AND(Y1262=0,J1262&lt;&gt;""),Y1262=0,W1262="Not Started"),"Yes",IF('Planner Import'!B1252='Planner Import'!B1251,X1261,IF('Planner Import'!B1252="","","No")))</f>
        <v>Yes</v>
      </c>
    </row>
    <row r="1263" spans="1:24" ht="12.75" customHeight="1" x14ac:dyDescent="0.25">
      <c r="A1263" s="33" t="str">
        <f>IF('Planner Import'!B1253="","",IF('Planner Import'!B1253='Planner Import'!B1252,"same as above",'Planner Import'!B1253))</f>
        <v/>
      </c>
      <c r="B1263" s="33" t="str">
        <f>IF('Planner Import'!C1253="","",IF('Planner Import'!B1253='Planner Import'!B1252,"same as above",'Planner Import'!C1253))</f>
        <v/>
      </c>
      <c r="C1263" s="33" t="str">
        <f>IF('Planner Import'!D1253="","",IF('Planner Import'!B1253='Planner Import'!B1252,"same as above",'Planner Import'!D1253))</f>
        <v/>
      </c>
      <c r="D1263" s="33" t="str">
        <f>IF('Planner Import'!AA1253="","",IF('Planner Import'!B1253='Planner Import'!B1252,"same as above",'Planner Import'!AA1253))</f>
        <v/>
      </c>
      <c r="E1263" s="33" t="str">
        <f>IF('Planner Import'!E1253="","",IF('Planner Import'!B1253='Planner Import'!B1252,"same as above",'Planner Import'!E1253))</f>
        <v/>
      </c>
      <c r="F1263" s="33" t="str">
        <f>IF('Planner Import'!F1253="","",IF('Planner Import'!B1253='Planner Import'!B1252,"same as above",'Planner Import'!F1253))</f>
        <v/>
      </c>
      <c r="G1263" s="33" t="str">
        <f>IF('Planner Import'!G1253="","",IF('Planner Import'!B1253='Planner Import'!B1252,"same as above",'Planner Import'!G1253))</f>
        <v/>
      </c>
      <c r="H1263" s="37" t="str">
        <f>IF('Planner Import'!H1253="","",IF('Planner Import'!B1253='Planner Import'!B1252,"same as above",DATE(RIGHT('Planner Import'!H1253,4),LEFT('Planner Import'!H1253,2),MID('Planner Import'!H1253,4,2))))</f>
        <v/>
      </c>
      <c r="I1263" s="37" t="str">
        <f>IF(ISBLANK('Planner Import'!I1253),"",DATE(RIGHT('Planner Import'!I1253,4),LEFT('Planner Import'!I1253,2),MID('Planner Import'!I1253,4,2)))</f>
        <v/>
      </c>
      <c r="J1263" s="37" t="str">
        <f>IF(ISBLANK('Planner Import'!J1253),"",'Planner Import'!J1253)</f>
        <v/>
      </c>
      <c r="K1263" s="33" t="str">
        <f>IF(ISBLANK('Planner Import'!T1253),"",
IF('Planner Import'!T1253="Short-Listed","Short-Listed",
IF(AND('Planner Import'!T1253="Selection Proposed",'Planner Import'!U1253="Yes"),"Selection Approved","Selection Proposed")))</f>
        <v/>
      </c>
      <c r="L1263" s="33" t="str">
        <f>IF(ISBLANK('Planner Import'!K1253),"",'Planner Import'!K1253)</f>
        <v/>
      </c>
      <c r="M1263" s="53" t="str">
        <f>IF(ISBLANK('Planner Import'!AD1253),"",'Planner Import'!AD1253)</f>
        <v/>
      </c>
      <c r="N1263" s="53" t="str">
        <f>IF(ISBLANK('Planner Import'!AQ1253),"",'Planner Import'!AQ1253)</f>
        <v/>
      </c>
      <c r="O1263" s="33" t="str">
        <f>IF(ISBLANK('Planner Import'!AG1253),"",'Planner Import'!AG1253)</f>
        <v/>
      </c>
      <c r="P1263" s="33" t="str">
        <f>IF(ISBLANK('Planner Import'!L1253),"",'Planner Import'!L1253)</f>
        <v/>
      </c>
      <c r="Q1263" s="33" t="str">
        <f>IF(ISBLANK('Planner Import'!AC1253),"",'Planner Import'!AC1253)</f>
        <v/>
      </c>
      <c r="R1263" s="33" t="str">
        <f>IF(ISBLANK('Planner Import'!M1253),"",'Planner Import'!M1253)</f>
        <v/>
      </c>
      <c r="S1263" s="33" t="str">
        <f>IF(ISBLANK('Planner Import'!N1253),"",'Planner Import'!N1253)</f>
        <v/>
      </c>
      <c r="T1263" s="33" t="str">
        <f>IF(ISBLANK('Planner Import'!O1253),"",'Planner Import'!O1253)</f>
        <v/>
      </c>
      <c r="U1263" s="33" t="str">
        <f>IF(ISBLANK('Planner Import'!P1253),"",'Planner Import'!P1253)</f>
        <v/>
      </c>
      <c r="V1263" s="33" t="str">
        <f>IF(ISBLANK('Planner Import'!Q1253),"",'Planner Import'!Q1253)</f>
        <v/>
      </c>
      <c r="W1263" s="33" t="str">
        <f>IF(ISBLANK('Planner Import'!R1253),"",'Planner Import'!R1253)</f>
        <v/>
      </c>
      <c r="X1263" s="33" t="str">
        <f ca="1">IF(OR(G1263="Sole Source",G1263="Single Source high dependency",AND(J1263="not defined",I1263&lt;$B$2),AND(Y1263=0,J1263&lt;&gt;""),Y1263=0,W1263="Not Started"),"Yes",IF('Planner Import'!B1253='Planner Import'!B1252,X1262,IF('Planner Import'!B1253="","","No")))</f>
        <v>Yes</v>
      </c>
    </row>
    <row r="1264" spans="1:24" ht="12.75" customHeight="1" x14ac:dyDescent="0.25">
      <c r="A1264" s="33" t="str">
        <f>IF('Planner Import'!B1254="","",IF('Planner Import'!B1254='Planner Import'!B1253,"same as above",'Planner Import'!B1254))</f>
        <v/>
      </c>
      <c r="B1264" s="33" t="str">
        <f>IF('Planner Import'!C1254="","",IF('Planner Import'!B1254='Planner Import'!B1253,"same as above",'Planner Import'!C1254))</f>
        <v/>
      </c>
      <c r="C1264" s="33" t="str">
        <f>IF('Planner Import'!D1254="","",IF('Planner Import'!B1254='Planner Import'!B1253,"same as above",'Planner Import'!D1254))</f>
        <v/>
      </c>
      <c r="D1264" s="33" t="str">
        <f>IF('Planner Import'!AA1254="","",IF('Planner Import'!B1254='Planner Import'!B1253,"same as above",'Planner Import'!AA1254))</f>
        <v/>
      </c>
      <c r="E1264" s="33" t="str">
        <f>IF('Planner Import'!E1254="","",IF('Planner Import'!B1254='Planner Import'!B1253,"same as above",'Planner Import'!E1254))</f>
        <v/>
      </c>
      <c r="F1264" s="33" t="str">
        <f>IF('Planner Import'!F1254="","",IF('Planner Import'!B1254='Planner Import'!B1253,"same as above",'Planner Import'!F1254))</f>
        <v/>
      </c>
      <c r="G1264" s="33" t="str">
        <f>IF('Planner Import'!G1254="","",IF('Planner Import'!B1254='Planner Import'!B1253,"same as above",'Planner Import'!G1254))</f>
        <v/>
      </c>
      <c r="H1264" s="37" t="str">
        <f>IF('Planner Import'!H1254="","",IF('Planner Import'!B1254='Planner Import'!B1253,"same as above",DATE(RIGHT('Planner Import'!H1254,4),LEFT('Planner Import'!H1254,2),MID('Planner Import'!H1254,4,2))))</f>
        <v/>
      </c>
      <c r="I1264" s="37" t="str">
        <f>IF(ISBLANK('Planner Import'!I1254),"",DATE(RIGHT('Planner Import'!I1254,4),LEFT('Planner Import'!I1254,2),MID('Planner Import'!I1254,4,2)))</f>
        <v/>
      </c>
      <c r="J1264" s="37" t="str">
        <f>IF(ISBLANK('Planner Import'!J1254),"",'Planner Import'!J1254)</f>
        <v/>
      </c>
      <c r="K1264" s="33" t="str">
        <f>IF(ISBLANK('Planner Import'!T1254),"",
IF('Planner Import'!T1254="Short-Listed","Short-Listed",
IF(AND('Planner Import'!T1254="Selection Proposed",'Planner Import'!U1254="Yes"),"Selection Approved","Selection Proposed")))</f>
        <v/>
      </c>
      <c r="L1264" s="33" t="str">
        <f>IF(ISBLANK('Planner Import'!K1254),"",'Planner Import'!K1254)</f>
        <v/>
      </c>
      <c r="M1264" s="53" t="str">
        <f>IF(ISBLANK('Planner Import'!AD1254),"",'Planner Import'!AD1254)</f>
        <v/>
      </c>
      <c r="N1264" s="53" t="str">
        <f>IF(ISBLANK('Planner Import'!AQ1254),"",'Planner Import'!AQ1254)</f>
        <v/>
      </c>
      <c r="O1264" s="33" t="str">
        <f>IF(ISBLANK('Planner Import'!AG1254),"",'Planner Import'!AG1254)</f>
        <v/>
      </c>
      <c r="P1264" s="33" t="str">
        <f>IF(ISBLANK('Planner Import'!L1254),"",'Planner Import'!L1254)</f>
        <v/>
      </c>
      <c r="Q1264" s="33" t="str">
        <f>IF(ISBLANK('Planner Import'!AC1254),"",'Planner Import'!AC1254)</f>
        <v/>
      </c>
      <c r="R1264" s="33" t="str">
        <f>IF(ISBLANK('Planner Import'!M1254),"",'Planner Import'!M1254)</f>
        <v/>
      </c>
      <c r="S1264" s="33" t="str">
        <f>IF(ISBLANK('Planner Import'!N1254),"",'Planner Import'!N1254)</f>
        <v/>
      </c>
      <c r="T1264" s="33" t="str">
        <f>IF(ISBLANK('Planner Import'!O1254),"",'Planner Import'!O1254)</f>
        <v/>
      </c>
      <c r="U1264" s="33" t="str">
        <f>IF(ISBLANK('Planner Import'!P1254),"",'Planner Import'!P1254)</f>
        <v/>
      </c>
      <c r="V1264" s="33" t="str">
        <f>IF(ISBLANK('Planner Import'!Q1254),"",'Planner Import'!Q1254)</f>
        <v/>
      </c>
      <c r="W1264" s="33" t="str">
        <f>IF(ISBLANK('Planner Import'!R1254),"",'Planner Import'!R1254)</f>
        <v/>
      </c>
      <c r="X1264" s="33" t="str">
        <f ca="1">IF(OR(G1264="Sole Source",G1264="Single Source high dependency",AND(J1264="not defined",I1264&lt;$B$2),AND(Y1264=0,J1264&lt;&gt;""),Y1264=0,W1264="Not Started"),"Yes",IF('Planner Import'!B1254='Planner Import'!B1253,X1263,IF('Planner Import'!B1254="","","No")))</f>
        <v>Yes</v>
      </c>
    </row>
    <row r="1265" spans="1:24" ht="12.75" customHeight="1" x14ac:dyDescent="0.25">
      <c r="A1265" s="33" t="str">
        <f>IF('Planner Import'!B1255="","",IF('Planner Import'!B1255='Planner Import'!B1254,"same as above",'Planner Import'!B1255))</f>
        <v/>
      </c>
      <c r="B1265" s="33" t="str">
        <f>IF('Planner Import'!C1255="","",IF('Planner Import'!B1255='Planner Import'!B1254,"same as above",'Planner Import'!C1255))</f>
        <v/>
      </c>
      <c r="C1265" s="33" t="str">
        <f>IF('Planner Import'!D1255="","",IF('Planner Import'!B1255='Planner Import'!B1254,"same as above",'Planner Import'!D1255))</f>
        <v/>
      </c>
      <c r="D1265" s="33" t="str">
        <f>IF('Planner Import'!AA1255="","",IF('Planner Import'!B1255='Planner Import'!B1254,"same as above",'Planner Import'!AA1255))</f>
        <v/>
      </c>
      <c r="E1265" s="33" t="str">
        <f>IF('Planner Import'!E1255="","",IF('Planner Import'!B1255='Planner Import'!B1254,"same as above",'Planner Import'!E1255))</f>
        <v/>
      </c>
      <c r="F1265" s="33" t="str">
        <f>IF('Planner Import'!F1255="","",IF('Planner Import'!B1255='Planner Import'!B1254,"same as above",'Planner Import'!F1255))</f>
        <v/>
      </c>
      <c r="G1265" s="33" t="str">
        <f>IF('Planner Import'!G1255="","",IF('Planner Import'!B1255='Planner Import'!B1254,"same as above",'Planner Import'!G1255))</f>
        <v/>
      </c>
      <c r="H1265" s="37" t="str">
        <f>IF('Planner Import'!H1255="","",IF('Planner Import'!B1255='Planner Import'!B1254,"same as above",DATE(RIGHT('Planner Import'!H1255,4),LEFT('Planner Import'!H1255,2),MID('Planner Import'!H1255,4,2))))</f>
        <v/>
      </c>
      <c r="I1265" s="37" t="str">
        <f>IF(ISBLANK('Planner Import'!I1255),"",DATE(RIGHT('Planner Import'!I1255,4),LEFT('Planner Import'!I1255,2),MID('Planner Import'!I1255,4,2)))</f>
        <v/>
      </c>
      <c r="J1265" s="37" t="str">
        <f>IF(ISBLANK('Planner Import'!J1255),"",'Planner Import'!J1255)</f>
        <v/>
      </c>
      <c r="K1265" s="33" t="str">
        <f>IF(ISBLANK('Planner Import'!T1255),"",
IF('Planner Import'!T1255="Short-Listed","Short-Listed",
IF(AND('Planner Import'!T1255="Selection Proposed",'Planner Import'!U1255="Yes"),"Selection Approved","Selection Proposed")))</f>
        <v/>
      </c>
      <c r="L1265" s="33" t="str">
        <f>IF(ISBLANK('Planner Import'!K1255),"",'Planner Import'!K1255)</f>
        <v/>
      </c>
      <c r="M1265" s="53" t="str">
        <f>IF(ISBLANK('Planner Import'!AD1255),"",'Planner Import'!AD1255)</f>
        <v/>
      </c>
      <c r="N1265" s="53" t="str">
        <f>IF(ISBLANK('Planner Import'!AQ1255),"",'Planner Import'!AQ1255)</f>
        <v/>
      </c>
      <c r="O1265" s="33" t="str">
        <f>IF(ISBLANK('Planner Import'!AG1255),"",'Planner Import'!AG1255)</f>
        <v/>
      </c>
      <c r="P1265" s="33" t="str">
        <f>IF(ISBLANK('Planner Import'!L1255),"",'Planner Import'!L1255)</f>
        <v/>
      </c>
      <c r="Q1265" s="33" t="str">
        <f>IF(ISBLANK('Planner Import'!AC1255),"",'Planner Import'!AC1255)</f>
        <v/>
      </c>
      <c r="R1265" s="33" t="str">
        <f>IF(ISBLANK('Planner Import'!M1255),"",'Planner Import'!M1255)</f>
        <v/>
      </c>
      <c r="S1265" s="33" t="str">
        <f>IF(ISBLANK('Planner Import'!N1255),"",'Planner Import'!N1255)</f>
        <v/>
      </c>
      <c r="T1265" s="33" t="str">
        <f>IF(ISBLANK('Planner Import'!O1255),"",'Planner Import'!O1255)</f>
        <v/>
      </c>
      <c r="U1265" s="33" t="str">
        <f>IF(ISBLANK('Planner Import'!P1255),"",'Planner Import'!P1255)</f>
        <v/>
      </c>
      <c r="V1265" s="33" t="str">
        <f>IF(ISBLANK('Planner Import'!Q1255),"",'Planner Import'!Q1255)</f>
        <v/>
      </c>
      <c r="W1265" s="33" t="str">
        <f>IF(ISBLANK('Planner Import'!R1255),"",'Planner Import'!R1255)</f>
        <v/>
      </c>
      <c r="X1265" s="33" t="str">
        <f ca="1">IF(OR(G1265="Sole Source",G1265="Single Source high dependency",AND(J1265="not defined",I1265&lt;$B$2),AND(Y1265=0,J1265&lt;&gt;""),Y1265=0,W1265="Not Started"),"Yes",IF('Planner Import'!B1255='Planner Import'!B1254,X1264,IF('Planner Import'!B1255="","","No")))</f>
        <v>Yes</v>
      </c>
    </row>
    <row r="1266" spans="1:24" ht="12.75" customHeight="1" x14ac:dyDescent="0.25">
      <c r="A1266" s="33" t="str">
        <f>IF('Planner Import'!B1256="","",IF('Planner Import'!B1256='Planner Import'!B1255,"same as above",'Planner Import'!B1256))</f>
        <v/>
      </c>
      <c r="B1266" s="33" t="str">
        <f>IF('Planner Import'!C1256="","",IF('Planner Import'!B1256='Planner Import'!B1255,"same as above",'Planner Import'!C1256))</f>
        <v/>
      </c>
      <c r="C1266" s="33" t="str">
        <f>IF('Planner Import'!D1256="","",IF('Planner Import'!B1256='Planner Import'!B1255,"same as above",'Planner Import'!D1256))</f>
        <v/>
      </c>
      <c r="D1266" s="33" t="str">
        <f>IF('Planner Import'!AA1256="","",IF('Planner Import'!B1256='Planner Import'!B1255,"same as above",'Planner Import'!AA1256))</f>
        <v/>
      </c>
      <c r="E1266" s="33" t="str">
        <f>IF('Planner Import'!E1256="","",IF('Planner Import'!B1256='Planner Import'!B1255,"same as above",'Planner Import'!E1256))</f>
        <v/>
      </c>
      <c r="F1266" s="33" t="str">
        <f>IF('Planner Import'!F1256="","",IF('Planner Import'!B1256='Planner Import'!B1255,"same as above",'Planner Import'!F1256))</f>
        <v/>
      </c>
      <c r="G1266" s="33" t="str">
        <f>IF('Planner Import'!G1256="","",IF('Planner Import'!B1256='Planner Import'!B1255,"same as above",'Planner Import'!G1256))</f>
        <v/>
      </c>
      <c r="H1266" s="37" t="str">
        <f>IF('Planner Import'!H1256="","",IF('Planner Import'!B1256='Planner Import'!B1255,"same as above",DATE(RIGHT('Planner Import'!H1256,4),LEFT('Planner Import'!H1256,2),MID('Planner Import'!H1256,4,2))))</f>
        <v/>
      </c>
      <c r="I1266" s="37" t="str">
        <f>IF(ISBLANK('Planner Import'!I1256),"",DATE(RIGHT('Planner Import'!I1256,4),LEFT('Planner Import'!I1256,2),MID('Planner Import'!I1256,4,2)))</f>
        <v/>
      </c>
      <c r="J1266" s="37" t="str">
        <f>IF(ISBLANK('Planner Import'!J1256),"",'Planner Import'!J1256)</f>
        <v/>
      </c>
      <c r="K1266" s="33" t="str">
        <f>IF(ISBLANK('Planner Import'!T1256),"",
IF('Planner Import'!T1256="Short-Listed","Short-Listed",
IF(AND('Planner Import'!T1256="Selection Proposed",'Planner Import'!U1256="Yes"),"Selection Approved","Selection Proposed")))</f>
        <v/>
      </c>
      <c r="L1266" s="33" t="str">
        <f>IF(ISBLANK('Planner Import'!K1256),"",'Planner Import'!K1256)</f>
        <v/>
      </c>
      <c r="M1266" s="53" t="str">
        <f>IF(ISBLANK('Planner Import'!AD1256),"",'Planner Import'!AD1256)</f>
        <v/>
      </c>
      <c r="N1266" s="53" t="str">
        <f>IF(ISBLANK('Planner Import'!AQ1256),"",'Planner Import'!AQ1256)</f>
        <v/>
      </c>
      <c r="O1266" s="33" t="str">
        <f>IF(ISBLANK('Planner Import'!AG1256),"",'Planner Import'!AG1256)</f>
        <v/>
      </c>
      <c r="P1266" s="33" t="str">
        <f>IF(ISBLANK('Planner Import'!L1256),"",'Planner Import'!L1256)</f>
        <v/>
      </c>
      <c r="Q1266" s="33" t="str">
        <f>IF(ISBLANK('Planner Import'!AC1256),"",'Planner Import'!AC1256)</f>
        <v/>
      </c>
      <c r="R1266" s="33" t="str">
        <f>IF(ISBLANK('Planner Import'!M1256),"",'Planner Import'!M1256)</f>
        <v/>
      </c>
      <c r="S1266" s="33" t="str">
        <f>IF(ISBLANK('Planner Import'!N1256),"",'Planner Import'!N1256)</f>
        <v/>
      </c>
      <c r="T1266" s="33" t="str">
        <f>IF(ISBLANK('Planner Import'!O1256),"",'Planner Import'!O1256)</f>
        <v/>
      </c>
      <c r="U1266" s="33" t="str">
        <f>IF(ISBLANK('Planner Import'!P1256),"",'Planner Import'!P1256)</f>
        <v/>
      </c>
      <c r="V1266" s="33" t="str">
        <f>IF(ISBLANK('Planner Import'!Q1256),"",'Planner Import'!Q1256)</f>
        <v/>
      </c>
      <c r="W1266" s="33" t="str">
        <f>IF(ISBLANK('Planner Import'!R1256),"",'Planner Import'!R1256)</f>
        <v/>
      </c>
      <c r="X1266" s="33" t="str">
        <f ca="1">IF(OR(G1266="Sole Source",G1266="Single Source high dependency",AND(J1266="not defined",I1266&lt;$B$2),AND(Y1266=0,J1266&lt;&gt;""),Y1266=0,W1266="Not Started"),"Yes",IF('Planner Import'!B1256='Planner Import'!B1255,X1265,IF('Planner Import'!B1256="","","No")))</f>
        <v>Yes</v>
      </c>
    </row>
    <row r="1267" spans="1:24" ht="12.75" customHeight="1" x14ac:dyDescent="0.25">
      <c r="A1267" s="33" t="str">
        <f>IF('Planner Import'!B1257="","",IF('Planner Import'!B1257='Planner Import'!B1256,"same as above",'Planner Import'!B1257))</f>
        <v/>
      </c>
      <c r="B1267" s="33" t="str">
        <f>IF('Planner Import'!C1257="","",IF('Planner Import'!B1257='Planner Import'!B1256,"same as above",'Planner Import'!C1257))</f>
        <v/>
      </c>
      <c r="C1267" s="33" t="str">
        <f>IF('Planner Import'!D1257="","",IF('Planner Import'!B1257='Planner Import'!B1256,"same as above",'Planner Import'!D1257))</f>
        <v/>
      </c>
      <c r="D1267" s="33" t="str">
        <f>IF('Planner Import'!AA1257="","",IF('Planner Import'!B1257='Planner Import'!B1256,"same as above",'Planner Import'!AA1257))</f>
        <v/>
      </c>
      <c r="E1267" s="33" t="str">
        <f>IF('Planner Import'!E1257="","",IF('Planner Import'!B1257='Planner Import'!B1256,"same as above",'Planner Import'!E1257))</f>
        <v/>
      </c>
      <c r="F1267" s="33" t="str">
        <f>IF('Planner Import'!F1257="","",IF('Planner Import'!B1257='Planner Import'!B1256,"same as above",'Planner Import'!F1257))</f>
        <v/>
      </c>
      <c r="G1267" s="33" t="str">
        <f>IF('Planner Import'!G1257="","",IF('Planner Import'!B1257='Planner Import'!B1256,"same as above",'Planner Import'!G1257))</f>
        <v/>
      </c>
      <c r="H1267" s="37" t="str">
        <f>IF('Planner Import'!H1257="","",IF('Planner Import'!B1257='Planner Import'!B1256,"same as above",DATE(RIGHT('Planner Import'!H1257,4),LEFT('Planner Import'!H1257,2),MID('Planner Import'!H1257,4,2))))</f>
        <v/>
      </c>
      <c r="I1267" s="37" t="str">
        <f>IF(ISBLANK('Planner Import'!I1257),"",DATE(RIGHT('Planner Import'!I1257,4),LEFT('Planner Import'!I1257,2),MID('Planner Import'!I1257,4,2)))</f>
        <v/>
      </c>
      <c r="J1267" s="37" t="str">
        <f>IF(ISBLANK('Planner Import'!J1257),"",'Planner Import'!J1257)</f>
        <v/>
      </c>
      <c r="K1267" s="33" t="str">
        <f>IF(ISBLANK('Planner Import'!T1257),"",
IF('Planner Import'!T1257="Short-Listed","Short-Listed",
IF(AND('Planner Import'!T1257="Selection Proposed",'Planner Import'!U1257="Yes"),"Selection Approved","Selection Proposed")))</f>
        <v/>
      </c>
      <c r="L1267" s="33" t="str">
        <f>IF(ISBLANK('Planner Import'!K1257),"",'Planner Import'!K1257)</f>
        <v/>
      </c>
      <c r="M1267" s="53" t="str">
        <f>IF(ISBLANK('Planner Import'!AD1257),"",'Planner Import'!AD1257)</f>
        <v/>
      </c>
      <c r="N1267" s="53" t="str">
        <f>IF(ISBLANK('Planner Import'!AQ1257),"",'Planner Import'!AQ1257)</f>
        <v/>
      </c>
      <c r="O1267" s="33" t="str">
        <f>IF(ISBLANK('Planner Import'!AG1257),"",'Planner Import'!AG1257)</f>
        <v/>
      </c>
      <c r="P1267" s="33" t="str">
        <f>IF(ISBLANK('Planner Import'!L1257),"",'Planner Import'!L1257)</f>
        <v/>
      </c>
      <c r="Q1267" s="33" t="str">
        <f>IF(ISBLANK('Planner Import'!AC1257),"",'Planner Import'!AC1257)</f>
        <v/>
      </c>
      <c r="R1267" s="33" t="str">
        <f>IF(ISBLANK('Planner Import'!M1257),"",'Planner Import'!M1257)</f>
        <v/>
      </c>
      <c r="S1267" s="33" t="str">
        <f>IF(ISBLANK('Planner Import'!N1257),"",'Planner Import'!N1257)</f>
        <v/>
      </c>
      <c r="T1267" s="33" t="str">
        <f>IF(ISBLANK('Planner Import'!O1257),"",'Planner Import'!O1257)</f>
        <v/>
      </c>
      <c r="U1267" s="33" t="str">
        <f>IF(ISBLANK('Planner Import'!P1257),"",'Planner Import'!P1257)</f>
        <v/>
      </c>
      <c r="V1267" s="33" t="str">
        <f>IF(ISBLANK('Planner Import'!Q1257),"",'Planner Import'!Q1257)</f>
        <v/>
      </c>
      <c r="W1267" s="33" t="str">
        <f>IF(ISBLANK('Planner Import'!R1257),"",'Planner Import'!R1257)</f>
        <v/>
      </c>
      <c r="X1267" s="33" t="str">
        <f ca="1">IF(OR(G1267="Sole Source",G1267="Single Source high dependency",AND(J1267="not defined",I1267&lt;$B$2),AND(Y1267=0,J1267&lt;&gt;""),Y1267=0,W1267="Not Started"),"Yes",IF('Planner Import'!B1257='Planner Import'!B1256,X1266,IF('Planner Import'!B1257="","","No")))</f>
        <v>Yes</v>
      </c>
    </row>
    <row r="1268" spans="1:24" ht="12.75" customHeight="1" x14ac:dyDescent="0.25">
      <c r="A1268" s="33" t="str">
        <f>IF('Planner Import'!B1258="","",IF('Planner Import'!B1258='Planner Import'!B1257,"same as above",'Planner Import'!B1258))</f>
        <v/>
      </c>
      <c r="B1268" s="33" t="str">
        <f>IF('Planner Import'!C1258="","",IF('Planner Import'!B1258='Planner Import'!B1257,"same as above",'Planner Import'!C1258))</f>
        <v/>
      </c>
      <c r="C1268" s="33" t="str">
        <f>IF('Planner Import'!D1258="","",IF('Planner Import'!B1258='Planner Import'!B1257,"same as above",'Planner Import'!D1258))</f>
        <v/>
      </c>
      <c r="D1268" s="33" t="str">
        <f>IF('Planner Import'!AA1258="","",IF('Planner Import'!B1258='Planner Import'!B1257,"same as above",'Planner Import'!AA1258))</f>
        <v/>
      </c>
      <c r="E1268" s="33" t="str">
        <f>IF('Planner Import'!E1258="","",IF('Planner Import'!B1258='Planner Import'!B1257,"same as above",'Planner Import'!E1258))</f>
        <v/>
      </c>
      <c r="F1268" s="33" t="str">
        <f>IF('Planner Import'!F1258="","",IF('Planner Import'!B1258='Planner Import'!B1257,"same as above",'Planner Import'!F1258))</f>
        <v/>
      </c>
      <c r="G1268" s="33" t="str">
        <f>IF('Planner Import'!G1258="","",IF('Planner Import'!B1258='Planner Import'!B1257,"same as above",'Planner Import'!G1258))</f>
        <v/>
      </c>
      <c r="H1268" s="37" t="str">
        <f>IF('Planner Import'!H1258="","",IF('Planner Import'!B1258='Planner Import'!B1257,"same as above",DATE(RIGHT('Planner Import'!H1258,4),LEFT('Planner Import'!H1258,2),MID('Planner Import'!H1258,4,2))))</f>
        <v/>
      </c>
      <c r="I1268" s="37" t="str">
        <f>IF(ISBLANK('Planner Import'!I1258),"",DATE(RIGHT('Planner Import'!I1258,4),LEFT('Planner Import'!I1258,2),MID('Planner Import'!I1258,4,2)))</f>
        <v/>
      </c>
      <c r="J1268" s="37" t="str">
        <f>IF(ISBLANK('Planner Import'!J1258),"",'Planner Import'!J1258)</f>
        <v/>
      </c>
      <c r="K1268" s="33" t="str">
        <f>IF(ISBLANK('Planner Import'!T1258),"",
IF('Planner Import'!T1258="Short-Listed","Short-Listed",
IF(AND('Planner Import'!T1258="Selection Proposed",'Planner Import'!U1258="Yes"),"Selection Approved","Selection Proposed")))</f>
        <v/>
      </c>
      <c r="L1268" s="33" t="str">
        <f>IF(ISBLANK('Planner Import'!K1258),"",'Planner Import'!K1258)</f>
        <v/>
      </c>
      <c r="M1268" s="53" t="str">
        <f>IF(ISBLANK('Planner Import'!AD1258),"",'Planner Import'!AD1258)</f>
        <v/>
      </c>
      <c r="N1268" s="53" t="str">
        <f>IF(ISBLANK('Planner Import'!AQ1258),"",'Planner Import'!AQ1258)</f>
        <v/>
      </c>
      <c r="O1268" s="33" t="str">
        <f>IF(ISBLANK('Planner Import'!AG1258),"",'Planner Import'!AG1258)</f>
        <v/>
      </c>
      <c r="P1268" s="33" t="str">
        <f>IF(ISBLANK('Planner Import'!L1258),"",'Planner Import'!L1258)</f>
        <v/>
      </c>
      <c r="Q1268" s="33" t="str">
        <f>IF(ISBLANK('Planner Import'!AC1258),"",'Planner Import'!AC1258)</f>
        <v/>
      </c>
      <c r="R1268" s="33" t="str">
        <f>IF(ISBLANK('Planner Import'!M1258),"",'Planner Import'!M1258)</f>
        <v/>
      </c>
      <c r="S1268" s="33" t="str">
        <f>IF(ISBLANK('Planner Import'!N1258),"",'Planner Import'!N1258)</f>
        <v/>
      </c>
      <c r="T1268" s="33" t="str">
        <f>IF(ISBLANK('Planner Import'!O1258),"",'Planner Import'!O1258)</f>
        <v/>
      </c>
      <c r="U1268" s="33" t="str">
        <f>IF(ISBLANK('Planner Import'!P1258),"",'Planner Import'!P1258)</f>
        <v/>
      </c>
      <c r="V1268" s="33" t="str">
        <f>IF(ISBLANK('Planner Import'!Q1258),"",'Planner Import'!Q1258)</f>
        <v/>
      </c>
      <c r="W1268" s="33" t="str">
        <f>IF(ISBLANK('Planner Import'!R1258),"",'Planner Import'!R1258)</f>
        <v/>
      </c>
      <c r="X1268" s="33" t="str">
        <f ca="1">IF(OR(G1268="Sole Source",G1268="Single Source high dependency",AND(J1268="not defined",I1268&lt;$B$2),AND(Y1268=0,J1268&lt;&gt;""),Y1268=0,W1268="Not Started"),"Yes",IF('Planner Import'!B1258='Planner Import'!B1257,X1267,IF('Planner Import'!B1258="","","No")))</f>
        <v>Yes</v>
      </c>
    </row>
    <row r="1269" spans="1:24" ht="12.75" customHeight="1" x14ac:dyDescent="0.25">
      <c r="A1269" s="33" t="str">
        <f>IF('Planner Import'!B1259="","",IF('Planner Import'!B1259='Planner Import'!B1258,"same as above",'Planner Import'!B1259))</f>
        <v/>
      </c>
      <c r="B1269" s="33" t="str">
        <f>IF('Planner Import'!C1259="","",IF('Planner Import'!B1259='Planner Import'!B1258,"same as above",'Planner Import'!C1259))</f>
        <v/>
      </c>
      <c r="C1269" s="33" t="str">
        <f>IF('Planner Import'!D1259="","",IF('Planner Import'!B1259='Planner Import'!B1258,"same as above",'Planner Import'!D1259))</f>
        <v/>
      </c>
      <c r="D1269" s="33" t="str">
        <f>IF('Planner Import'!AA1259="","",IF('Planner Import'!B1259='Planner Import'!B1258,"same as above",'Planner Import'!AA1259))</f>
        <v/>
      </c>
      <c r="E1269" s="33" t="str">
        <f>IF('Planner Import'!E1259="","",IF('Planner Import'!B1259='Planner Import'!B1258,"same as above",'Planner Import'!E1259))</f>
        <v/>
      </c>
      <c r="F1269" s="33" t="str">
        <f>IF('Planner Import'!F1259="","",IF('Planner Import'!B1259='Planner Import'!B1258,"same as above",'Planner Import'!F1259))</f>
        <v/>
      </c>
      <c r="G1269" s="33" t="str">
        <f>IF('Planner Import'!G1259="","",IF('Planner Import'!B1259='Planner Import'!B1258,"same as above",'Planner Import'!G1259))</f>
        <v/>
      </c>
      <c r="H1269" s="37" t="str">
        <f>IF('Planner Import'!H1259="","",IF('Planner Import'!B1259='Planner Import'!B1258,"same as above",DATE(RIGHT('Planner Import'!H1259,4),LEFT('Planner Import'!H1259,2),MID('Planner Import'!H1259,4,2))))</f>
        <v/>
      </c>
      <c r="I1269" s="37" t="str">
        <f>IF(ISBLANK('Planner Import'!I1259),"",DATE(RIGHT('Planner Import'!I1259,4),LEFT('Planner Import'!I1259,2),MID('Planner Import'!I1259,4,2)))</f>
        <v/>
      </c>
      <c r="J1269" s="37" t="str">
        <f>IF(ISBLANK('Planner Import'!J1259),"",'Planner Import'!J1259)</f>
        <v/>
      </c>
      <c r="K1269" s="33" t="str">
        <f>IF(ISBLANK('Planner Import'!T1259),"",
IF('Planner Import'!T1259="Short-Listed","Short-Listed",
IF(AND('Planner Import'!T1259="Selection Proposed",'Planner Import'!U1259="Yes"),"Selection Approved","Selection Proposed")))</f>
        <v/>
      </c>
      <c r="L1269" s="33" t="str">
        <f>IF(ISBLANK('Planner Import'!K1259),"",'Planner Import'!K1259)</f>
        <v/>
      </c>
      <c r="M1269" s="53" t="str">
        <f>IF(ISBLANK('Planner Import'!AD1259),"",'Planner Import'!AD1259)</f>
        <v/>
      </c>
      <c r="N1269" s="53" t="str">
        <f>IF(ISBLANK('Planner Import'!AQ1259),"",'Planner Import'!AQ1259)</f>
        <v/>
      </c>
      <c r="O1269" s="33" t="str">
        <f>IF(ISBLANK('Planner Import'!AG1259),"",'Planner Import'!AG1259)</f>
        <v/>
      </c>
      <c r="P1269" s="33" t="str">
        <f>IF(ISBLANK('Planner Import'!L1259),"",'Planner Import'!L1259)</f>
        <v/>
      </c>
      <c r="Q1269" s="33" t="str">
        <f>IF(ISBLANK('Planner Import'!AC1259),"",'Planner Import'!AC1259)</f>
        <v/>
      </c>
      <c r="R1269" s="33" t="str">
        <f>IF(ISBLANK('Planner Import'!M1259),"",'Planner Import'!M1259)</f>
        <v/>
      </c>
      <c r="S1269" s="33" t="str">
        <f>IF(ISBLANK('Planner Import'!N1259),"",'Planner Import'!N1259)</f>
        <v/>
      </c>
      <c r="T1269" s="33" t="str">
        <f>IF(ISBLANK('Planner Import'!O1259),"",'Planner Import'!O1259)</f>
        <v/>
      </c>
      <c r="U1269" s="33" t="str">
        <f>IF(ISBLANK('Planner Import'!P1259),"",'Planner Import'!P1259)</f>
        <v/>
      </c>
      <c r="V1269" s="33" t="str">
        <f>IF(ISBLANK('Planner Import'!Q1259),"",'Planner Import'!Q1259)</f>
        <v/>
      </c>
      <c r="W1269" s="33" t="str">
        <f>IF(ISBLANK('Planner Import'!R1259),"",'Planner Import'!R1259)</f>
        <v/>
      </c>
      <c r="X1269" s="33" t="str">
        <f ca="1">IF(OR(G1269="Sole Source",G1269="Single Source high dependency",AND(J1269="not defined",I1269&lt;$B$2),AND(Y1269=0,J1269&lt;&gt;""),Y1269=0,W1269="Not Started"),"Yes",IF('Planner Import'!B1259='Planner Import'!B1258,X1268,IF('Planner Import'!B1259="","","No")))</f>
        <v>Yes</v>
      </c>
    </row>
    <row r="1270" spans="1:24" ht="12.75" customHeight="1" x14ac:dyDescent="0.25">
      <c r="A1270" s="33" t="str">
        <f>IF('Planner Import'!B1260="","",IF('Planner Import'!B1260='Planner Import'!B1259,"same as above",'Planner Import'!B1260))</f>
        <v/>
      </c>
      <c r="B1270" s="33" t="str">
        <f>IF('Planner Import'!C1260="","",IF('Planner Import'!B1260='Planner Import'!B1259,"same as above",'Planner Import'!C1260))</f>
        <v/>
      </c>
      <c r="C1270" s="33" t="str">
        <f>IF('Planner Import'!D1260="","",IF('Planner Import'!B1260='Planner Import'!B1259,"same as above",'Planner Import'!D1260))</f>
        <v/>
      </c>
      <c r="D1270" s="33" t="str">
        <f>IF('Planner Import'!AA1260="","",IF('Planner Import'!B1260='Planner Import'!B1259,"same as above",'Planner Import'!AA1260))</f>
        <v/>
      </c>
      <c r="E1270" s="33" t="str">
        <f>IF('Planner Import'!E1260="","",IF('Planner Import'!B1260='Planner Import'!B1259,"same as above",'Planner Import'!E1260))</f>
        <v/>
      </c>
      <c r="F1270" s="33" t="str">
        <f>IF('Planner Import'!F1260="","",IF('Planner Import'!B1260='Planner Import'!B1259,"same as above",'Planner Import'!F1260))</f>
        <v/>
      </c>
      <c r="G1270" s="33" t="str">
        <f>IF('Planner Import'!G1260="","",IF('Planner Import'!B1260='Planner Import'!B1259,"same as above",'Planner Import'!G1260))</f>
        <v/>
      </c>
      <c r="H1270" s="37" t="str">
        <f>IF('Planner Import'!H1260="","",IF('Planner Import'!B1260='Planner Import'!B1259,"same as above",DATE(RIGHT('Planner Import'!H1260,4),LEFT('Planner Import'!H1260,2),MID('Planner Import'!H1260,4,2))))</f>
        <v/>
      </c>
      <c r="I1270" s="37" t="str">
        <f>IF(ISBLANK('Planner Import'!I1260),"",DATE(RIGHT('Planner Import'!I1260,4),LEFT('Planner Import'!I1260,2),MID('Planner Import'!I1260,4,2)))</f>
        <v/>
      </c>
      <c r="J1270" s="37" t="str">
        <f>IF(ISBLANK('Planner Import'!J1260),"",'Planner Import'!J1260)</f>
        <v/>
      </c>
      <c r="K1270" s="33" t="str">
        <f>IF(ISBLANK('Planner Import'!T1260),"",
IF('Planner Import'!T1260="Short-Listed","Short-Listed",
IF(AND('Planner Import'!T1260="Selection Proposed",'Planner Import'!U1260="Yes"),"Selection Approved","Selection Proposed")))</f>
        <v/>
      </c>
      <c r="L1270" s="33" t="str">
        <f>IF(ISBLANK('Planner Import'!K1260),"",'Planner Import'!K1260)</f>
        <v/>
      </c>
      <c r="M1270" s="53" t="str">
        <f>IF(ISBLANK('Planner Import'!AD1260),"",'Planner Import'!AD1260)</f>
        <v/>
      </c>
      <c r="N1270" s="53" t="str">
        <f>IF(ISBLANK('Planner Import'!AQ1260),"",'Planner Import'!AQ1260)</f>
        <v/>
      </c>
      <c r="O1270" s="33" t="str">
        <f>IF(ISBLANK('Planner Import'!AG1260),"",'Planner Import'!AG1260)</f>
        <v/>
      </c>
      <c r="P1270" s="33" t="str">
        <f>IF(ISBLANK('Planner Import'!L1260),"",'Planner Import'!L1260)</f>
        <v/>
      </c>
      <c r="Q1270" s="33" t="str">
        <f>IF(ISBLANK('Planner Import'!AC1260),"",'Planner Import'!AC1260)</f>
        <v/>
      </c>
      <c r="R1270" s="33" t="str">
        <f>IF(ISBLANK('Planner Import'!M1260),"",'Planner Import'!M1260)</f>
        <v/>
      </c>
      <c r="S1270" s="33" t="str">
        <f>IF(ISBLANK('Planner Import'!N1260),"",'Planner Import'!N1260)</f>
        <v/>
      </c>
      <c r="T1270" s="33" t="str">
        <f>IF(ISBLANK('Planner Import'!O1260),"",'Planner Import'!O1260)</f>
        <v/>
      </c>
      <c r="U1270" s="33" t="str">
        <f>IF(ISBLANK('Planner Import'!P1260),"",'Planner Import'!P1260)</f>
        <v/>
      </c>
      <c r="V1270" s="33" t="str">
        <f>IF(ISBLANK('Planner Import'!Q1260),"",'Planner Import'!Q1260)</f>
        <v/>
      </c>
      <c r="W1270" s="33" t="str">
        <f>IF(ISBLANK('Planner Import'!R1260),"",'Planner Import'!R1260)</f>
        <v/>
      </c>
      <c r="X1270" s="33" t="str">
        <f ca="1">IF(OR(G1270="Sole Source",G1270="Single Source high dependency",AND(J1270="not defined",I1270&lt;$B$2),AND(Y1270=0,J1270&lt;&gt;""),Y1270=0,W1270="Not Started"),"Yes",IF('Planner Import'!B1260='Planner Import'!B1259,X1269,IF('Planner Import'!B1260="","","No")))</f>
        <v>Yes</v>
      </c>
    </row>
    <row r="1271" spans="1:24" ht="12.75" customHeight="1" x14ac:dyDescent="0.25">
      <c r="A1271" s="33" t="str">
        <f>IF('Planner Import'!B1261="","",IF('Planner Import'!B1261='Planner Import'!B1260,"same as above",'Planner Import'!B1261))</f>
        <v/>
      </c>
      <c r="B1271" s="33" t="str">
        <f>IF('Planner Import'!C1261="","",IF('Planner Import'!B1261='Planner Import'!B1260,"same as above",'Planner Import'!C1261))</f>
        <v/>
      </c>
      <c r="C1271" s="33" t="str">
        <f>IF('Planner Import'!D1261="","",IF('Planner Import'!B1261='Planner Import'!B1260,"same as above",'Planner Import'!D1261))</f>
        <v/>
      </c>
      <c r="D1271" s="33" t="str">
        <f>IF('Planner Import'!AA1261="","",IF('Planner Import'!B1261='Planner Import'!B1260,"same as above",'Planner Import'!AA1261))</f>
        <v/>
      </c>
      <c r="E1271" s="33" t="str">
        <f>IF('Planner Import'!E1261="","",IF('Planner Import'!B1261='Planner Import'!B1260,"same as above",'Planner Import'!E1261))</f>
        <v/>
      </c>
      <c r="F1271" s="33" t="str">
        <f>IF('Planner Import'!F1261="","",IF('Planner Import'!B1261='Planner Import'!B1260,"same as above",'Planner Import'!F1261))</f>
        <v/>
      </c>
      <c r="G1271" s="33" t="str">
        <f>IF('Planner Import'!G1261="","",IF('Planner Import'!B1261='Planner Import'!B1260,"same as above",'Planner Import'!G1261))</f>
        <v/>
      </c>
      <c r="H1271" s="37" t="str">
        <f>IF('Planner Import'!H1261="","",IF('Planner Import'!B1261='Planner Import'!B1260,"same as above",DATE(RIGHT('Planner Import'!H1261,4),LEFT('Planner Import'!H1261,2),MID('Planner Import'!H1261,4,2))))</f>
        <v/>
      </c>
      <c r="I1271" s="37" t="str">
        <f>IF(ISBLANK('Planner Import'!I1261),"",DATE(RIGHT('Planner Import'!I1261,4),LEFT('Planner Import'!I1261,2),MID('Planner Import'!I1261,4,2)))</f>
        <v/>
      </c>
      <c r="J1271" s="37" t="str">
        <f>IF(ISBLANK('Planner Import'!J1261),"",'Planner Import'!J1261)</f>
        <v/>
      </c>
      <c r="K1271" s="33" t="str">
        <f>IF(ISBLANK('Planner Import'!T1261),"",
IF('Planner Import'!T1261="Short-Listed","Short-Listed",
IF(AND('Planner Import'!T1261="Selection Proposed",'Planner Import'!U1261="Yes"),"Selection Approved","Selection Proposed")))</f>
        <v/>
      </c>
      <c r="L1271" s="33" t="str">
        <f>IF(ISBLANK('Planner Import'!K1261),"",'Planner Import'!K1261)</f>
        <v/>
      </c>
      <c r="M1271" s="53" t="str">
        <f>IF(ISBLANK('Planner Import'!AD1261),"",'Planner Import'!AD1261)</f>
        <v/>
      </c>
      <c r="N1271" s="53" t="str">
        <f>IF(ISBLANK('Planner Import'!AQ1261),"",'Planner Import'!AQ1261)</f>
        <v/>
      </c>
      <c r="O1271" s="33" t="str">
        <f>IF(ISBLANK('Planner Import'!AG1261),"",'Planner Import'!AG1261)</f>
        <v/>
      </c>
      <c r="P1271" s="33" t="str">
        <f>IF(ISBLANK('Planner Import'!L1261),"",'Planner Import'!L1261)</f>
        <v/>
      </c>
      <c r="Q1271" s="33" t="str">
        <f>IF(ISBLANK('Planner Import'!AC1261),"",'Planner Import'!AC1261)</f>
        <v/>
      </c>
      <c r="R1271" s="33" t="str">
        <f>IF(ISBLANK('Planner Import'!M1261),"",'Planner Import'!M1261)</f>
        <v/>
      </c>
      <c r="S1271" s="33" t="str">
        <f>IF(ISBLANK('Planner Import'!N1261),"",'Planner Import'!N1261)</f>
        <v/>
      </c>
      <c r="T1271" s="33" t="str">
        <f>IF(ISBLANK('Planner Import'!O1261),"",'Planner Import'!O1261)</f>
        <v/>
      </c>
      <c r="U1271" s="33" t="str">
        <f>IF(ISBLANK('Planner Import'!P1261),"",'Planner Import'!P1261)</f>
        <v/>
      </c>
      <c r="V1271" s="33" t="str">
        <f>IF(ISBLANK('Planner Import'!Q1261),"",'Planner Import'!Q1261)</f>
        <v/>
      </c>
      <c r="W1271" s="33" t="str">
        <f>IF(ISBLANK('Planner Import'!R1261),"",'Planner Import'!R1261)</f>
        <v/>
      </c>
      <c r="X1271" s="33" t="str">
        <f ca="1">IF(OR(G1271="Sole Source",G1271="Single Source high dependency",AND(J1271="not defined",I1271&lt;$B$2),AND(Y1271=0,J1271&lt;&gt;""),Y1271=0,W1271="Not Started"),"Yes",IF('Planner Import'!B1261='Planner Import'!B1260,X1270,IF('Planner Import'!B1261="","","No")))</f>
        <v>Yes</v>
      </c>
    </row>
    <row r="1272" spans="1:24" ht="12.75" customHeight="1" x14ac:dyDescent="0.25">
      <c r="A1272" s="33" t="str">
        <f>IF('Planner Import'!B1262="","",IF('Planner Import'!B1262='Planner Import'!B1261,"same as above",'Planner Import'!B1262))</f>
        <v/>
      </c>
      <c r="B1272" s="33" t="str">
        <f>IF('Planner Import'!C1262="","",IF('Planner Import'!B1262='Planner Import'!B1261,"same as above",'Planner Import'!C1262))</f>
        <v/>
      </c>
      <c r="C1272" s="33" t="str">
        <f>IF('Planner Import'!D1262="","",IF('Planner Import'!B1262='Planner Import'!B1261,"same as above",'Planner Import'!D1262))</f>
        <v/>
      </c>
      <c r="D1272" s="33" t="str">
        <f>IF('Planner Import'!AA1262="","",IF('Planner Import'!B1262='Planner Import'!B1261,"same as above",'Planner Import'!AA1262))</f>
        <v/>
      </c>
      <c r="E1272" s="33" t="str">
        <f>IF('Planner Import'!E1262="","",IF('Planner Import'!B1262='Planner Import'!B1261,"same as above",'Planner Import'!E1262))</f>
        <v/>
      </c>
      <c r="F1272" s="33" t="str">
        <f>IF('Planner Import'!F1262="","",IF('Planner Import'!B1262='Planner Import'!B1261,"same as above",'Planner Import'!F1262))</f>
        <v/>
      </c>
      <c r="G1272" s="33" t="str">
        <f>IF('Planner Import'!G1262="","",IF('Planner Import'!B1262='Planner Import'!B1261,"same as above",'Planner Import'!G1262))</f>
        <v/>
      </c>
      <c r="H1272" s="37" t="str">
        <f>IF('Planner Import'!H1262="","",IF('Planner Import'!B1262='Planner Import'!B1261,"same as above",DATE(RIGHT('Planner Import'!H1262,4),LEFT('Planner Import'!H1262,2),MID('Planner Import'!H1262,4,2))))</f>
        <v/>
      </c>
      <c r="I1272" s="37" t="str">
        <f>IF(ISBLANK('Planner Import'!I1262),"",DATE(RIGHT('Planner Import'!I1262,4),LEFT('Planner Import'!I1262,2),MID('Planner Import'!I1262,4,2)))</f>
        <v/>
      </c>
      <c r="J1272" s="37" t="str">
        <f>IF(ISBLANK('Planner Import'!J1262),"",'Planner Import'!J1262)</f>
        <v/>
      </c>
      <c r="K1272" s="33" t="str">
        <f>IF(ISBLANK('Planner Import'!T1262),"",
IF('Planner Import'!T1262="Short-Listed","Short-Listed",
IF(AND('Planner Import'!T1262="Selection Proposed",'Planner Import'!U1262="Yes"),"Selection Approved","Selection Proposed")))</f>
        <v/>
      </c>
      <c r="L1272" s="33" t="str">
        <f>IF(ISBLANK('Planner Import'!K1262),"",'Planner Import'!K1262)</f>
        <v/>
      </c>
      <c r="M1272" s="53" t="str">
        <f>IF(ISBLANK('Planner Import'!AD1262),"",'Planner Import'!AD1262)</f>
        <v/>
      </c>
      <c r="N1272" s="53" t="str">
        <f>IF(ISBLANK('Planner Import'!AQ1262),"",'Planner Import'!AQ1262)</f>
        <v/>
      </c>
      <c r="O1272" s="33" t="str">
        <f>IF(ISBLANK('Planner Import'!AG1262),"",'Planner Import'!AG1262)</f>
        <v/>
      </c>
      <c r="P1272" s="33" t="str">
        <f>IF(ISBLANK('Planner Import'!L1262),"",'Planner Import'!L1262)</f>
        <v/>
      </c>
      <c r="Q1272" s="33" t="str">
        <f>IF(ISBLANK('Planner Import'!AC1262),"",'Planner Import'!AC1262)</f>
        <v/>
      </c>
      <c r="R1272" s="33" t="str">
        <f>IF(ISBLANK('Planner Import'!M1262),"",'Planner Import'!M1262)</f>
        <v/>
      </c>
      <c r="S1272" s="33" t="str">
        <f>IF(ISBLANK('Planner Import'!N1262),"",'Planner Import'!N1262)</f>
        <v/>
      </c>
      <c r="T1272" s="33" t="str">
        <f>IF(ISBLANK('Planner Import'!O1262),"",'Planner Import'!O1262)</f>
        <v/>
      </c>
      <c r="U1272" s="33" t="str">
        <f>IF(ISBLANK('Planner Import'!P1262),"",'Planner Import'!P1262)</f>
        <v/>
      </c>
      <c r="V1272" s="33" t="str">
        <f>IF(ISBLANK('Planner Import'!Q1262),"",'Planner Import'!Q1262)</f>
        <v/>
      </c>
      <c r="W1272" s="33" t="str">
        <f>IF(ISBLANK('Planner Import'!R1262),"",'Planner Import'!R1262)</f>
        <v/>
      </c>
      <c r="X1272" s="33" t="str">
        <f ca="1">IF(OR(G1272="Sole Source",G1272="Single Source high dependency",AND(J1272="not defined",I1272&lt;$B$2),AND(Y1272=0,J1272&lt;&gt;""),Y1272=0,W1272="Not Started"),"Yes",IF('Planner Import'!B1262='Planner Import'!B1261,X1271,IF('Planner Import'!B1262="","","No")))</f>
        <v>Yes</v>
      </c>
    </row>
    <row r="1273" spans="1:24" ht="12.75" customHeight="1" x14ac:dyDescent="0.25">
      <c r="A1273" s="33" t="str">
        <f>IF('Planner Import'!B1263="","",IF('Planner Import'!B1263='Planner Import'!B1262,"same as above",'Planner Import'!B1263))</f>
        <v/>
      </c>
      <c r="B1273" s="33" t="str">
        <f>IF('Planner Import'!C1263="","",IF('Planner Import'!B1263='Planner Import'!B1262,"same as above",'Planner Import'!C1263))</f>
        <v/>
      </c>
      <c r="C1273" s="33" t="str">
        <f>IF('Planner Import'!D1263="","",IF('Planner Import'!B1263='Planner Import'!B1262,"same as above",'Planner Import'!D1263))</f>
        <v/>
      </c>
      <c r="D1273" s="33" t="str">
        <f>IF('Planner Import'!AA1263="","",IF('Planner Import'!B1263='Planner Import'!B1262,"same as above",'Planner Import'!AA1263))</f>
        <v/>
      </c>
      <c r="E1273" s="33" t="str">
        <f>IF('Planner Import'!E1263="","",IF('Planner Import'!B1263='Planner Import'!B1262,"same as above",'Planner Import'!E1263))</f>
        <v/>
      </c>
      <c r="F1273" s="33" t="str">
        <f>IF('Planner Import'!F1263="","",IF('Planner Import'!B1263='Planner Import'!B1262,"same as above",'Planner Import'!F1263))</f>
        <v/>
      </c>
      <c r="G1273" s="33" t="str">
        <f>IF('Planner Import'!G1263="","",IF('Planner Import'!B1263='Planner Import'!B1262,"same as above",'Planner Import'!G1263))</f>
        <v/>
      </c>
      <c r="H1273" s="37" t="str">
        <f>IF('Planner Import'!H1263="","",IF('Planner Import'!B1263='Planner Import'!B1262,"same as above",DATE(RIGHT('Planner Import'!H1263,4),LEFT('Planner Import'!H1263,2),MID('Planner Import'!H1263,4,2))))</f>
        <v/>
      </c>
      <c r="I1273" s="37" t="str">
        <f>IF(ISBLANK('Planner Import'!I1263),"",DATE(RIGHT('Planner Import'!I1263,4),LEFT('Planner Import'!I1263,2),MID('Planner Import'!I1263,4,2)))</f>
        <v/>
      </c>
      <c r="J1273" s="37" t="str">
        <f>IF(ISBLANK('Planner Import'!J1263),"",'Planner Import'!J1263)</f>
        <v/>
      </c>
      <c r="K1273" s="33" t="str">
        <f>IF(ISBLANK('Planner Import'!T1263),"",
IF('Planner Import'!T1263="Short-Listed","Short-Listed",
IF(AND('Planner Import'!T1263="Selection Proposed",'Planner Import'!U1263="Yes"),"Selection Approved","Selection Proposed")))</f>
        <v/>
      </c>
      <c r="L1273" s="33" t="str">
        <f>IF(ISBLANK('Planner Import'!K1263),"",'Planner Import'!K1263)</f>
        <v/>
      </c>
      <c r="M1273" s="53" t="str">
        <f>IF(ISBLANK('Planner Import'!AD1263),"",'Planner Import'!AD1263)</f>
        <v/>
      </c>
      <c r="N1273" s="53" t="str">
        <f>IF(ISBLANK('Planner Import'!AQ1263),"",'Planner Import'!AQ1263)</f>
        <v/>
      </c>
      <c r="O1273" s="33" t="str">
        <f>IF(ISBLANK('Planner Import'!AG1263),"",'Planner Import'!AG1263)</f>
        <v/>
      </c>
      <c r="P1273" s="33" t="str">
        <f>IF(ISBLANK('Planner Import'!L1263),"",'Planner Import'!L1263)</f>
        <v/>
      </c>
      <c r="Q1273" s="33" t="str">
        <f>IF(ISBLANK('Planner Import'!AC1263),"",'Planner Import'!AC1263)</f>
        <v/>
      </c>
      <c r="R1273" s="33" t="str">
        <f>IF(ISBLANK('Planner Import'!M1263),"",'Planner Import'!M1263)</f>
        <v/>
      </c>
      <c r="S1273" s="33" t="str">
        <f>IF(ISBLANK('Planner Import'!N1263),"",'Planner Import'!N1263)</f>
        <v/>
      </c>
      <c r="T1273" s="33" t="str">
        <f>IF(ISBLANK('Planner Import'!O1263),"",'Planner Import'!O1263)</f>
        <v/>
      </c>
      <c r="U1273" s="33" t="str">
        <f>IF(ISBLANK('Planner Import'!P1263),"",'Planner Import'!P1263)</f>
        <v/>
      </c>
      <c r="V1273" s="33" t="str">
        <f>IF(ISBLANK('Planner Import'!Q1263),"",'Planner Import'!Q1263)</f>
        <v/>
      </c>
      <c r="W1273" s="33" t="str">
        <f>IF(ISBLANK('Planner Import'!R1263),"",'Planner Import'!R1263)</f>
        <v/>
      </c>
      <c r="X1273" s="33" t="str">
        <f ca="1">IF(OR(G1273="Sole Source",G1273="Single Source high dependency",AND(J1273="not defined",I1273&lt;$B$2),AND(Y1273=0,J1273&lt;&gt;""),Y1273=0,W1273="Not Started"),"Yes",IF('Planner Import'!B1263='Planner Import'!B1262,X1272,IF('Planner Import'!B1263="","","No")))</f>
        <v>Yes</v>
      </c>
    </row>
    <row r="1274" spans="1:24" ht="12.75" customHeight="1" x14ac:dyDescent="0.25">
      <c r="A1274" s="33" t="str">
        <f>IF('Planner Import'!B1264="","",IF('Planner Import'!B1264='Planner Import'!B1263,"same as above",'Planner Import'!B1264))</f>
        <v/>
      </c>
      <c r="B1274" s="33" t="str">
        <f>IF('Planner Import'!C1264="","",IF('Planner Import'!B1264='Planner Import'!B1263,"same as above",'Planner Import'!C1264))</f>
        <v/>
      </c>
      <c r="C1274" s="33" t="str">
        <f>IF('Planner Import'!D1264="","",IF('Planner Import'!B1264='Planner Import'!B1263,"same as above",'Planner Import'!D1264))</f>
        <v/>
      </c>
      <c r="D1274" s="33" t="str">
        <f>IF('Planner Import'!AA1264="","",IF('Planner Import'!B1264='Planner Import'!B1263,"same as above",'Planner Import'!AA1264))</f>
        <v/>
      </c>
      <c r="E1274" s="33" t="str">
        <f>IF('Planner Import'!E1264="","",IF('Planner Import'!B1264='Planner Import'!B1263,"same as above",'Planner Import'!E1264))</f>
        <v/>
      </c>
      <c r="F1274" s="33" t="str">
        <f>IF('Planner Import'!F1264="","",IF('Planner Import'!B1264='Planner Import'!B1263,"same as above",'Planner Import'!F1264))</f>
        <v/>
      </c>
      <c r="G1274" s="33" t="str">
        <f>IF('Planner Import'!G1264="","",IF('Planner Import'!B1264='Planner Import'!B1263,"same as above",'Planner Import'!G1264))</f>
        <v/>
      </c>
      <c r="H1274" s="37" t="str">
        <f>IF('Planner Import'!H1264="","",IF('Planner Import'!B1264='Planner Import'!B1263,"same as above",DATE(RIGHT('Planner Import'!H1264,4),LEFT('Planner Import'!H1264,2),MID('Planner Import'!H1264,4,2))))</f>
        <v/>
      </c>
      <c r="I1274" s="37" t="str">
        <f>IF(ISBLANK('Planner Import'!I1264),"",DATE(RIGHT('Planner Import'!I1264,4),LEFT('Planner Import'!I1264,2),MID('Planner Import'!I1264,4,2)))</f>
        <v/>
      </c>
      <c r="J1274" s="37" t="str">
        <f>IF(ISBLANK('Planner Import'!J1264),"",'Planner Import'!J1264)</f>
        <v/>
      </c>
      <c r="K1274" s="33" t="str">
        <f>IF(ISBLANK('Planner Import'!T1264),"",
IF('Planner Import'!T1264="Short-Listed","Short-Listed",
IF(AND('Planner Import'!T1264="Selection Proposed",'Planner Import'!U1264="Yes"),"Selection Approved","Selection Proposed")))</f>
        <v/>
      </c>
      <c r="L1274" s="33" t="str">
        <f>IF(ISBLANK('Planner Import'!K1264),"",'Planner Import'!K1264)</f>
        <v/>
      </c>
      <c r="M1274" s="53" t="str">
        <f>IF(ISBLANK('Planner Import'!AD1264),"",'Planner Import'!AD1264)</f>
        <v/>
      </c>
      <c r="N1274" s="53" t="str">
        <f>IF(ISBLANK('Planner Import'!AQ1264),"",'Planner Import'!AQ1264)</f>
        <v/>
      </c>
      <c r="O1274" s="33" t="str">
        <f>IF(ISBLANK('Planner Import'!AG1264),"",'Planner Import'!AG1264)</f>
        <v/>
      </c>
      <c r="P1274" s="33" t="str">
        <f>IF(ISBLANK('Planner Import'!L1264),"",'Planner Import'!L1264)</f>
        <v/>
      </c>
      <c r="Q1274" s="33" t="str">
        <f>IF(ISBLANK('Planner Import'!AC1264),"",'Planner Import'!AC1264)</f>
        <v/>
      </c>
      <c r="R1274" s="33" t="str">
        <f>IF(ISBLANK('Planner Import'!M1264),"",'Planner Import'!M1264)</f>
        <v/>
      </c>
      <c r="S1274" s="33" t="str">
        <f>IF(ISBLANK('Planner Import'!N1264),"",'Planner Import'!N1264)</f>
        <v/>
      </c>
      <c r="T1274" s="33" t="str">
        <f>IF(ISBLANK('Planner Import'!O1264),"",'Planner Import'!O1264)</f>
        <v/>
      </c>
      <c r="U1274" s="33" t="str">
        <f>IF(ISBLANK('Planner Import'!P1264),"",'Planner Import'!P1264)</f>
        <v/>
      </c>
      <c r="V1274" s="33" t="str">
        <f>IF(ISBLANK('Planner Import'!Q1264),"",'Planner Import'!Q1264)</f>
        <v/>
      </c>
      <c r="W1274" s="33" t="str">
        <f>IF(ISBLANK('Planner Import'!R1264),"",'Planner Import'!R1264)</f>
        <v/>
      </c>
      <c r="X1274" s="33" t="str">
        <f ca="1">IF(OR(G1274="Sole Source",G1274="Single Source high dependency",AND(J1274="not defined",I1274&lt;$B$2),AND(Y1274=0,J1274&lt;&gt;""),Y1274=0,W1274="Not Started"),"Yes",IF('Planner Import'!B1264='Planner Import'!B1263,X1273,IF('Planner Import'!B1264="","","No")))</f>
        <v>Yes</v>
      </c>
    </row>
    <row r="1275" spans="1:24" ht="12.75" customHeight="1" x14ac:dyDescent="0.25">
      <c r="A1275" s="33" t="str">
        <f>IF('Planner Import'!B1265="","",IF('Planner Import'!B1265='Planner Import'!B1264,"same as above",'Planner Import'!B1265))</f>
        <v/>
      </c>
      <c r="B1275" s="33" t="str">
        <f>IF('Planner Import'!C1265="","",IF('Planner Import'!B1265='Planner Import'!B1264,"same as above",'Planner Import'!C1265))</f>
        <v/>
      </c>
      <c r="C1275" s="33" t="str">
        <f>IF('Planner Import'!D1265="","",IF('Planner Import'!B1265='Planner Import'!B1264,"same as above",'Planner Import'!D1265))</f>
        <v/>
      </c>
      <c r="D1275" s="33" t="str">
        <f>IF('Planner Import'!AA1265="","",IF('Planner Import'!B1265='Planner Import'!B1264,"same as above",'Planner Import'!AA1265))</f>
        <v/>
      </c>
      <c r="E1275" s="33" t="str">
        <f>IF('Planner Import'!E1265="","",IF('Planner Import'!B1265='Planner Import'!B1264,"same as above",'Planner Import'!E1265))</f>
        <v/>
      </c>
      <c r="F1275" s="33" t="str">
        <f>IF('Planner Import'!F1265="","",IF('Planner Import'!B1265='Planner Import'!B1264,"same as above",'Planner Import'!F1265))</f>
        <v/>
      </c>
      <c r="G1275" s="33" t="str">
        <f>IF('Planner Import'!G1265="","",IF('Planner Import'!B1265='Planner Import'!B1264,"same as above",'Planner Import'!G1265))</f>
        <v/>
      </c>
      <c r="H1275" s="37" t="str">
        <f>IF('Planner Import'!H1265="","",IF('Planner Import'!B1265='Planner Import'!B1264,"same as above",DATE(RIGHT('Planner Import'!H1265,4),LEFT('Planner Import'!H1265,2),MID('Planner Import'!H1265,4,2))))</f>
        <v/>
      </c>
      <c r="I1275" s="37" t="str">
        <f>IF(ISBLANK('Planner Import'!I1265),"",DATE(RIGHT('Planner Import'!I1265,4),LEFT('Planner Import'!I1265,2),MID('Planner Import'!I1265,4,2)))</f>
        <v/>
      </c>
      <c r="J1275" s="37" t="str">
        <f>IF(ISBLANK('Planner Import'!J1265),"",'Planner Import'!J1265)</f>
        <v/>
      </c>
      <c r="K1275" s="33" t="str">
        <f>IF(ISBLANK('Planner Import'!T1265),"",
IF('Planner Import'!T1265="Short-Listed","Short-Listed",
IF(AND('Planner Import'!T1265="Selection Proposed",'Planner Import'!U1265="Yes"),"Selection Approved","Selection Proposed")))</f>
        <v/>
      </c>
      <c r="L1275" s="33" t="str">
        <f>IF(ISBLANK('Planner Import'!K1265),"",'Planner Import'!K1265)</f>
        <v/>
      </c>
      <c r="M1275" s="53" t="str">
        <f>IF(ISBLANK('Planner Import'!AD1265),"",'Planner Import'!AD1265)</f>
        <v/>
      </c>
      <c r="N1275" s="53" t="str">
        <f>IF(ISBLANK('Planner Import'!AQ1265),"",'Planner Import'!AQ1265)</f>
        <v/>
      </c>
      <c r="O1275" s="33" t="str">
        <f>IF(ISBLANK('Planner Import'!AG1265),"",'Planner Import'!AG1265)</f>
        <v/>
      </c>
      <c r="P1275" s="33" t="str">
        <f>IF(ISBLANK('Planner Import'!L1265),"",'Planner Import'!L1265)</f>
        <v/>
      </c>
      <c r="Q1275" s="33" t="str">
        <f>IF(ISBLANK('Planner Import'!AC1265),"",'Planner Import'!AC1265)</f>
        <v/>
      </c>
      <c r="R1275" s="33" t="str">
        <f>IF(ISBLANK('Planner Import'!M1265),"",'Planner Import'!M1265)</f>
        <v/>
      </c>
      <c r="S1275" s="33" t="str">
        <f>IF(ISBLANK('Planner Import'!N1265),"",'Planner Import'!N1265)</f>
        <v/>
      </c>
      <c r="T1275" s="33" t="str">
        <f>IF(ISBLANK('Planner Import'!O1265),"",'Planner Import'!O1265)</f>
        <v/>
      </c>
      <c r="U1275" s="33" t="str">
        <f>IF(ISBLANK('Planner Import'!P1265),"",'Planner Import'!P1265)</f>
        <v/>
      </c>
      <c r="V1275" s="33" t="str">
        <f>IF(ISBLANK('Planner Import'!Q1265),"",'Planner Import'!Q1265)</f>
        <v/>
      </c>
      <c r="W1275" s="33" t="str">
        <f>IF(ISBLANK('Planner Import'!R1265),"",'Planner Import'!R1265)</f>
        <v/>
      </c>
      <c r="X1275" s="33" t="str">
        <f ca="1">IF(OR(G1275="Sole Source",G1275="Single Source high dependency",AND(J1275="not defined",I1275&lt;$B$2),AND(Y1275=0,J1275&lt;&gt;""),Y1275=0,W1275="Not Started"),"Yes",IF('Planner Import'!B1265='Planner Import'!B1264,X1274,IF('Planner Import'!B1265="","","No")))</f>
        <v>Yes</v>
      </c>
    </row>
    <row r="1276" spans="1:24" ht="12.75" customHeight="1" x14ac:dyDescent="0.25">
      <c r="A1276" s="33" t="str">
        <f>IF('Planner Import'!B1266="","",IF('Planner Import'!B1266='Planner Import'!B1265,"same as above",'Planner Import'!B1266))</f>
        <v/>
      </c>
      <c r="B1276" s="33" t="str">
        <f>IF('Planner Import'!C1266="","",IF('Planner Import'!B1266='Planner Import'!B1265,"same as above",'Planner Import'!C1266))</f>
        <v/>
      </c>
      <c r="C1276" s="33" t="str">
        <f>IF('Planner Import'!D1266="","",IF('Planner Import'!B1266='Planner Import'!B1265,"same as above",'Planner Import'!D1266))</f>
        <v/>
      </c>
      <c r="D1276" s="33" t="str">
        <f>IF('Planner Import'!AA1266="","",IF('Planner Import'!B1266='Planner Import'!B1265,"same as above",'Planner Import'!AA1266))</f>
        <v/>
      </c>
      <c r="E1276" s="33" t="str">
        <f>IF('Planner Import'!E1266="","",IF('Planner Import'!B1266='Planner Import'!B1265,"same as above",'Planner Import'!E1266))</f>
        <v/>
      </c>
      <c r="F1276" s="33" t="str">
        <f>IF('Planner Import'!F1266="","",IF('Planner Import'!B1266='Planner Import'!B1265,"same as above",'Planner Import'!F1266))</f>
        <v/>
      </c>
      <c r="G1276" s="33" t="str">
        <f>IF('Planner Import'!G1266="","",IF('Planner Import'!B1266='Planner Import'!B1265,"same as above",'Planner Import'!G1266))</f>
        <v/>
      </c>
      <c r="H1276" s="37" t="str">
        <f>IF('Planner Import'!H1266="","",IF('Planner Import'!B1266='Planner Import'!B1265,"same as above",DATE(RIGHT('Planner Import'!H1266,4),LEFT('Planner Import'!H1266,2),MID('Planner Import'!H1266,4,2))))</f>
        <v/>
      </c>
      <c r="I1276" s="37" t="str">
        <f>IF(ISBLANK('Planner Import'!I1266),"",DATE(RIGHT('Planner Import'!I1266,4),LEFT('Planner Import'!I1266,2),MID('Planner Import'!I1266,4,2)))</f>
        <v/>
      </c>
      <c r="J1276" s="37" t="str">
        <f>IF(ISBLANK('Planner Import'!J1266),"",'Planner Import'!J1266)</f>
        <v/>
      </c>
      <c r="K1276" s="33" t="str">
        <f>IF(ISBLANK('Planner Import'!T1266),"",
IF('Planner Import'!T1266="Short-Listed","Short-Listed",
IF(AND('Planner Import'!T1266="Selection Proposed",'Planner Import'!U1266="Yes"),"Selection Approved","Selection Proposed")))</f>
        <v/>
      </c>
      <c r="L1276" s="33" t="str">
        <f>IF(ISBLANK('Planner Import'!K1266),"",'Planner Import'!K1266)</f>
        <v/>
      </c>
      <c r="M1276" s="53" t="str">
        <f>IF(ISBLANK('Planner Import'!AD1266),"",'Planner Import'!AD1266)</f>
        <v/>
      </c>
      <c r="N1276" s="53" t="str">
        <f>IF(ISBLANK('Planner Import'!AQ1266),"",'Planner Import'!AQ1266)</f>
        <v/>
      </c>
      <c r="O1276" s="33" t="str">
        <f>IF(ISBLANK('Planner Import'!AG1266),"",'Planner Import'!AG1266)</f>
        <v/>
      </c>
      <c r="P1276" s="33" t="str">
        <f>IF(ISBLANK('Planner Import'!L1266),"",'Planner Import'!L1266)</f>
        <v/>
      </c>
      <c r="Q1276" s="33" t="str">
        <f>IF(ISBLANK('Planner Import'!AC1266),"",'Planner Import'!AC1266)</f>
        <v/>
      </c>
      <c r="R1276" s="33" t="str">
        <f>IF(ISBLANK('Planner Import'!M1266),"",'Planner Import'!M1266)</f>
        <v/>
      </c>
      <c r="S1276" s="33" t="str">
        <f>IF(ISBLANK('Planner Import'!N1266),"",'Planner Import'!N1266)</f>
        <v/>
      </c>
      <c r="T1276" s="33" t="str">
        <f>IF(ISBLANK('Planner Import'!O1266),"",'Planner Import'!O1266)</f>
        <v/>
      </c>
      <c r="U1276" s="33" t="str">
        <f>IF(ISBLANK('Planner Import'!P1266),"",'Planner Import'!P1266)</f>
        <v/>
      </c>
      <c r="V1276" s="33" t="str">
        <f>IF(ISBLANK('Planner Import'!Q1266),"",'Planner Import'!Q1266)</f>
        <v/>
      </c>
      <c r="W1276" s="33" t="str">
        <f>IF(ISBLANK('Planner Import'!R1266),"",'Planner Import'!R1266)</f>
        <v/>
      </c>
      <c r="X1276" s="33" t="str">
        <f ca="1">IF(OR(G1276="Sole Source",G1276="Single Source high dependency",AND(J1276="not defined",I1276&lt;$B$2),AND(Y1276=0,J1276&lt;&gt;""),Y1276=0,W1276="Not Started"),"Yes",IF('Planner Import'!B1266='Planner Import'!B1265,X1275,IF('Planner Import'!B1266="","","No")))</f>
        <v>Yes</v>
      </c>
    </row>
    <row r="1277" spans="1:24" ht="12.75" customHeight="1" x14ac:dyDescent="0.25">
      <c r="A1277" s="33" t="str">
        <f>IF('Planner Import'!B1267="","",IF('Planner Import'!B1267='Planner Import'!B1266,"same as above",'Planner Import'!B1267))</f>
        <v/>
      </c>
      <c r="B1277" s="33" t="str">
        <f>IF('Planner Import'!C1267="","",IF('Planner Import'!B1267='Planner Import'!B1266,"same as above",'Planner Import'!C1267))</f>
        <v/>
      </c>
      <c r="C1277" s="33" t="str">
        <f>IF('Planner Import'!D1267="","",IF('Planner Import'!B1267='Planner Import'!B1266,"same as above",'Planner Import'!D1267))</f>
        <v/>
      </c>
      <c r="D1277" s="33" t="str">
        <f>IF('Planner Import'!AA1267="","",IF('Planner Import'!B1267='Planner Import'!B1266,"same as above",'Planner Import'!AA1267))</f>
        <v/>
      </c>
      <c r="E1277" s="33" t="str">
        <f>IF('Planner Import'!E1267="","",IF('Planner Import'!B1267='Planner Import'!B1266,"same as above",'Planner Import'!E1267))</f>
        <v/>
      </c>
      <c r="F1277" s="33" t="str">
        <f>IF('Planner Import'!F1267="","",IF('Planner Import'!B1267='Planner Import'!B1266,"same as above",'Planner Import'!F1267))</f>
        <v/>
      </c>
      <c r="G1277" s="33" t="str">
        <f>IF('Planner Import'!G1267="","",IF('Planner Import'!B1267='Planner Import'!B1266,"same as above",'Planner Import'!G1267))</f>
        <v/>
      </c>
      <c r="H1277" s="37" t="str">
        <f>IF('Planner Import'!H1267="","",IF('Planner Import'!B1267='Planner Import'!B1266,"same as above",DATE(RIGHT('Planner Import'!H1267,4),LEFT('Planner Import'!H1267,2),MID('Planner Import'!H1267,4,2))))</f>
        <v/>
      </c>
      <c r="I1277" s="37" t="str">
        <f>IF(ISBLANK('Planner Import'!I1267),"",DATE(RIGHT('Planner Import'!I1267,4),LEFT('Planner Import'!I1267,2),MID('Planner Import'!I1267,4,2)))</f>
        <v/>
      </c>
      <c r="J1277" s="37" t="str">
        <f>IF(ISBLANK('Planner Import'!J1267),"",'Planner Import'!J1267)</f>
        <v/>
      </c>
      <c r="K1277" s="33" t="str">
        <f>IF(ISBLANK('Planner Import'!T1267),"",
IF('Planner Import'!T1267="Short-Listed","Short-Listed",
IF(AND('Planner Import'!T1267="Selection Proposed",'Planner Import'!U1267="Yes"),"Selection Approved","Selection Proposed")))</f>
        <v/>
      </c>
      <c r="L1277" s="33" t="str">
        <f>IF(ISBLANK('Planner Import'!K1267),"",'Planner Import'!K1267)</f>
        <v/>
      </c>
      <c r="M1277" s="53" t="str">
        <f>IF(ISBLANK('Planner Import'!AD1267),"",'Planner Import'!AD1267)</f>
        <v/>
      </c>
      <c r="N1277" s="53" t="str">
        <f>IF(ISBLANK('Planner Import'!AQ1267),"",'Planner Import'!AQ1267)</f>
        <v/>
      </c>
      <c r="O1277" s="33" t="str">
        <f>IF(ISBLANK('Planner Import'!AG1267),"",'Planner Import'!AG1267)</f>
        <v/>
      </c>
      <c r="P1277" s="33" t="str">
        <f>IF(ISBLANK('Planner Import'!L1267),"",'Planner Import'!L1267)</f>
        <v/>
      </c>
      <c r="Q1277" s="33" t="str">
        <f>IF(ISBLANK('Planner Import'!AC1267),"",'Planner Import'!AC1267)</f>
        <v/>
      </c>
      <c r="R1277" s="33" t="str">
        <f>IF(ISBLANK('Planner Import'!M1267),"",'Planner Import'!M1267)</f>
        <v/>
      </c>
      <c r="S1277" s="33" t="str">
        <f>IF(ISBLANK('Planner Import'!N1267),"",'Planner Import'!N1267)</f>
        <v/>
      </c>
      <c r="T1277" s="33" t="str">
        <f>IF(ISBLANK('Planner Import'!O1267),"",'Planner Import'!O1267)</f>
        <v/>
      </c>
      <c r="U1277" s="33" t="str">
        <f>IF(ISBLANK('Planner Import'!P1267),"",'Planner Import'!P1267)</f>
        <v/>
      </c>
      <c r="V1277" s="33" t="str">
        <f>IF(ISBLANK('Planner Import'!Q1267),"",'Planner Import'!Q1267)</f>
        <v/>
      </c>
      <c r="W1277" s="33" t="str">
        <f>IF(ISBLANK('Planner Import'!R1267),"",'Planner Import'!R1267)</f>
        <v/>
      </c>
      <c r="X1277" s="33" t="str">
        <f ca="1">IF(OR(G1277="Sole Source",G1277="Single Source high dependency",AND(J1277="not defined",I1277&lt;$B$2),AND(Y1277=0,J1277&lt;&gt;""),Y1277=0,W1277="Not Started"),"Yes",IF('Planner Import'!B1267='Planner Import'!B1266,X1276,IF('Planner Import'!B1267="","","No")))</f>
        <v>Yes</v>
      </c>
    </row>
    <row r="1278" spans="1:24" ht="12.75" customHeight="1" x14ac:dyDescent="0.25">
      <c r="A1278" s="33" t="str">
        <f>IF('Planner Import'!B1268="","",IF('Planner Import'!B1268='Planner Import'!B1267,"same as above",'Planner Import'!B1268))</f>
        <v/>
      </c>
      <c r="B1278" s="33" t="str">
        <f>IF('Planner Import'!C1268="","",IF('Planner Import'!B1268='Planner Import'!B1267,"same as above",'Planner Import'!C1268))</f>
        <v/>
      </c>
      <c r="C1278" s="33" t="str">
        <f>IF('Planner Import'!D1268="","",IF('Planner Import'!B1268='Planner Import'!B1267,"same as above",'Planner Import'!D1268))</f>
        <v/>
      </c>
      <c r="D1278" s="33" t="str">
        <f>IF('Planner Import'!AA1268="","",IF('Planner Import'!B1268='Planner Import'!B1267,"same as above",'Planner Import'!AA1268))</f>
        <v/>
      </c>
      <c r="E1278" s="33" t="str">
        <f>IF('Planner Import'!E1268="","",IF('Planner Import'!B1268='Planner Import'!B1267,"same as above",'Planner Import'!E1268))</f>
        <v/>
      </c>
      <c r="F1278" s="33" t="str">
        <f>IF('Planner Import'!F1268="","",IF('Planner Import'!B1268='Planner Import'!B1267,"same as above",'Planner Import'!F1268))</f>
        <v/>
      </c>
      <c r="G1278" s="33" t="str">
        <f>IF('Planner Import'!G1268="","",IF('Planner Import'!B1268='Planner Import'!B1267,"same as above",'Planner Import'!G1268))</f>
        <v/>
      </c>
      <c r="H1278" s="37" t="str">
        <f>IF('Planner Import'!H1268="","",IF('Planner Import'!B1268='Planner Import'!B1267,"same as above",DATE(RIGHT('Planner Import'!H1268,4),LEFT('Planner Import'!H1268,2),MID('Planner Import'!H1268,4,2))))</f>
        <v/>
      </c>
      <c r="I1278" s="37" t="str">
        <f>IF(ISBLANK('Planner Import'!I1268),"",DATE(RIGHT('Planner Import'!I1268,4),LEFT('Planner Import'!I1268,2),MID('Planner Import'!I1268,4,2)))</f>
        <v/>
      </c>
      <c r="J1278" s="37" t="str">
        <f>IF(ISBLANK('Planner Import'!J1268),"",'Planner Import'!J1268)</f>
        <v/>
      </c>
      <c r="K1278" s="33" t="str">
        <f>IF(ISBLANK('Planner Import'!T1268),"",
IF('Planner Import'!T1268="Short-Listed","Short-Listed",
IF(AND('Planner Import'!T1268="Selection Proposed",'Planner Import'!U1268="Yes"),"Selection Approved","Selection Proposed")))</f>
        <v/>
      </c>
      <c r="L1278" s="33" t="str">
        <f>IF(ISBLANK('Planner Import'!K1268),"",'Planner Import'!K1268)</f>
        <v/>
      </c>
      <c r="M1278" s="53" t="str">
        <f>IF(ISBLANK('Planner Import'!AD1268),"",'Planner Import'!AD1268)</f>
        <v/>
      </c>
      <c r="N1278" s="53" t="str">
        <f>IF(ISBLANK('Planner Import'!AQ1268),"",'Planner Import'!AQ1268)</f>
        <v/>
      </c>
      <c r="O1278" s="33" t="str">
        <f>IF(ISBLANK('Planner Import'!AG1268),"",'Planner Import'!AG1268)</f>
        <v/>
      </c>
      <c r="P1278" s="33" t="str">
        <f>IF(ISBLANK('Planner Import'!L1268),"",'Planner Import'!L1268)</f>
        <v/>
      </c>
      <c r="Q1278" s="33" t="str">
        <f>IF(ISBLANK('Planner Import'!AC1268),"",'Planner Import'!AC1268)</f>
        <v/>
      </c>
      <c r="R1278" s="33" t="str">
        <f>IF(ISBLANK('Planner Import'!M1268),"",'Planner Import'!M1268)</f>
        <v/>
      </c>
      <c r="S1278" s="33" t="str">
        <f>IF(ISBLANK('Planner Import'!N1268),"",'Planner Import'!N1268)</f>
        <v/>
      </c>
      <c r="T1278" s="33" t="str">
        <f>IF(ISBLANK('Planner Import'!O1268),"",'Planner Import'!O1268)</f>
        <v/>
      </c>
      <c r="U1278" s="33" t="str">
        <f>IF(ISBLANK('Planner Import'!P1268),"",'Planner Import'!P1268)</f>
        <v/>
      </c>
      <c r="V1278" s="33" t="str">
        <f>IF(ISBLANK('Planner Import'!Q1268),"",'Planner Import'!Q1268)</f>
        <v/>
      </c>
      <c r="W1278" s="33" t="str">
        <f>IF(ISBLANK('Planner Import'!R1268),"",'Planner Import'!R1268)</f>
        <v/>
      </c>
      <c r="X1278" s="33" t="str">
        <f ca="1">IF(OR(G1278="Sole Source",G1278="Single Source high dependency",AND(J1278="not defined",I1278&lt;$B$2),AND(Y1278=0,J1278&lt;&gt;""),Y1278=0,W1278="Not Started"),"Yes",IF('Planner Import'!B1268='Planner Import'!B1267,X1277,IF('Planner Import'!B1268="","","No")))</f>
        <v>Yes</v>
      </c>
    </row>
    <row r="1279" spans="1:24" ht="12.75" customHeight="1" x14ac:dyDescent="0.25">
      <c r="A1279" s="33" t="str">
        <f>IF('Planner Import'!B1269="","",IF('Planner Import'!B1269='Planner Import'!B1268,"same as above",'Planner Import'!B1269))</f>
        <v/>
      </c>
      <c r="B1279" s="33" t="str">
        <f>IF('Planner Import'!C1269="","",IF('Planner Import'!B1269='Planner Import'!B1268,"same as above",'Planner Import'!C1269))</f>
        <v/>
      </c>
      <c r="C1279" s="33" t="str">
        <f>IF('Planner Import'!D1269="","",IF('Planner Import'!B1269='Planner Import'!B1268,"same as above",'Planner Import'!D1269))</f>
        <v/>
      </c>
      <c r="D1279" s="33" t="str">
        <f>IF('Planner Import'!AA1269="","",IF('Planner Import'!B1269='Planner Import'!B1268,"same as above",'Planner Import'!AA1269))</f>
        <v/>
      </c>
      <c r="E1279" s="33" t="str">
        <f>IF('Planner Import'!E1269="","",IF('Planner Import'!B1269='Planner Import'!B1268,"same as above",'Planner Import'!E1269))</f>
        <v/>
      </c>
      <c r="F1279" s="33" t="str">
        <f>IF('Planner Import'!F1269="","",IF('Planner Import'!B1269='Planner Import'!B1268,"same as above",'Planner Import'!F1269))</f>
        <v/>
      </c>
      <c r="G1279" s="33" t="str">
        <f>IF('Planner Import'!G1269="","",IF('Planner Import'!B1269='Planner Import'!B1268,"same as above",'Planner Import'!G1269))</f>
        <v/>
      </c>
      <c r="H1279" s="37" t="str">
        <f>IF('Planner Import'!H1269="","",IF('Planner Import'!B1269='Planner Import'!B1268,"same as above",DATE(RIGHT('Planner Import'!H1269,4),LEFT('Planner Import'!H1269,2),MID('Planner Import'!H1269,4,2))))</f>
        <v/>
      </c>
      <c r="I1279" s="37" t="str">
        <f>IF(ISBLANK('Planner Import'!I1269),"",DATE(RIGHT('Planner Import'!I1269,4),LEFT('Planner Import'!I1269,2),MID('Planner Import'!I1269,4,2)))</f>
        <v/>
      </c>
      <c r="J1279" s="37" t="str">
        <f>IF(ISBLANK('Planner Import'!J1269),"",'Planner Import'!J1269)</f>
        <v/>
      </c>
      <c r="K1279" s="33" t="str">
        <f>IF(ISBLANK('Planner Import'!T1269),"",
IF('Planner Import'!T1269="Short-Listed","Short-Listed",
IF(AND('Planner Import'!T1269="Selection Proposed",'Planner Import'!U1269="Yes"),"Selection Approved","Selection Proposed")))</f>
        <v/>
      </c>
      <c r="L1279" s="33" t="str">
        <f>IF(ISBLANK('Planner Import'!K1269),"",'Planner Import'!K1269)</f>
        <v/>
      </c>
      <c r="M1279" s="53" t="str">
        <f>IF(ISBLANK('Planner Import'!AD1269),"",'Planner Import'!AD1269)</f>
        <v/>
      </c>
      <c r="N1279" s="53" t="str">
        <f>IF(ISBLANK('Planner Import'!AQ1269),"",'Planner Import'!AQ1269)</f>
        <v/>
      </c>
      <c r="O1279" s="33" t="str">
        <f>IF(ISBLANK('Planner Import'!AG1269),"",'Planner Import'!AG1269)</f>
        <v/>
      </c>
      <c r="P1279" s="33" t="str">
        <f>IF(ISBLANK('Planner Import'!L1269),"",'Planner Import'!L1269)</f>
        <v/>
      </c>
      <c r="Q1279" s="33" t="str">
        <f>IF(ISBLANK('Planner Import'!AC1269),"",'Planner Import'!AC1269)</f>
        <v/>
      </c>
      <c r="R1279" s="33" t="str">
        <f>IF(ISBLANK('Planner Import'!M1269),"",'Planner Import'!M1269)</f>
        <v/>
      </c>
      <c r="S1279" s="33" t="str">
        <f>IF(ISBLANK('Planner Import'!N1269),"",'Planner Import'!N1269)</f>
        <v/>
      </c>
      <c r="T1279" s="33" t="str">
        <f>IF(ISBLANK('Planner Import'!O1269),"",'Planner Import'!O1269)</f>
        <v/>
      </c>
      <c r="U1279" s="33" t="str">
        <f>IF(ISBLANK('Planner Import'!P1269),"",'Planner Import'!P1269)</f>
        <v/>
      </c>
      <c r="V1279" s="33" t="str">
        <f>IF(ISBLANK('Planner Import'!Q1269),"",'Planner Import'!Q1269)</f>
        <v/>
      </c>
      <c r="W1279" s="33" t="str">
        <f>IF(ISBLANK('Planner Import'!R1269),"",'Planner Import'!R1269)</f>
        <v/>
      </c>
      <c r="X1279" s="33" t="str">
        <f ca="1">IF(OR(G1279="Sole Source",G1279="Single Source high dependency",AND(J1279="not defined",I1279&lt;$B$2),AND(Y1279=0,J1279&lt;&gt;""),Y1279=0,W1279="Not Started"),"Yes",IF('Planner Import'!B1269='Planner Import'!B1268,X1278,IF('Planner Import'!B1269="","","No")))</f>
        <v>Yes</v>
      </c>
    </row>
    <row r="1280" spans="1:24" ht="12.75" customHeight="1" x14ac:dyDescent="0.25">
      <c r="A1280" s="33" t="str">
        <f>IF('Planner Import'!B1270="","",IF('Planner Import'!B1270='Planner Import'!B1269,"same as above",'Planner Import'!B1270))</f>
        <v/>
      </c>
      <c r="B1280" s="33" t="str">
        <f>IF('Planner Import'!C1270="","",IF('Planner Import'!B1270='Planner Import'!B1269,"same as above",'Planner Import'!C1270))</f>
        <v/>
      </c>
      <c r="C1280" s="33" t="str">
        <f>IF('Planner Import'!D1270="","",IF('Planner Import'!B1270='Planner Import'!B1269,"same as above",'Planner Import'!D1270))</f>
        <v/>
      </c>
      <c r="D1280" s="33" t="str">
        <f>IF('Planner Import'!AA1270="","",IF('Planner Import'!B1270='Planner Import'!B1269,"same as above",'Planner Import'!AA1270))</f>
        <v/>
      </c>
      <c r="E1280" s="33" t="str">
        <f>IF('Planner Import'!E1270="","",IF('Planner Import'!B1270='Planner Import'!B1269,"same as above",'Planner Import'!E1270))</f>
        <v/>
      </c>
      <c r="F1280" s="33" t="str">
        <f>IF('Planner Import'!F1270="","",IF('Planner Import'!B1270='Planner Import'!B1269,"same as above",'Planner Import'!F1270))</f>
        <v/>
      </c>
      <c r="G1280" s="33" t="str">
        <f>IF('Planner Import'!G1270="","",IF('Planner Import'!B1270='Planner Import'!B1269,"same as above",'Planner Import'!G1270))</f>
        <v/>
      </c>
      <c r="H1280" s="37" t="str">
        <f>IF('Planner Import'!H1270="","",IF('Planner Import'!B1270='Planner Import'!B1269,"same as above",DATE(RIGHT('Planner Import'!H1270,4),LEFT('Planner Import'!H1270,2),MID('Planner Import'!H1270,4,2))))</f>
        <v/>
      </c>
      <c r="I1280" s="37" t="str">
        <f>IF(ISBLANK('Planner Import'!I1270),"",DATE(RIGHT('Planner Import'!I1270,4),LEFT('Planner Import'!I1270,2),MID('Planner Import'!I1270,4,2)))</f>
        <v/>
      </c>
      <c r="J1280" s="37" t="str">
        <f>IF(ISBLANK('Planner Import'!J1270),"",'Planner Import'!J1270)</f>
        <v/>
      </c>
      <c r="K1280" s="33" t="str">
        <f>IF(ISBLANK('Planner Import'!T1270),"",
IF('Planner Import'!T1270="Short-Listed","Short-Listed",
IF(AND('Planner Import'!T1270="Selection Proposed",'Planner Import'!U1270="Yes"),"Selection Approved","Selection Proposed")))</f>
        <v/>
      </c>
      <c r="L1280" s="33" t="str">
        <f>IF(ISBLANK('Planner Import'!K1270),"",'Planner Import'!K1270)</f>
        <v/>
      </c>
      <c r="M1280" s="53" t="str">
        <f>IF(ISBLANK('Planner Import'!AD1270),"",'Planner Import'!AD1270)</f>
        <v/>
      </c>
      <c r="N1280" s="53" t="str">
        <f>IF(ISBLANK('Planner Import'!AQ1270),"",'Planner Import'!AQ1270)</f>
        <v/>
      </c>
      <c r="O1280" s="33" t="str">
        <f>IF(ISBLANK('Planner Import'!AG1270),"",'Planner Import'!AG1270)</f>
        <v/>
      </c>
      <c r="P1280" s="33" t="str">
        <f>IF(ISBLANK('Planner Import'!L1270),"",'Planner Import'!L1270)</f>
        <v/>
      </c>
      <c r="Q1280" s="33" t="str">
        <f>IF(ISBLANK('Planner Import'!AC1270),"",'Planner Import'!AC1270)</f>
        <v/>
      </c>
      <c r="R1280" s="33" t="str">
        <f>IF(ISBLANK('Planner Import'!M1270),"",'Planner Import'!M1270)</f>
        <v/>
      </c>
      <c r="S1280" s="33" t="str">
        <f>IF(ISBLANK('Planner Import'!N1270),"",'Planner Import'!N1270)</f>
        <v/>
      </c>
      <c r="T1280" s="33" t="str">
        <f>IF(ISBLANK('Planner Import'!O1270),"",'Planner Import'!O1270)</f>
        <v/>
      </c>
      <c r="U1280" s="33" t="str">
        <f>IF(ISBLANK('Planner Import'!P1270),"",'Planner Import'!P1270)</f>
        <v/>
      </c>
      <c r="V1280" s="33" t="str">
        <f>IF(ISBLANK('Planner Import'!Q1270),"",'Planner Import'!Q1270)</f>
        <v/>
      </c>
      <c r="W1280" s="33" t="str">
        <f>IF(ISBLANK('Planner Import'!R1270),"",'Planner Import'!R1270)</f>
        <v/>
      </c>
      <c r="X1280" s="33" t="str">
        <f ca="1">IF(OR(G1280="Sole Source",G1280="Single Source high dependency",AND(J1280="not defined",I1280&lt;$B$2),AND(Y1280=0,J1280&lt;&gt;""),Y1280=0,W1280="Not Started"),"Yes",IF('Planner Import'!B1270='Planner Import'!B1269,X1279,IF('Planner Import'!B1270="","","No")))</f>
        <v>Yes</v>
      </c>
    </row>
  </sheetData>
  <sheetProtection formatCells="0" formatColumns="0" formatRows="0" insertColumns="0" insertRows="0" insertHyperlinks="0" deleteColumns="0" deleteRows="0" sort="0" autoFilter="0" pivotTables="0"/>
  <mergeCells count="3">
    <mergeCell ref="U10:W10"/>
    <mergeCell ref="O10:T10"/>
    <mergeCell ref="J10:N10"/>
  </mergeCells>
  <conditionalFormatting sqref="A12:H1280">
    <cfRule type="expression" dxfId="29" priority="24">
      <formula>A12="same as above"</formula>
    </cfRule>
  </conditionalFormatting>
  <conditionalFormatting sqref="A12:O1280">
    <cfRule type="cellIs" dxfId="28" priority="6" operator="equal">
      <formula>""</formula>
    </cfRule>
  </conditionalFormatting>
  <conditionalFormatting sqref="C12:C1280">
    <cfRule type="containsText" dxfId="27" priority="10" operator="containsText" text="Pending Decision">
      <formula>NOT(ISERROR(SEARCH("Pending Decision",C12:C1280)))</formula>
    </cfRule>
  </conditionalFormatting>
  <conditionalFormatting sqref="D13:D1280">
    <cfRule type="containsText" dxfId="26" priority="11" operator="containsText" text="Pending Decision">
      <formula>NOT(ISERROR(SEARCH("Pending Decision",D13:D1280)))</formula>
    </cfRule>
  </conditionalFormatting>
  <conditionalFormatting sqref="G12:G1280">
    <cfRule type="containsText" dxfId="25" priority="32" operator="containsText" text="Single Source high dependency">
      <formula>NOT(ISERROR(SEARCH("Single Source high dependency",G12:G1280)))</formula>
    </cfRule>
    <cfRule type="containsText" dxfId="24" priority="33" operator="containsText" text="Sole Source">
      <formula>NOT(ISERROR(SEARCH("Sole Source",G12:G1280)))</formula>
    </cfRule>
  </conditionalFormatting>
  <conditionalFormatting sqref="K12:K1280">
    <cfRule type="expression" dxfId="23" priority="12">
      <formula>AND(K12="Selected",J12&lt;&gt;"",J12&lt;&gt;"not defined")</formula>
    </cfRule>
    <cfRule type="expression" dxfId="22" priority="13">
      <formula>OR(AND(K12="Assessment - Negotiation",OR(I12&gt;=$B$2,I12="")),AND(K12="Selected",J12="not defined"))</formula>
    </cfRule>
    <cfRule type="expression" dxfId="21" priority="14">
      <formula>AND(I12&lt;$B$2,OR(K12="Assessment - Negotiation",K12=""))</formula>
    </cfRule>
  </conditionalFormatting>
  <conditionalFormatting sqref="L12:L1280">
    <cfRule type="expression" dxfId="20" priority="15">
      <formula>Y12=1</formula>
    </cfRule>
    <cfRule type="expression" dxfId="19" priority="16">
      <formula>Y12=0</formula>
    </cfRule>
  </conditionalFormatting>
  <conditionalFormatting sqref="N12:N1280">
    <cfRule type="containsText" dxfId="18" priority="1" operator="containsText" text="Not Available - Contingency agreed">
      <formula>NOT(ISERROR(SEARCH("Not Available - Contingency agreed",N12)))</formula>
    </cfRule>
    <cfRule type="containsText" dxfId="17" priority="2" operator="containsText" text="SBOM committed">
      <formula>NOT(ISERROR(SEARCH("SBOM committed",N12)))</formula>
    </cfRule>
    <cfRule type="containsText" dxfId="16" priority="3" operator="containsText" text="Unknown">
      <formula>NOT(ISERROR(SEARCH("Unknown",N12)))</formula>
    </cfRule>
    <cfRule type="containsText" dxfId="15" priority="4" operator="containsText" text="Not Available">
      <formula>NOT(ISERROR(SEARCH("Not Available",N12)))</formula>
    </cfRule>
    <cfRule type="containsText" dxfId="14" priority="5" operator="containsText" text="Available">
      <formula>NOT(ISERROR(SEARCH("Available",N12)))</formula>
    </cfRule>
  </conditionalFormatting>
  <conditionalFormatting sqref="O12:O1280">
    <cfRule type="cellIs" dxfId="13" priority="27" operator="equal">
      <formula>"NDA or Contract NOT Required"</formula>
    </cfRule>
    <cfRule type="cellIs" dxfId="12" priority="28" operator="equal">
      <formula>"Valid MPA in place"</formula>
    </cfRule>
    <cfRule type="cellIs" dxfId="11" priority="29" operator="equal">
      <formula>"Valid NDA or ESIDA in place"</formula>
    </cfRule>
    <cfRule type="expression" dxfId="10" priority="31">
      <formula>O12="NDA or ESIDA required and pending"</formula>
    </cfRule>
  </conditionalFormatting>
  <conditionalFormatting sqref="P12:P1280">
    <cfRule type="expression" dxfId="9" priority="21">
      <formula>P12="-"</formula>
    </cfRule>
  </conditionalFormatting>
  <conditionalFormatting sqref="P38:X1280">
    <cfRule type="cellIs" dxfId="8" priority="9" operator="equal">
      <formula>""</formula>
    </cfRule>
  </conditionalFormatting>
  <conditionalFormatting sqref="P12:Y37">
    <cfRule type="cellIs" dxfId="7" priority="7" operator="equal">
      <formula>""</formula>
    </cfRule>
  </conditionalFormatting>
  <conditionalFormatting sqref="Q12:Q1280">
    <cfRule type="expression" dxfId="6" priority="25">
      <formula>OR(Q12="N/A",Q12="-")</formula>
    </cfRule>
  </conditionalFormatting>
  <conditionalFormatting sqref="R12:R1280">
    <cfRule type="expression" dxfId="5" priority="17">
      <formula>OR(R12="N/A",R12="-")</formula>
    </cfRule>
  </conditionalFormatting>
  <conditionalFormatting sqref="S12:T1280">
    <cfRule type="expression" dxfId="4" priority="22">
      <formula>S12="-"</formula>
    </cfRule>
  </conditionalFormatting>
  <conditionalFormatting sqref="U12:U1280">
    <cfRule type="containsText" dxfId="3" priority="18" operator="containsText" text="To be Started">
      <formula>NOT(ISERROR(SEARCH("To be Started",U12:U1280)))</formula>
    </cfRule>
  </conditionalFormatting>
  <conditionalFormatting sqref="W12:W1280">
    <cfRule type="expression" dxfId="2" priority="19">
      <formula>W12="Approved"</formula>
    </cfRule>
    <cfRule type="expression" dxfId="1" priority="20">
      <formula>W12&lt;&gt;"Approved"</formula>
    </cfRule>
  </conditionalFormatting>
  <conditionalFormatting sqref="Y38:Y318">
    <cfRule type="cellIs" dxfId="0" priority="8" operator="equal">
      <formula>""</formula>
    </cfRule>
  </conditionalFormatting>
  <pageMargins left="0.22058823529412" right="0.70866141732282995" top="0.74803149606299002" bottom="1.1811023622047001" header="0.31496062992126" footer="0.31496062992126"/>
  <pageSetup paperSize="9" scale="60" fitToHeight="0" orientation="landscape" r:id="rId1"/>
  <headerFooter>
    <oddHeader xml:space="preserve">&amp;C&amp;20Project Sourcing Plan and Agreements </oddHeader>
    <oddFooter>&amp;C&amp;"-,Normal"&amp;11Printed copies are uncontrolled unless authenticated&amp;R&amp;"-,Normal"&amp;11For Internal Use Only
&amp;P/&amp;N</oddFooter>
    <evenHeader xml:space="preserve">&amp;C&amp;20Project Sourcing Plan and Agreements </evenHeader>
    <evenFooter>&amp;L&amp;"-,Regular"&amp;11PEPF-QMS-B10-0096
Version 8, Approved&amp;C&amp;"-,Regular"&amp;11Printed copies are uncontrolled unless authenticated&amp;R&amp;"-,Regular"&amp;11For Internal Use Only
&amp;P/&amp;N</even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4B02F-F340-4B0C-B985-2FBCF8A2051F}">
  <sheetPr codeName="Sheet11"/>
  <dimension ref="A2:H27"/>
  <sheetViews>
    <sheetView workbookViewId="0">
      <selection activeCell="A2" sqref="A2"/>
    </sheetView>
  </sheetViews>
  <sheetFormatPr defaultColWidth="8.81640625" defaultRowHeight="12.5" x14ac:dyDescent="0.25"/>
  <cols>
    <col min="1" max="1" width="31.54296875" style="58" customWidth="1"/>
    <col min="2" max="3" width="26" style="58" customWidth="1"/>
    <col min="4" max="4" width="24.26953125" style="58" customWidth="1"/>
    <col min="5" max="5" width="25.08984375" style="58" customWidth="1"/>
    <col min="6" max="6" width="23.36328125" style="58" customWidth="1"/>
    <col min="7" max="7" width="32.81640625" style="58" customWidth="1"/>
    <col min="8" max="8" width="25.54296875" style="58" customWidth="1"/>
    <col min="9" max="16384" width="8.81640625" style="58"/>
  </cols>
  <sheetData>
    <row r="2" spans="1:8" ht="15.5" x14ac:dyDescent="0.35">
      <c r="A2" s="56" t="s">
        <v>39</v>
      </c>
      <c r="B2" s="57" t="str">
        <f>IF(ISBLANK('Planner Import'!A2),"",'Planner Import'!A2)</f>
        <v/>
      </c>
    </row>
    <row r="5" spans="1:8" ht="15.5" x14ac:dyDescent="0.35">
      <c r="A5" s="56" t="s">
        <v>136</v>
      </c>
    </row>
    <row r="6" spans="1:8" ht="14.25" customHeight="1" x14ac:dyDescent="0.25">
      <c r="A6" s="58" t="s">
        <v>107</v>
      </c>
    </row>
    <row r="7" spans="1:8" ht="15.75" customHeight="1" x14ac:dyDescent="0.25"/>
    <row r="8" spans="1:8" ht="21" customHeight="1" x14ac:dyDescent="0.25"/>
    <row r="9" spans="1:8" ht="60" customHeight="1" x14ac:dyDescent="0.25">
      <c r="A9" s="32" t="s">
        <v>108</v>
      </c>
      <c r="B9" s="32" t="s">
        <v>109</v>
      </c>
      <c r="C9" s="32" t="s">
        <v>110</v>
      </c>
      <c r="D9" s="32" t="s">
        <v>111</v>
      </c>
      <c r="E9" s="32" t="s">
        <v>112</v>
      </c>
      <c r="F9" s="32" t="s">
        <v>113</v>
      </c>
      <c r="G9" s="32" t="s">
        <v>114</v>
      </c>
      <c r="H9" s="63" t="s">
        <v>115</v>
      </c>
    </row>
    <row r="10" spans="1:8" ht="81.75" customHeight="1" x14ac:dyDescent="0.3">
      <c r="A10" s="64" t="s">
        <v>116</v>
      </c>
      <c r="B10" s="65" t="s">
        <v>137</v>
      </c>
      <c r="C10" s="65" t="s">
        <v>137</v>
      </c>
      <c r="D10" s="65" t="s">
        <v>137</v>
      </c>
      <c r="E10" s="65" t="s">
        <v>137</v>
      </c>
      <c r="F10" s="65" t="s">
        <v>137</v>
      </c>
      <c r="G10" s="65" t="s">
        <v>138</v>
      </c>
      <c r="H10" s="65" t="s">
        <v>138</v>
      </c>
    </row>
    <row r="11" spans="1:8" ht="29.25" customHeight="1" x14ac:dyDescent="0.25"/>
    <row r="12" spans="1:8" ht="16.5" customHeight="1" x14ac:dyDescent="0.35">
      <c r="A12" s="56" t="s">
        <v>117</v>
      </c>
    </row>
    <row r="13" spans="1:8" ht="34.5" customHeight="1" x14ac:dyDescent="0.3">
      <c r="A13" s="59" t="s">
        <v>118</v>
      </c>
    </row>
    <row r="14" spans="1:8" ht="34.5" customHeight="1" x14ac:dyDescent="0.25"/>
    <row r="15" spans="1:8" ht="34.5" customHeight="1" x14ac:dyDescent="0.25"/>
    <row r="16" spans="1:8" ht="15" customHeight="1" x14ac:dyDescent="0.25"/>
    <row r="17" spans="1:5" ht="13" x14ac:dyDescent="0.3">
      <c r="A17" s="60"/>
    </row>
    <row r="20" spans="1:5" x14ac:dyDescent="0.25">
      <c r="B20" s="61"/>
    </row>
    <row r="23" spans="1:5" x14ac:dyDescent="0.25">
      <c r="E23" s="61"/>
    </row>
    <row r="25" spans="1:5" x14ac:dyDescent="0.25">
      <c r="E25" s="61"/>
    </row>
    <row r="27" spans="1:5" x14ac:dyDescent="0.25">
      <c r="E27" s="6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F15"/>
  <sheetViews>
    <sheetView topLeftCell="A8" workbookViewId="0">
      <selection activeCell="E15" sqref="E15"/>
    </sheetView>
  </sheetViews>
  <sheetFormatPr defaultColWidth="9" defaultRowHeight="12.75" customHeight="1" x14ac:dyDescent="0.25"/>
  <cols>
    <col min="1" max="1" width="13.54296875" customWidth="1"/>
    <col min="2" max="2" width="23.08984375" customWidth="1"/>
    <col min="3" max="3" width="16.36328125" customWidth="1"/>
    <col min="4" max="4" width="40.6328125" customWidth="1"/>
    <col min="5" max="5" width="16.36328125" customWidth="1"/>
    <col min="6" max="6" width="23.08984375" customWidth="1"/>
  </cols>
  <sheetData>
    <row r="1" spans="1:6" ht="18" customHeight="1" x14ac:dyDescent="0.25">
      <c r="A1" s="2" t="s">
        <v>39</v>
      </c>
      <c r="B1" s="39" t="str">
        <f>IF(ISBLANK('Planner Import'!A2),"",'Planner Import'!A2)</f>
        <v/>
      </c>
      <c r="C1" s="3"/>
      <c r="D1" s="3"/>
      <c r="E1" s="3"/>
      <c r="F1" s="3"/>
    </row>
    <row r="2" spans="1:6" ht="14.25" customHeight="1" x14ac:dyDescent="0.25">
      <c r="A2" s="3"/>
      <c r="B2" s="3"/>
      <c r="C2" s="3"/>
      <c r="D2" s="3"/>
      <c r="E2" s="3"/>
      <c r="F2" s="3"/>
    </row>
    <row r="3" spans="1:6" ht="18" customHeight="1" x14ac:dyDescent="0.25">
      <c r="A3" s="69" t="s">
        <v>40</v>
      </c>
      <c r="B3" s="69"/>
      <c r="C3" s="69"/>
      <c r="D3" s="69"/>
      <c r="E3" s="69"/>
      <c r="F3" s="69"/>
    </row>
    <row r="4" spans="1:6" ht="14.25" customHeight="1" x14ac:dyDescent="0.25">
      <c r="A4" s="70" t="s">
        <v>41</v>
      </c>
      <c r="B4" s="70"/>
      <c r="C4" s="70"/>
      <c r="D4" s="70"/>
      <c r="E4" s="70"/>
      <c r="F4" s="70"/>
    </row>
    <row r="5" spans="1:6" ht="14.25" customHeight="1" x14ac:dyDescent="0.25">
      <c r="A5" s="71"/>
      <c r="B5" s="71"/>
      <c r="C5" s="71"/>
      <c r="D5" s="71"/>
      <c r="E5" s="71"/>
      <c r="F5" s="71"/>
    </row>
    <row r="7" spans="1:6" ht="18" customHeight="1" x14ac:dyDescent="0.25">
      <c r="A7" s="69" t="s">
        <v>30</v>
      </c>
      <c r="B7" s="69"/>
      <c r="C7" s="69"/>
      <c r="D7" s="69"/>
      <c r="E7" s="69"/>
      <c r="F7" s="69"/>
    </row>
    <row r="8" spans="1:6" ht="177.75" customHeight="1" x14ac:dyDescent="0.25">
      <c r="A8" s="71" t="str">
        <f>IF(ISBLANK('Planner Import'!AE2),"No Scope Defined in I2M Planner - Complete it here",'Planner Import'!AE2)</f>
        <v>No Scope Defined in I2M Planner - Complete it here</v>
      </c>
      <c r="B8" s="71"/>
      <c r="C8" s="71"/>
      <c r="D8" s="71"/>
      <c r="E8" s="71"/>
      <c r="F8" s="71"/>
    </row>
    <row r="9" spans="1:6" ht="14.25" customHeight="1" x14ac:dyDescent="0.25">
      <c r="A9" s="68"/>
      <c r="B9" s="68"/>
      <c r="C9" s="68"/>
      <c r="D9" s="68"/>
      <c r="E9" s="68"/>
      <c r="F9" s="68"/>
    </row>
    <row r="10" spans="1:6" ht="15" customHeight="1" x14ac:dyDescent="0.35">
      <c r="A10" s="1"/>
      <c r="B10" s="67" t="s">
        <v>42</v>
      </c>
      <c r="C10" s="67"/>
      <c r="D10" s="40" t="str">
        <f>IF(ISBLANK('Planner Import'!AN2),"PDLM",'Planner Import'!AN2)</f>
        <v>PDLM</v>
      </c>
      <c r="E10" s="1"/>
      <c r="F10" s="1"/>
    </row>
    <row r="11" spans="1:6" ht="15" customHeight="1" x14ac:dyDescent="0.35">
      <c r="A11" s="1"/>
      <c r="B11" s="67" t="s">
        <v>23</v>
      </c>
      <c r="C11" s="67"/>
      <c r="D11" s="40" t="str">
        <f>IF(ISBLANK('Planner Import'!X2),"",'Planner Import'!X2)</f>
        <v/>
      </c>
      <c r="E11" s="1"/>
      <c r="F11" s="1"/>
    </row>
    <row r="12" spans="1:6" ht="15" customHeight="1" x14ac:dyDescent="0.35">
      <c r="A12" s="1"/>
      <c r="B12" s="67" t="s">
        <v>43</v>
      </c>
      <c r="C12" s="67"/>
      <c r="D12" s="40" t="str">
        <f>IF(ISBLANK('Planner Import'!W2),"",'Planner Import'!W2)</f>
        <v/>
      </c>
      <c r="E12" s="1"/>
      <c r="F12" s="1"/>
    </row>
    <row r="13" spans="1:6" ht="15" customHeight="1" x14ac:dyDescent="0.35">
      <c r="A13" s="1"/>
      <c r="B13" s="1"/>
      <c r="C13" s="4"/>
      <c r="D13" s="5"/>
      <c r="E13" s="1"/>
      <c r="F13" s="1"/>
    </row>
    <row r="14" spans="1:6" ht="15" customHeight="1" x14ac:dyDescent="0.35">
      <c r="A14" s="1"/>
      <c r="B14" s="1"/>
      <c r="C14" s="4"/>
      <c r="D14" s="5"/>
      <c r="E14" s="1"/>
      <c r="F14" s="1"/>
    </row>
    <row r="15" spans="1:6" ht="15" customHeight="1" x14ac:dyDescent="0.35">
      <c r="A15" s="1"/>
      <c r="B15" s="1"/>
      <c r="C15" s="4"/>
      <c r="D15" s="5"/>
      <c r="E15" s="1"/>
      <c r="F15" s="1"/>
    </row>
  </sheetData>
  <sheetProtection formatCells="0" formatColumns="0" formatRows="0" insertColumns="0" insertRows="0" insertHyperlinks="0" deleteColumns="0" deleteRows="0" sort="0" autoFilter="0" pivotTables="0"/>
  <mergeCells count="9">
    <mergeCell ref="B10:C10"/>
    <mergeCell ref="B11:C11"/>
    <mergeCell ref="B12:C12"/>
    <mergeCell ref="A9:F9"/>
    <mergeCell ref="A3:F3"/>
    <mergeCell ref="A7:F7"/>
    <mergeCell ref="A4:F4"/>
    <mergeCell ref="A5:F5"/>
    <mergeCell ref="A8:F8"/>
  </mergeCells>
  <pageMargins left="0.70866141732282995" right="0.70866141732282995" top="0.74803149606299002" bottom="1.2992125984252001" header="0.31496062992126" footer="0.31496062992126"/>
  <pageSetup paperSize="9" scale="99" fitToHeight="0" orientation="landscape" r:id="rId1"/>
  <headerFooter>
    <oddHeader>&amp;C&amp;20Project Sourcing Plan and Agreements</oddHeader>
    <oddFooter>&amp;L&amp;"-,Regular"&amp;11PEPF-QMS-B10-0096
Version 8, Approved&amp;C&amp;"-,Regular"&amp;11Printed copies are uncontrolled unless authenticated&amp;R&amp;"-,Regular"&amp;11For Internal Use Only
&amp;P/&amp;N</oddFooter>
    <evenHeader>&amp;C&amp;20Project Sourcing Plan and Agreements</evenHeader>
    <evenFooter>&amp;L&amp;"-,Regular"&amp;11PEPF-QMS-B10-0096
Version 8, Approved&amp;C&amp;"-,Regular"&amp;11Printed copies are uncontrolled unless authenticated&amp;R&amp;"-,Regular"&amp;11For Internal Use Only
&amp;P/&amp;N</even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6565"/>
  </sheetPr>
  <dimension ref="A1:A7"/>
  <sheetViews>
    <sheetView view="pageLayout" zoomScale="85" zoomScalePageLayoutView="85" workbookViewId="0"/>
  </sheetViews>
  <sheetFormatPr defaultColWidth="9" defaultRowHeight="12.5" x14ac:dyDescent="0.25"/>
  <cols>
    <col min="1" max="1" width="133.36328125" customWidth="1"/>
  </cols>
  <sheetData>
    <row r="1" spans="1:1" ht="18.649999999999999" customHeight="1" x14ac:dyDescent="0.25">
      <c r="A1" s="41" t="s">
        <v>44</v>
      </c>
    </row>
    <row r="2" spans="1:1" ht="390.75" customHeight="1" x14ac:dyDescent="0.25">
      <c r="A2" s="42" t="s">
        <v>45</v>
      </c>
    </row>
    <row r="4" spans="1:1" ht="14.5" customHeight="1" x14ac:dyDescent="0.25">
      <c r="A4" s="42"/>
    </row>
    <row r="7" spans="1:1" ht="104.9" customHeight="1" x14ac:dyDescent="0.25">
      <c r="A7" s="43" t="s">
        <v>46</v>
      </c>
    </row>
  </sheetData>
  <sheetProtection formatCells="0" formatColumns="0" formatRows="0" insertColumns="0" insertRows="0" insertHyperlinks="0" deleteColumns="0" deleteRows="0" sort="0" autoFilter="0" pivotTables="0"/>
  <pageMargins left="0.7" right="0.7" top="0.75" bottom="1.1887254901961" header="0.3" footer="0.3"/>
  <pageSetup paperSize="9" orientation="landscape" r:id="rId1"/>
  <headerFooter>
    <oddHeader xml:space="preserve">&amp;C&amp;20Project Sourcing Plan and Agreements </oddHeader>
    <oddFooter>&amp;C&amp;"-,Regular"&amp;11Printed copies are uncontrolled unless authenticated&amp;R&amp;"-,Regular"&amp;11For Internal Use Only
&amp;P/&amp;N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6565"/>
  </sheetPr>
  <dimension ref="A1:A2"/>
  <sheetViews>
    <sheetView view="pageLayout" zoomScale="85" zoomScalePageLayoutView="85" workbookViewId="0"/>
  </sheetViews>
  <sheetFormatPr defaultColWidth="9" defaultRowHeight="12.5" x14ac:dyDescent="0.25"/>
  <cols>
    <col min="1" max="1" width="133.36328125" customWidth="1"/>
  </cols>
  <sheetData>
    <row r="1" spans="1:1" ht="18.649999999999999" customHeight="1" x14ac:dyDescent="0.25">
      <c r="A1" s="41" t="s">
        <v>47</v>
      </c>
    </row>
    <row r="2" spans="1:1" ht="101.5" customHeight="1" x14ac:dyDescent="0.25">
      <c r="A2" s="42" t="s">
        <v>48</v>
      </c>
    </row>
  </sheetData>
  <sheetProtection formatCells="0" formatColumns="0" formatRows="0" insertColumns="0" insertRows="0" insertHyperlinks="0" deleteColumns="0" deleteRows="0" sort="0" autoFilter="0" pivotTables="0"/>
  <pageMargins left="0.7" right="0.7" top="0.75" bottom="0.75" header="0.3" footer="0.3"/>
  <pageSetup paperSize="9" orientation="landscape" r:id="rId1"/>
  <headerFooter>
    <oddHeader>&amp;C&amp;20Project Sourcing Plan and Agreements for &lt;Subject&gt;</oddHeader>
    <oddFooter>&amp;C&amp;"-,Regular"&amp;11Printed copies are uncontrolled unless authenticated&amp;R&amp;"-,Regular"&amp;11For Internal Use Only
&amp;P/&amp;N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C9"/>
  <sheetViews>
    <sheetView view="pageLayout" zoomScale="85" zoomScalePageLayoutView="85" workbookViewId="0">
      <selection activeCell="C21" sqref="C21"/>
    </sheetView>
  </sheetViews>
  <sheetFormatPr defaultColWidth="9" defaultRowHeight="12.5" x14ac:dyDescent="0.25"/>
  <cols>
    <col min="1" max="1" width="20.453125" customWidth="1"/>
    <col min="2" max="2" width="40.6328125" customWidth="1"/>
    <col min="3" max="3" width="71.81640625" customWidth="1"/>
  </cols>
  <sheetData>
    <row r="1" spans="1:3" ht="18.649999999999999" customHeight="1" x14ac:dyDescent="0.25">
      <c r="A1" s="69" t="s">
        <v>49</v>
      </c>
      <c r="B1" s="69"/>
      <c r="C1" s="69"/>
    </row>
    <row r="2" spans="1:3" ht="33.65" customHeight="1" x14ac:dyDescent="0.25">
      <c r="A2" s="72"/>
      <c r="B2" s="72"/>
      <c r="C2" s="72"/>
    </row>
    <row r="3" spans="1:3" ht="125.25" customHeight="1" x14ac:dyDescent="0.25">
      <c r="A3" s="73" t="s">
        <v>50</v>
      </c>
      <c r="B3" s="74"/>
      <c r="C3" s="74"/>
    </row>
    <row r="4" spans="1:3" ht="14.5" customHeight="1" x14ac:dyDescent="0.25">
      <c r="A4" s="44"/>
      <c r="B4" s="44"/>
      <c r="C4" s="44"/>
    </row>
    <row r="5" spans="1:3" ht="15" customHeight="1" x14ac:dyDescent="0.25">
      <c r="A5" s="45" t="s">
        <v>51</v>
      </c>
      <c r="B5" s="46" t="s">
        <v>52</v>
      </c>
      <c r="C5" s="45" t="s">
        <v>53</v>
      </c>
    </row>
    <row r="6" spans="1:3" ht="15" customHeight="1" x14ac:dyDescent="0.25">
      <c r="A6" s="47" t="s">
        <v>54</v>
      </c>
      <c r="B6" s="47" t="s">
        <v>55</v>
      </c>
      <c r="C6" s="47" t="s">
        <v>56</v>
      </c>
    </row>
    <row r="7" spans="1:3" ht="15" customHeight="1" x14ac:dyDescent="0.25">
      <c r="A7" s="47" t="s">
        <v>57</v>
      </c>
      <c r="B7" s="47" t="s">
        <v>55</v>
      </c>
      <c r="C7" s="47" t="s">
        <v>56</v>
      </c>
    </row>
    <row r="8" spans="1:3" ht="15" customHeight="1" x14ac:dyDescent="0.25">
      <c r="A8" s="47"/>
      <c r="B8" s="47"/>
      <c r="C8" s="47"/>
    </row>
    <row r="9" spans="1:3" ht="15" customHeight="1" x14ac:dyDescent="0.25">
      <c r="A9" s="47"/>
      <c r="B9" s="47"/>
      <c r="C9" s="47"/>
    </row>
  </sheetData>
  <sheetProtection formatCells="0" formatColumns="0" formatRows="0" insertColumns="0" insertRows="0" insertHyperlinks="0" deleteColumns="0" deleteRows="0" sort="0" autoFilter="0" pivotTables="0"/>
  <mergeCells count="3">
    <mergeCell ref="A1:C1"/>
    <mergeCell ref="A2:C2"/>
    <mergeCell ref="A3:C3"/>
  </mergeCells>
  <pageMargins left="0.70866141732282995" right="0.70866141732282995" top="0.74803149606299002" bottom="1.1811023622047001" header="0.31496062992126" footer="0.31496062992126"/>
  <pageSetup paperSize="9" fitToHeight="0" orientation="landscape" r:id="rId1"/>
  <headerFooter>
    <oddHeader xml:space="preserve">&amp;C&amp;20Project Sourcing Plan and Agreements </oddHeader>
    <oddFooter>&amp;C&amp;"-,Normal"&amp;11Printed copies are uncontrolled unless authenticated&amp;R&amp;"-,Normal"&amp;11For Internal Use Only
&amp;P/&amp;N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B16"/>
  <sheetViews>
    <sheetView view="pageLayout" zoomScale="85" zoomScalePageLayoutView="85" workbookViewId="0">
      <selection sqref="A1:B1"/>
    </sheetView>
  </sheetViews>
  <sheetFormatPr defaultColWidth="9" defaultRowHeight="12.5" x14ac:dyDescent="0.25"/>
  <cols>
    <col min="1" max="1" width="40.6328125" customWidth="1"/>
    <col min="2" max="2" width="92.36328125" customWidth="1"/>
    <col min="3" max="3" width="71.81640625" customWidth="1"/>
  </cols>
  <sheetData>
    <row r="1" spans="1:2" ht="18" customHeight="1" x14ac:dyDescent="0.25">
      <c r="A1" s="75" t="s">
        <v>58</v>
      </c>
      <c r="B1" s="75"/>
    </row>
    <row r="2" spans="1:2" ht="32.9" customHeight="1" x14ac:dyDescent="0.25">
      <c r="A2" s="76"/>
      <c r="B2" s="76"/>
    </row>
    <row r="3" spans="1:2" ht="29.15" customHeight="1" x14ac:dyDescent="0.25">
      <c r="A3" s="76" t="s">
        <v>59</v>
      </c>
      <c r="B3" s="77"/>
    </row>
    <row r="4" spans="1:2" ht="14.5" customHeight="1" x14ac:dyDescent="0.35">
      <c r="A4" s="48"/>
      <c r="B4" s="1"/>
    </row>
    <row r="5" spans="1:2" ht="30" customHeight="1" x14ac:dyDescent="0.25">
      <c r="A5" s="45" t="s">
        <v>60</v>
      </c>
      <c r="B5" s="45" t="s">
        <v>61</v>
      </c>
    </row>
    <row r="6" spans="1:2" ht="15" customHeight="1" x14ac:dyDescent="0.25">
      <c r="A6" s="47" t="s">
        <v>62</v>
      </c>
      <c r="B6" s="47" t="s">
        <v>63</v>
      </c>
    </row>
    <row r="7" spans="1:2" ht="15" customHeight="1" x14ac:dyDescent="0.25">
      <c r="A7" s="47" t="s">
        <v>10</v>
      </c>
      <c r="B7" s="47" t="s">
        <v>64</v>
      </c>
    </row>
    <row r="8" spans="1:2" ht="15" customHeight="1" x14ac:dyDescent="0.25">
      <c r="A8" s="47" t="s">
        <v>65</v>
      </c>
      <c r="B8" s="47" t="s">
        <v>12</v>
      </c>
    </row>
    <row r="9" spans="1:2" ht="15" customHeight="1" x14ac:dyDescent="0.25">
      <c r="A9" s="47" t="s">
        <v>66</v>
      </c>
      <c r="B9" s="47" t="s">
        <v>67</v>
      </c>
    </row>
    <row r="10" spans="1:2" ht="14.15" customHeight="1" x14ac:dyDescent="0.25">
      <c r="A10" s="47" t="s">
        <v>68</v>
      </c>
      <c r="B10" s="47" t="s">
        <v>69</v>
      </c>
    </row>
    <row r="11" spans="1:2" ht="14" x14ac:dyDescent="0.25">
      <c r="A11" s="47" t="s">
        <v>5</v>
      </c>
      <c r="B11" s="47" t="s">
        <v>121</v>
      </c>
    </row>
    <row r="12" spans="1:2" ht="14" x14ac:dyDescent="0.25">
      <c r="A12" s="47" t="s">
        <v>122</v>
      </c>
      <c r="B12" s="47" t="s">
        <v>123</v>
      </c>
    </row>
    <row r="13" spans="1:2" ht="14" x14ac:dyDescent="0.25">
      <c r="A13" s="47" t="s">
        <v>124</v>
      </c>
      <c r="B13" s="47" t="s">
        <v>125</v>
      </c>
    </row>
    <row r="14" spans="1:2" ht="14" x14ac:dyDescent="0.25">
      <c r="A14" s="47" t="s">
        <v>126</v>
      </c>
      <c r="B14" s="47" t="s">
        <v>127</v>
      </c>
    </row>
    <row r="15" spans="1:2" ht="14" x14ac:dyDescent="0.25">
      <c r="A15" s="47" t="s">
        <v>128</v>
      </c>
      <c r="B15" s="47" t="s">
        <v>129</v>
      </c>
    </row>
    <row r="16" spans="1:2" ht="14" x14ac:dyDescent="0.25">
      <c r="A16" s="47" t="s">
        <v>130</v>
      </c>
      <c r="B16" s="47" t="s">
        <v>131</v>
      </c>
    </row>
  </sheetData>
  <sheetProtection formatCells="0" formatColumns="0" formatRows="0" insertColumns="0" insertRows="0" insertHyperlinks="0" deleteColumns="0" deleteRows="0" sort="0" autoFilter="0" pivotTables="0"/>
  <mergeCells count="3">
    <mergeCell ref="A1:B1"/>
    <mergeCell ref="A2:B2"/>
    <mergeCell ref="A3:B3"/>
  </mergeCells>
  <pageMargins left="0.70866141732282995" right="0.70866141732282995" top="0.74803149606299002" bottom="1.1811023622047001" header="0.31496062992126" footer="0.31496062992126"/>
  <pageSetup paperSize="9" fitToHeight="0" orientation="landscape" r:id="rId1"/>
  <headerFooter>
    <oddHeader xml:space="preserve">&amp;C&amp;20Project Sourcing Plan and Agreements </oddHeader>
    <oddFooter>&amp;C&amp;"-,Normal"&amp;11Printed copies are uncontrolled unless authenticated&amp;R&amp;"-,Normal"&amp;11For Internal Use Only
&amp;P/&amp;N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D12"/>
  <sheetViews>
    <sheetView view="pageLayout" zoomScale="85" zoomScalePageLayoutView="85" workbookViewId="0">
      <selection activeCell="A4" sqref="A4:D4"/>
    </sheetView>
  </sheetViews>
  <sheetFormatPr defaultColWidth="9" defaultRowHeight="12.5" x14ac:dyDescent="0.25"/>
  <cols>
    <col min="1" max="2" width="33.81640625" customWidth="1"/>
    <col min="3" max="3" width="27" customWidth="1"/>
    <col min="4" max="4" width="33.81640625" customWidth="1"/>
    <col min="5" max="5" width="27" customWidth="1"/>
  </cols>
  <sheetData>
    <row r="1" spans="1:4" ht="18" customHeight="1" x14ac:dyDescent="0.35">
      <c r="A1" s="2" t="s">
        <v>39</v>
      </c>
      <c r="B1" s="39" t="str">
        <f>IF(ISBLANK('Planner Import'!A2),"",'Planner Import'!A2)</f>
        <v/>
      </c>
      <c r="C1" s="3"/>
      <c r="D1" s="1"/>
    </row>
    <row r="2" spans="1:4" ht="14.5" customHeight="1" x14ac:dyDescent="0.35">
      <c r="A2" s="1"/>
      <c r="B2" s="1"/>
      <c r="C2" s="3"/>
      <c r="D2" s="1"/>
    </row>
    <row r="3" spans="1:4" ht="18" customHeight="1" x14ac:dyDescent="0.25">
      <c r="A3" s="69" t="s">
        <v>70</v>
      </c>
      <c r="B3" s="69"/>
      <c r="C3" s="69"/>
      <c r="D3" s="69"/>
    </row>
    <row r="4" spans="1:4" ht="279.75" customHeight="1" x14ac:dyDescent="0.25">
      <c r="A4" s="76" t="s">
        <v>71</v>
      </c>
      <c r="B4" s="76"/>
      <c r="C4" s="76"/>
      <c r="D4" s="76"/>
    </row>
    <row r="5" spans="1:4" ht="18" customHeight="1" x14ac:dyDescent="0.25">
      <c r="A5" s="50"/>
      <c r="B5" s="50"/>
      <c r="C5" s="50"/>
      <c r="D5" s="50"/>
    </row>
    <row r="6" spans="1:4" ht="16.5" customHeight="1" x14ac:dyDescent="0.25">
      <c r="A6" s="51" t="s">
        <v>72</v>
      </c>
      <c r="B6" s="51" t="s">
        <v>73</v>
      </c>
      <c r="C6" s="51" t="s">
        <v>74</v>
      </c>
      <c r="D6" s="51" t="s">
        <v>75</v>
      </c>
    </row>
    <row r="7" spans="1:4" ht="14.15" customHeight="1" x14ac:dyDescent="0.25">
      <c r="A7" s="49" t="s">
        <v>132</v>
      </c>
      <c r="B7" s="49" t="s">
        <v>133</v>
      </c>
      <c r="C7" s="49" t="s">
        <v>76</v>
      </c>
      <c r="D7" s="49" t="s">
        <v>77</v>
      </c>
    </row>
    <row r="8" spans="1:4" ht="14.15" customHeight="1" x14ac:dyDescent="0.25">
      <c r="A8" s="62" t="s">
        <v>134</v>
      </c>
      <c r="B8" s="49" t="s">
        <v>135</v>
      </c>
      <c r="C8" s="49" t="s">
        <v>76</v>
      </c>
      <c r="D8" s="49" t="s">
        <v>77</v>
      </c>
    </row>
    <row r="9" spans="1:4" ht="14.15" customHeight="1" x14ac:dyDescent="0.25">
      <c r="A9" s="49"/>
      <c r="B9" s="49"/>
      <c r="C9" s="49"/>
      <c r="D9" s="49"/>
    </row>
    <row r="10" spans="1:4" ht="14.15" customHeight="1" x14ac:dyDescent="0.25">
      <c r="A10" s="49"/>
      <c r="B10" s="49"/>
      <c r="C10" s="49"/>
      <c r="D10" s="49"/>
    </row>
    <row r="11" spans="1:4" ht="14.15" customHeight="1" x14ac:dyDescent="0.3">
      <c r="A11" s="49"/>
      <c r="B11" s="49"/>
      <c r="C11" s="49"/>
      <c r="D11" s="52"/>
    </row>
    <row r="12" spans="1:4" ht="14.15" customHeight="1" x14ac:dyDescent="0.3">
      <c r="A12" s="52"/>
      <c r="B12" s="52"/>
      <c r="C12" s="47"/>
      <c r="D12" s="52"/>
    </row>
  </sheetData>
  <sheetProtection formatCells="0" formatColumns="0" formatRows="0" insertColumns="0" insertRows="0" insertHyperlinks="0" deleteColumns="0" deleteRows="0" sort="0" autoFilter="0" pivotTables="0"/>
  <mergeCells count="2">
    <mergeCell ref="A3:D3"/>
    <mergeCell ref="A4:D4"/>
  </mergeCells>
  <pageMargins left="0.7" right="0.7" top="0.75" bottom="1.1887254901961" header="0.3" footer="0.3"/>
  <pageSetup paperSize="9" orientation="landscape" r:id="rId1"/>
  <headerFooter>
    <oddHeader xml:space="preserve">&amp;C&amp;20Project Sourcing Plan and Agreements </oddHeader>
    <oddFooter>&amp;C&amp;"-,Regular"&amp;11Printed copies are uncontrolled unless authenticated&amp;R&amp;"-,Regular"&amp;11For Internal Use Only
&amp;P/&amp;N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D4"/>
  <sheetViews>
    <sheetView view="pageLayout" zoomScale="85" zoomScalePageLayoutView="85" workbookViewId="0">
      <selection activeCell="B1" sqref="B1"/>
    </sheetView>
  </sheetViews>
  <sheetFormatPr defaultColWidth="9" defaultRowHeight="12.75" customHeight="1" x14ac:dyDescent="0.25"/>
  <cols>
    <col min="1" max="2" width="33.81640625" customWidth="1"/>
    <col min="3" max="3" width="27" customWidth="1"/>
    <col min="4" max="4" width="33.81640625" customWidth="1"/>
    <col min="5" max="5" width="27" customWidth="1"/>
  </cols>
  <sheetData>
    <row r="1" spans="1:4" ht="18" customHeight="1" x14ac:dyDescent="0.35">
      <c r="A1" s="2" t="s">
        <v>39</v>
      </c>
      <c r="B1" s="39" t="str">
        <f>IF(ISBLANK('Planner Import'!A2),"",'Planner Import'!A2)</f>
        <v/>
      </c>
      <c r="C1" s="1"/>
      <c r="D1" s="1"/>
    </row>
    <row r="2" spans="1:4" ht="14.15" customHeight="1" x14ac:dyDescent="0.25"/>
    <row r="3" spans="1:4" ht="18" customHeight="1" x14ac:dyDescent="0.25">
      <c r="A3" s="69" t="s">
        <v>78</v>
      </c>
      <c r="B3" s="69"/>
      <c r="C3" s="69"/>
      <c r="D3" s="69"/>
    </row>
    <row r="4" spans="1:4" ht="170.9" customHeight="1" x14ac:dyDescent="0.25">
      <c r="A4" s="71" t="str">
        <f>IF(LEN('Planner Import'!Z2)&lt;22,"No Requirements defined",'Planner Import'!Z2)</f>
        <v>No Requirements defined</v>
      </c>
      <c r="B4" s="71"/>
      <c r="C4" s="71"/>
      <c r="D4" s="71"/>
    </row>
  </sheetData>
  <sheetProtection formatCells="0" formatColumns="0" formatRows="0" insertColumns="0" insertRows="0" insertHyperlinks="0" deleteColumns="0" deleteRows="0" sort="0" autoFilter="0" pivotTables="0"/>
  <mergeCells count="2">
    <mergeCell ref="A3:D3"/>
    <mergeCell ref="A4:D4"/>
  </mergeCells>
  <pageMargins left="0.7" right="0.7" top="0.75" bottom="1.1887254901961" header="0.3" footer="0.3"/>
  <pageSetup paperSize="9" orientation="landscape" r:id="rId1"/>
  <headerFooter>
    <oddHeader xml:space="preserve">&amp;C&amp;20Project Sourcing Plan and Agreements </oddHeader>
    <oddFooter>&amp;C&amp;"-,Normal"&amp;11Printed copies are uncontrolled unless authenticated&amp;R&amp;"-,Normal"&amp;11For Internal Use Only
&amp;P/&amp;N</oddFooter>
    <evenHeader xml:space="preserve">&amp;C&amp;20Project Sourcing Plan and Agreements </evenHeader>
    <evenFooter>&amp;L&amp;"-,Regular"&amp;11PEPF-QMS-B10-0096
Version 8, Approved&amp;C&amp;"-,Regular"&amp;11Printed copies are uncontrolled unless authenticated&amp;R&amp;"-,Regular"&amp;11For Internal Use Only
&amp;P/&amp;N</even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filterMode="1">
    <pageSetUpPr fitToPage="1"/>
  </sheetPr>
  <dimension ref="A1:D77"/>
  <sheetViews>
    <sheetView view="pageLayout" zoomScale="90" zoomScalePageLayoutView="90" workbookViewId="0">
      <selection activeCell="A3" sqref="A3"/>
    </sheetView>
  </sheetViews>
  <sheetFormatPr defaultColWidth="9" defaultRowHeight="12.75" customHeight="1" x14ac:dyDescent="0.25"/>
  <cols>
    <col min="1" max="1" width="19" customWidth="1"/>
    <col min="2" max="2" width="15.81640625" customWidth="1"/>
    <col min="3" max="3" width="6" customWidth="1"/>
    <col min="4" max="8" width="71.54296875" customWidth="1"/>
  </cols>
  <sheetData>
    <row r="1" spans="1:4" ht="18" customHeight="1" x14ac:dyDescent="0.35">
      <c r="A1" s="25" t="s">
        <v>39</v>
      </c>
      <c r="B1" s="38" t="str">
        <f>IF(ISBLANK('Planner Import'!A2),"",'Planner Import'!A2)</f>
        <v/>
      </c>
      <c r="C1" s="6"/>
      <c r="D1" s="9"/>
    </row>
    <row r="2" spans="1:4" ht="11.25" customHeight="1" x14ac:dyDescent="0.35">
      <c r="A2" s="10"/>
      <c r="B2" s="6"/>
      <c r="C2" s="6"/>
      <c r="D2" s="9"/>
    </row>
    <row r="3" spans="1:4" ht="24.65" customHeight="1" x14ac:dyDescent="0.35">
      <c r="A3" s="66" t="s">
        <v>139</v>
      </c>
      <c r="B3" s="6"/>
      <c r="C3" s="18"/>
      <c r="D3" s="9"/>
    </row>
    <row r="4" spans="1:4" ht="15.75" customHeight="1" x14ac:dyDescent="0.35">
      <c r="A4" s="10"/>
      <c r="B4" s="6"/>
      <c r="C4" s="6"/>
      <c r="D4" s="9"/>
    </row>
    <row r="5" spans="1:4" ht="80.150000000000006" customHeight="1" x14ac:dyDescent="0.25">
      <c r="A5" s="27" t="s">
        <v>79</v>
      </c>
      <c r="B5" s="27" t="s">
        <v>2</v>
      </c>
      <c r="C5" s="28" t="s">
        <v>80</v>
      </c>
      <c r="D5" s="27" t="s">
        <v>24</v>
      </c>
    </row>
    <row r="6" spans="1:4" ht="33.65" customHeight="1" x14ac:dyDescent="0.25">
      <c r="A6" s="29" t="str">
        <f>IF(ISBLANK('Planner Import'!B2),"",'Planner Import'!B2)</f>
        <v/>
      </c>
      <c r="B6" s="29" t="str">
        <f>IF(ISBLANK('Planner Import'!C2),"",'Planner Import'!C2)</f>
        <v/>
      </c>
      <c r="C6" s="29" t="str">
        <f>IF(ISBLANK('Planner Import'!F2),"",IF('Planner Import'!F2="No ESI ","-",'Planner Import'!F2))</f>
        <v/>
      </c>
      <c r="D6" s="29" t="str">
        <f>IF(ISBLANK('Planner Import'!Y2),"",IF('Planner Import'!F2="No ESI ","not applicable",'Planner Import'!Y2))</f>
        <v/>
      </c>
    </row>
    <row r="7" spans="1:4" ht="33.65" customHeight="1" x14ac:dyDescent="0.25">
      <c r="A7" s="29" t="str">
        <f>IF(ISBLANK('Planner Import'!B3),"",'Planner Import'!B3)</f>
        <v/>
      </c>
      <c r="B7" s="29" t="str">
        <f>IF(ISBLANK('Planner Import'!C3),"",'Planner Import'!C3)</f>
        <v/>
      </c>
      <c r="C7" s="29" t="str">
        <f>IF(ISBLANK('Planner Import'!F3),"",IF('Planner Import'!F3="No ESI ","-",'Planner Import'!F3))</f>
        <v/>
      </c>
      <c r="D7" s="29" t="str">
        <f>IF(ISBLANK('Planner Import'!Y3),"",IF('Planner Import'!F3="No ESI ","not applicable",'Planner Import'!Y3))</f>
        <v/>
      </c>
    </row>
    <row r="8" spans="1:4" ht="33.65" hidden="1" customHeight="1" x14ac:dyDescent="0.25">
      <c r="A8" s="29" t="str">
        <f>IF(ISBLANK('Planner Import'!B4),"",'Planner Import'!B4)</f>
        <v/>
      </c>
      <c r="B8" s="29" t="str">
        <f>IF(ISBLANK('Planner Import'!C4),"",'Planner Import'!C4)</f>
        <v/>
      </c>
      <c r="C8" s="29" t="str">
        <f>IF(ISBLANK('Planner Import'!F4),"",IF('Planner Import'!F4="No ESI ","",'Planner Import'!F4))</f>
        <v/>
      </c>
      <c r="D8" s="29" t="str">
        <f>IF(ISBLANK('Planner Import'!Y4),"",IF('Planner Import'!F4="No ESI ","not applicable",'Planner Import'!Y4))</f>
        <v/>
      </c>
    </row>
    <row r="9" spans="1:4" ht="33.65" hidden="1" customHeight="1" x14ac:dyDescent="0.25">
      <c r="A9" s="29" t="str">
        <f>IF(ISBLANK('Planner Import'!B5),"",'Planner Import'!B5)</f>
        <v/>
      </c>
      <c r="B9" s="29" t="str">
        <f>IF(ISBLANK('Planner Import'!C5),"",'Planner Import'!C5)</f>
        <v/>
      </c>
      <c r="C9" s="29" t="str">
        <f>IF(ISBLANK('Planner Import'!F5),"",IF('Planner Import'!F5="No ESI ","",'Planner Import'!F5))</f>
        <v/>
      </c>
      <c r="D9" s="29" t="str">
        <f>IF(ISBLANK('Planner Import'!Y5),"",IF('Planner Import'!F5="No ESI ","not applicable",'Planner Import'!Y5))</f>
        <v/>
      </c>
    </row>
    <row r="10" spans="1:4" ht="33.65" hidden="1" customHeight="1" x14ac:dyDescent="0.25">
      <c r="A10" s="29" t="str">
        <f>IF(ISBLANK('Planner Import'!B6),"",'Planner Import'!B6)</f>
        <v/>
      </c>
      <c r="B10" s="29" t="str">
        <f>IF(ISBLANK('Planner Import'!C6),"",'Planner Import'!C6)</f>
        <v/>
      </c>
      <c r="C10" s="29" t="str">
        <f>IF(ISBLANK('Planner Import'!F6),"",IF('Planner Import'!F6="No ESI ","",'Planner Import'!F6))</f>
        <v/>
      </c>
      <c r="D10" s="29" t="str">
        <f>IF(ISBLANK('Planner Import'!Y6),"",IF('Planner Import'!F6="No ESI ","not applicable",'Planner Import'!Y6))</f>
        <v/>
      </c>
    </row>
    <row r="11" spans="1:4" ht="33.65" customHeight="1" x14ac:dyDescent="0.25">
      <c r="A11" s="29" t="str">
        <f>IF(ISBLANK('Planner Import'!B7),"",'Planner Import'!B7)</f>
        <v/>
      </c>
      <c r="B11" s="29" t="str">
        <f>IF(ISBLANK('Planner Import'!C7),"",'Planner Import'!C7)</f>
        <v/>
      </c>
      <c r="C11" s="29" t="str">
        <f>IF(ISBLANK('Planner Import'!F7),"",IF('Planner Import'!F7="No ESI ","-",'Planner Import'!F7))</f>
        <v/>
      </c>
      <c r="D11" s="29" t="str">
        <f>IF(ISBLANK('Planner Import'!Y7),"",IF('Planner Import'!F7="No ESI ","not applicable",'Planner Import'!Y7))</f>
        <v/>
      </c>
    </row>
    <row r="12" spans="1:4" ht="33.65" customHeight="1" x14ac:dyDescent="0.25">
      <c r="A12" s="29" t="str">
        <f>IF(ISBLANK('Planner Import'!B8),"",'Planner Import'!B8)</f>
        <v/>
      </c>
      <c r="B12" s="29" t="str">
        <f>IF(ISBLANK('Planner Import'!C8),"",'Planner Import'!C8)</f>
        <v/>
      </c>
      <c r="C12" s="29" t="str">
        <f>IF(ISBLANK('Planner Import'!F8),"",IF('Planner Import'!F8="No ESI ","-",'Planner Import'!F8))</f>
        <v/>
      </c>
      <c r="D12" s="29" t="str">
        <f>IF(ISBLANK('Planner Import'!Y8),"",IF('Planner Import'!F8="No ESI ","not applicable",'Planner Import'!Y8))</f>
        <v/>
      </c>
    </row>
    <row r="13" spans="1:4" ht="33.65" customHeight="1" x14ac:dyDescent="0.25">
      <c r="A13" s="29" t="str">
        <f>IF(ISBLANK('Planner Import'!B9),"",'Planner Import'!B9)</f>
        <v/>
      </c>
      <c r="B13" s="29" t="str">
        <f>IF(ISBLANK('Planner Import'!C9),"",'Planner Import'!C9)</f>
        <v/>
      </c>
      <c r="C13" s="29" t="str">
        <f>IF(ISBLANK('Planner Import'!F9),"",IF('Planner Import'!F9="No ESI ","-",'Planner Import'!F9))</f>
        <v/>
      </c>
      <c r="D13" s="29" t="str">
        <f>IF(ISBLANK('Planner Import'!Y9),"",IF('Planner Import'!F9="No ESI ","not applicable",'Planner Import'!Y9))</f>
        <v/>
      </c>
    </row>
    <row r="14" spans="1:4" ht="33.65" customHeight="1" x14ac:dyDescent="0.25">
      <c r="A14" s="29" t="str">
        <f>IF(ISBLANK('Planner Import'!B10),"",'Planner Import'!B10)</f>
        <v/>
      </c>
      <c r="B14" s="29" t="str">
        <f>IF(ISBLANK('Planner Import'!C10),"",'Planner Import'!C10)</f>
        <v/>
      </c>
      <c r="C14" s="29" t="str">
        <f>IF(ISBLANK('Planner Import'!F10),"",IF('Planner Import'!F10="No ESI ","-",'Planner Import'!F10))</f>
        <v/>
      </c>
      <c r="D14" s="29" t="str">
        <f>IF(ISBLANK('Planner Import'!Y10),"",IF('Planner Import'!F10="No ESI ","not applicable",'Planner Import'!Y10))</f>
        <v/>
      </c>
    </row>
    <row r="15" spans="1:4" ht="33.65" customHeight="1" x14ac:dyDescent="0.25">
      <c r="A15" s="29" t="str">
        <f>IF(ISBLANK('Planner Import'!B11),"",'Planner Import'!B11)</f>
        <v/>
      </c>
      <c r="B15" s="29" t="str">
        <f>IF(ISBLANK('Planner Import'!C11),"",'Planner Import'!C11)</f>
        <v/>
      </c>
      <c r="C15" s="29" t="str">
        <f>IF(ISBLANK('Planner Import'!F11),"",IF('Planner Import'!F11="No ESI ","-",'Planner Import'!F11))</f>
        <v/>
      </c>
      <c r="D15" s="29" t="str">
        <f>IF(ISBLANK('Planner Import'!Y11),"",IF('Planner Import'!F11="No ESI ","not applicable",'Planner Import'!Y11))</f>
        <v/>
      </c>
    </row>
    <row r="16" spans="1:4" ht="33.65" customHeight="1" x14ac:dyDescent="0.25">
      <c r="A16" s="29" t="str">
        <f>IF(ISBLANK('Planner Import'!B12),"",'Planner Import'!B12)</f>
        <v/>
      </c>
      <c r="B16" s="29" t="str">
        <f>IF(ISBLANK('Planner Import'!C12),"",'Planner Import'!C12)</f>
        <v/>
      </c>
      <c r="C16" s="29" t="str">
        <f>IF(ISBLANK('Planner Import'!F12),"",IF('Planner Import'!F12="No ESI ","-",'Planner Import'!F12))</f>
        <v/>
      </c>
      <c r="D16" s="29" t="str">
        <f>IF(ISBLANK('Planner Import'!Y12),"",IF('Planner Import'!F12="No ESI ","not applicable",'Planner Import'!Y12))</f>
        <v/>
      </c>
    </row>
    <row r="17" spans="1:4" ht="33.65" customHeight="1" x14ac:dyDescent="0.25">
      <c r="A17" s="29" t="str">
        <f>IF(ISBLANK('Planner Import'!B13),"",'Planner Import'!B13)</f>
        <v/>
      </c>
      <c r="B17" s="29" t="str">
        <f>IF(ISBLANK('Planner Import'!C13),"",'Planner Import'!C13)</f>
        <v/>
      </c>
      <c r="C17" s="29" t="str">
        <f>IF(ISBLANK('Planner Import'!F13),"",IF('Planner Import'!F13="No ESI ","-",'Planner Import'!F13))</f>
        <v/>
      </c>
      <c r="D17" s="29" t="str">
        <f>IF(ISBLANK('Planner Import'!Y13),"",IF('Planner Import'!F13="No ESI ","not applicable",'Planner Import'!Y13))</f>
        <v/>
      </c>
    </row>
    <row r="18" spans="1:4" ht="33.65" customHeight="1" x14ac:dyDescent="0.25">
      <c r="A18" s="29" t="str">
        <f>IF(ISBLANK('Planner Import'!B14),"",'Planner Import'!B14)</f>
        <v/>
      </c>
      <c r="B18" s="29" t="str">
        <f>IF(ISBLANK('Planner Import'!C14),"",'Planner Import'!C14)</f>
        <v/>
      </c>
      <c r="C18" s="29" t="str">
        <f>IF(ISBLANK('Planner Import'!F14),"",IF('Planner Import'!F14="No ESI ","-",'Planner Import'!F14))</f>
        <v/>
      </c>
      <c r="D18" s="29" t="str">
        <f>IF(ISBLANK('Planner Import'!Y14),"",IF('Planner Import'!F14="No ESI ","not applicable",'Planner Import'!Y14))</f>
        <v/>
      </c>
    </row>
    <row r="19" spans="1:4" ht="33.65" customHeight="1" x14ac:dyDescent="0.25">
      <c r="A19" s="29" t="str">
        <f>IF(ISBLANK('Planner Import'!B15),"",'Planner Import'!B15)</f>
        <v/>
      </c>
      <c r="B19" s="29" t="str">
        <f>IF(ISBLANK('Planner Import'!C15),"",'Planner Import'!C15)</f>
        <v/>
      </c>
      <c r="C19" s="29" t="str">
        <f>IF(ISBLANK('Planner Import'!F15),"",IF('Planner Import'!F15="No ESI ","-",'Planner Import'!F15))</f>
        <v/>
      </c>
      <c r="D19" s="29" t="str">
        <f>IF(ISBLANK('Planner Import'!Y15),"",IF('Planner Import'!F15="No ESI ","not applicable",'Planner Import'!Y15))</f>
        <v/>
      </c>
    </row>
    <row r="20" spans="1:4" ht="33.65" customHeight="1" x14ac:dyDescent="0.25">
      <c r="A20" s="29" t="str">
        <f>IF(ISBLANK('Planner Import'!B16),"",'Planner Import'!B16)</f>
        <v/>
      </c>
      <c r="B20" s="29" t="str">
        <f>IF(ISBLANK('Planner Import'!C16),"",'Planner Import'!C16)</f>
        <v/>
      </c>
      <c r="C20" s="29" t="str">
        <f>IF(ISBLANK('Planner Import'!F16),"",IF('Planner Import'!F16="No ESI ","-",'Planner Import'!F16))</f>
        <v/>
      </c>
      <c r="D20" s="29" t="str">
        <f>IF(ISBLANK('Planner Import'!Y16),"",IF('Planner Import'!F16="No ESI ","not applicable",'Planner Import'!Y16))</f>
        <v/>
      </c>
    </row>
    <row r="21" spans="1:4" ht="33.65" customHeight="1" x14ac:dyDescent="0.25">
      <c r="A21" s="29" t="str">
        <f>IF(ISBLANK('Planner Import'!B17),"",'Planner Import'!B17)</f>
        <v/>
      </c>
      <c r="B21" s="29" t="str">
        <f>IF(ISBLANK('Planner Import'!C17),"",'Planner Import'!C17)</f>
        <v/>
      </c>
      <c r="C21" s="29" t="str">
        <f>IF(ISBLANK('Planner Import'!F17),"",IF('Planner Import'!F17="No ESI ","-",'Planner Import'!F17))</f>
        <v/>
      </c>
      <c r="D21" s="29" t="str">
        <f>IF(ISBLANK('Planner Import'!Y17),"",IF('Planner Import'!F17="No ESI ","not applicable",'Planner Import'!Y17))</f>
        <v/>
      </c>
    </row>
    <row r="22" spans="1:4" ht="33.65" customHeight="1" x14ac:dyDescent="0.25">
      <c r="A22" s="29" t="str">
        <f>IF(ISBLANK('Planner Import'!B18),"",'Planner Import'!B18)</f>
        <v/>
      </c>
      <c r="B22" s="29" t="str">
        <f>IF(ISBLANK('Planner Import'!C18),"",'Planner Import'!C18)</f>
        <v/>
      </c>
      <c r="C22" s="29" t="str">
        <f>IF(ISBLANK('Planner Import'!F18),"",IF('Planner Import'!F18="No ESI ","-",'Planner Import'!F18))</f>
        <v/>
      </c>
      <c r="D22" s="29" t="str">
        <f>IF(ISBLANK('Planner Import'!Y18),"",IF('Planner Import'!F18="No ESI ","not applicable",'Planner Import'!Y18))</f>
        <v/>
      </c>
    </row>
    <row r="23" spans="1:4" ht="33.65" customHeight="1" x14ac:dyDescent="0.25">
      <c r="A23" s="29" t="str">
        <f>IF(ISBLANK('Planner Import'!B19),"",'Planner Import'!B19)</f>
        <v/>
      </c>
      <c r="B23" s="29" t="str">
        <f>IF(ISBLANK('Planner Import'!C19),"",'Planner Import'!C19)</f>
        <v/>
      </c>
      <c r="C23" s="29" t="str">
        <f>IF(ISBLANK('Planner Import'!F19),"",IF('Planner Import'!F19="No ESI ","-",'Planner Import'!F19))</f>
        <v/>
      </c>
      <c r="D23" s="29" t="str">
        <f>IF(ISBLANK('Planner Import'!Y19),"",IF('Planner Import'!F19="No ESI ","not applicable",'Planner Import'!Y19))</f>
        <v/>
      </c>
    </row>
    <row r="24" spans="1:4" ht="33.65" customHeight="1" x14ac:dyDescent="0.25">
      <c r="A24" s="29" t="str">
        <f>IF(ISBLANK('Planner Import'!B20),"",'Planner Import'!B20)</f>
        <v/>
      </c>
      <c r="B24" s="29" t="str">
        <f>IF(ISBLANK('Planner Import'!C20),"",'Planner Import'!C20)</f>
        <v/>
      </c>
      <c r="C24" s="29" t="str">
        <f>IF(ISBLANK('Planner Import'!F20),"",IF('Planner Import'!F20="No ESI ","-",'Planner Import'!F20))</f>
        <v/>
      </c>
      <c r="D24" s="29" t="str">
        <f>IF(ISBLANK('Planner Import'!Y20),"",IF('Planner Import'!F20="No ESI ","not applicable",'Planner Import'!Y20))</f>
        <v/>
      </c>
    </row>
    <row r="25" spans="1:4" ht="33.65" hidden="1" customHeight="1" x14ac:dyDescent="0.25">
      <c r="A25" s="29" t="str">
        <f>IF(ISBLANK('Planner Import'!B21),"",'Planner Import'!B21)</f>
        <v/>
      </c>
      <c r="B25" s="29" t="str">
        <f>IF(ISBLANK('Planner Import'!C21),"",'Planner Import'!C21)</f>
        <v/>
      </c>
      <c r="C25" s="29" t="str">
        <f>IF(ISBLANK('Planner Import'!F21),"",IF('Planner Import'!F21="No ESI ","",'Planner Import'!F21))</f>
        <v/>
      </c>
      <c r="D25" s="29" t="str">
        <f>IF(ISBLANK('Planner Import'!Y21),"",IF('Planner Import'!F21="No ESI ","not applicable",'Planner Import'!Y21))</f>
        <v/>
      </c>
    </row>
    <row r="26" spans="1:4" ht="33.65" customHeight="1" x14ac:dyDescent="0.25">
      <c r="A26" s="29" t="str">
        <f>IF(ISBLANK('Planner Import'!B22),"",'Planner Import'!B22)</f>
        <v/>
      </c>
      <c r="B26" s="29" t="str">
        <f>IF(ISBLANK('Planner Import'!C22),"",'Planner Import'!C22)</f>
        <v/>
      </c>
      <c r="C26" s="29" t="str">
        <f>IF(ISBLANK('Planner Import'!F22),"",IF('Planner Import'!F22="No ESI ","-",'Planner Import'!F22))</f>
        <v/>
      </c>
      <c r="D26" s="29" t="str">
        <f>IF(ISBLANK('Planner Import'!Y22),"",IF('Planner Import'!F22="No ESI ","not applicable",'Planner Import'!Y22))</f>
        <v/>
      </c>
    </row>
    <row r="27" spans="1:4" ht="33.65" customHeight="1" x14ac:dyDescent="0.25">
      <c r="A27" s="29" t="str">
        <f>IF(ISBLANK('Planner Import'!B23),"",'Planner Import'!B23)</f>
        <v/>
      </c>
      <c r="B27" s="29" t="str">
        <f>IF(ISBLANK('Planner Import'!C23),"",'Planner Import'!C23)</f>
        <v/>
      </c>
      <c r="C27" s="29" t="str">
        <f>IF(ISBLANK('Planner Import'!F23),"",IF('Planner Import'!F23="No ESI ","-",'Planner Import'!F23))</f>
        <v/>
      </c>
      <c r="D27" s="29" t="str">
        <f>IF(ISBLANK('Planner Import'!Y23),"",IF('Planner Import'!F23="No ESI ","not applicable",'Planner Import'!Y23))</f>
        <v/>
      </c>
    </row>
    <row r="28" spans="1:4" ht="33.65" customHeight="1" x14ac:dyDescent="0.25">
      <c r="A28" s="29" t="str">
        <f>IF(ISBLANK('Planner Import'!B24),"",'Planner Import'!B24)</f>
        <v/>
      </c>
      <c r="B28" s="29" t="str">
        <f>IF(ISBLANK('Planner Import'!C24),"",'Planner Import'!C24)</f>
        <v/>
      </c>
      <c r="C28" s="29" t="str">
        <f>IF(ISBLANK('Planner Import'!F24),"",IF('Planner Import'!F24="No ESI ","-",'Planner Import'!F24))</f>
        <v/>
      </c>
      <c r="D28" s="29" t="str">
        <f>IF(ISBLANK('Planner Import'!Y24),"",IF('Planner Import'!F24="No ESI ","not applicable",'Planner Import'!Y24))</f>
        <v/>
      </c>
    </row>
    <row r="29" spans="1:4" ht="33.65" customHeight="1" x14ac:dyDescent="0.25">
      <c r="A29" s="29" t="str">
        <f>IF(ISBLANK('Planner Import'!B25),"",'Planner Import'!B25)</f>
        <v/>
      </c>
      <c r="B29" s="29" t="str">
        <f>IF(ISBLANK('Planner Import'!C25),"",'Planner Import'!C25)</f>
        <v/>
      </c>
      <c r="C29" s="29" t="str">
        <f>IF(ISBLANK('Planner Import'!F25),"",IF('Planner Import'!F25="No ESI ","-",'Planner Import'!F25))</f>
        <v/>
      </c>
      <c r="D29" s="29" t="str">
        <f>IF(ISBLANK('Planner Import'!Y25),"",IF('Planner Import'!F25="No ESI ","not applicable",'Planner Import'!Y25))</f>
        <v/>
      </c>
    </row>
    <row r="30" spans="1:4" ht="33.65" customHeight="1" x14ac:dyDescent="0.25">
      <c r="A30" s="29" t="str">
        <f>IF(ISBLANK('Planner Import'!B26),"",'Planner Import'!B26)</f>
        <v/>
      </c>
      <c r="B30" s="29" t="str">
        <f>IF(ISBLANK('Planner Import'!C26),"",'Planner Import'!C26)</f>
        <v/>
      </c>
      <c r="C30" s="29" t="str">
        <f>IF(ISBLANK('Planner Import'!F26),"",IF('Planner Import'!F26="No ESI ","-",'Planner Import'!F26))</f>
        <v/>
      </c>
      <c r="D30" s="29" t="str">
        <f>IF(ISBLANK('Planner Import'!Y26),"",IF('Planner Import'!F26="No ESI ","not applicable",'Planner Import'!Y26))</f>
        <v/>
      </c>
    </row>
    <row r="31" spans="1:4" ht="33.65" customHeight="1" x14ac:dyDescent="0.25">
      <c r="A31" s="29" t="str">
        <f>IF(ISBLANK('Planner Import'!B27),"",'Planner Import'!B27)</f>
        <v/>
      </c>
      <c r="B31" s="29" t="str">
        <f>IF(ISBLANK('Planner Import'!C27),"",'Planner Import'!C27)</f>
        <v/>
      </c>
      <c r="C31" s="29" t="str">
        <f>IF(ISBLANK('Planner Import'!F27),"",IF('Planner Import'!F27="No ESI ","-",'Planner Import'!F27))</f>
        <v/>
      </c>
      <c r="D31" s="29" t="str">
        <f>IF(ISBLANK('Planner Import'!Y27),"",IF('Planner Import'!F27="No ESI ","not applicable",'Planner Import'!Y27))</f>
        <v/>
      </c>
    </row>
    <row r="32" spans="1:4" ht="33.65" customHeight="1" x14ac:dyDescent="0.25">
      <c r="A32" s="29" t="str">
        <f>IF(ISBLANK('Planner Import'!B28),"",'Planner Import'!B28)</f>
        <v/>
      </c>
      <c r="B32" s="29" t="str">
        <f>IF(ISBLANK('Planner Import'!C28),"",'Planner Import'!C28)</f>
        <v/>
      </c>
      <c r="C32" s="29" t="str">
        <f>IF(ISBLANK('Planner Import'!F28),"",IF('Planner Import'!F28="No ESI ","-",'Planner Import'!F28))</f>
        <v/>
      </c>
      <c r="D32" s="29" t="str">
        <f>IF(ISBLANK('Planner Import'!Y28),"",IF('Planner Import'!F28="No ESI ","not applicable",'Planner Import'!Y28))</f>
        <v/>
      </c>
    </row>
    <row r="33" spans="1:4" ht="33.65" customHeight="1" x14ac:dyDescent="0.25">
      <c r="A33" s="29" t="str">
        <f>IF(ISBLANK('Planner Import'!B29),"",'Planner Import'!B29)</f>
        <v/>
      </c>
      <c r="B33" s="29" t="str">
        <f>IF(ISBLANK('Planner Import'!C29),"",'Planner Import'!C29)</f>
        <v/>
      </c>
      <c r="C33" s="29" t="str">
        <f>IF(ISBLANK('Planner Import'!F29),"",IF('Planner Import'!F29="No ESI ","-",'Planner Import'!F29))</f>
        <v/>
      </c>
      <c r="D33" s="29" t="str">
        <f>IF(ISBLANK('Planner Import'!Y29),"",IF('Planner Import'!F29="No ESI ","not applicable",'Planner Import'!Y29))</f>
        <v/>
      </c>
    </row>
    <row r="34" spans="1:4" ht="33.65" customHeight="1" x14ac:dyDescent="0.25">
      <c r="A34" s="29" t="str">
        <f>IF(ISBLANK('Planner Import'!B30),"",'Planner Import'!B30)</f>
        <v/>
      </c>
      <c r="B34" s="29" t="str">
        <f>IF(ISBLANK('Planner Import'!C30),"",'Planner Import'!C30)</f>
        <v/>
      </c>
      <c r="C34" s="29" t="str">
        <f>IF(ISBLANK('Planner Import'!F30),"",IF('Planner Import'!F30="No ESI ","-",'Planner Import'!F30))</f>
        <v/>
      </c>
      <c r="D34" s="29" t="str">
        <f>IF(ISBLANK('Planner Import'!Y30),"",IF('Planner Import'!F30="No ESI ","not applicable",'Planner Import'!Y30))</f>
        <v/>
      </c>
    </row>
    <row r="35" spans="1:4" ht="33.65" customHeight="1" x14ac:dyDescent="0.25">
      <c r="A35" s="29" t="str">
        <f>IF(ISBLANK('Planner Import'!B31),"",'Planner Import'!B31)</f>
        <v/>
      </c>
      <c r="B35" s="29" t="str">
        <f>IF(ISBLANK('Planner Import'!C31),"",'Planner Import'!C31)</f>
        <v/>
      </c>
      <c r="C35" s="29" t="str">
        <f>IF(ISBLANK('Planner Import'!F31),"",IF('Planner Import'!F31="No ESI ","-",'Planner Import'!F31))</f>
        <v/>
      </c>
      <c r="D35" s="29" t="str">
        <f>IF(ISBLANK('Planner Import'!Y31),"",IF('Planner Import'!F31="No ESI ","not applicable",'Planner Import'!Y31))</f>
        <v/>
      </c>
    </row>
    <row r="36" spans="1:4" ht="33.65" customHeight="1" x14ac:dyDescent="0.25">
      <c r="A36" s="29" t="str">
        <f>IF(ISBLANK('Planner Import'!B32),"",'Planner Import'!B32)</f>
        <v/>
      </c>
      <c r="B36" s="29" t="str">
        <f>IF(ISBLANK('Planner Import'!C32),"",'Planner Import'!C32)</f>
        <v/>
      </c>
      <c r="C36" s="29" t="str">
        <f>IF(ISBLANK('Planner Import'!F32),"",IF('Planner Import'!F32="No ESI ","-",'Planner Import'!F32))</f>
        <v/>
      </c>
      <c r="D36" s="29" t="str">
        <f>IF(ISBLANK('Planner Import'!Y32),"",IF('Planner Import'!F32="No ESI ","not applicable",'Planner Import'!Y32))</f>
        <v/>
      </c>
    </row>
    <row r="37" spans="1:4" ht="33.65" hidden="1" customHeight="1" x14ac:dyDescent="0.25">
      <c r="A37" s="29" t="str">
        <f>IF(ISBLANK('Planner Import'!B33),"",'Planner Import'!B33)</f>
        <v/>
      </c>
      <c r="B37" s="29" t="str">
        <f>IF(ISBLANK('Planner Import'!C33),"",'Planner Import'!C33)</f>
        <v/>
      </c>
      <c r="C37" s="29" t="str">
        <f>IF(ISBLANK('Planner Import'!F33),"",IF('Planner Import'!F33="No ESI ","",'Planner Import'!F33))</f>
        <v/>
      </c>
      <c r="D37" s="29" t="str">
        <f>IF(ISBLANK('Planner Import'!Y33),"",IF('Planner Import'!F33="No ESI ","not applicable",'Planner Import'!Y33))</f>
        <v/>
      </c>
    </row>
    <row r="38" spans="1:4" ht="33.65" customHeight="1" x14ac:dyDescent="0.25">
      <c r="A38" s="29" t="str">
        <f>IF(ISBLANK('Planner Import'!B34),"",'Planner Import'!B34)</f>
        <v/>
      </c>
      <c r="B38" s="29" t="str">
        <f>IF(ISBLANK('Planner Import'!C34),"",'Planner Import'!C34)</f>
        <v/>
      </c>
      <c r="C38" s="29" t="str">
        <f>IF(ISBLANK('Planner Import'!F34),"",IF('Planner Import'!F34="No ESI ","-",'Planner Import'!F34))</f>
        <v/>
      </c>
      <c r="D38" s="29" t="str">
        <f>IF(ISBLANK('Planner Import'!Y34),"",IF('Planner Import'!F34="No ESI ","not applicable",'Planner Import'!Y34))</f>
        <v/>
      </c>
    </row>
    <row r="39" spans="1:4" ht="33.65" customHeight="1" x14ac:dyDescent="0.25">
      <c r="A39" s="29" t="str">
        <f>IF(ISBLANK('Planner Import'!B35),"",'Planner Import'!B35)</f>
        <v/>
      </c>
      <c r="B39" s="29" t="str">
        <f>IF(ISBLANK('Planner Import'!C35),"",'Planner Import'!C35)</f>
        <v/>
      </c>
      <c r="C39" s="29" t="str">
        <f>IF(ISBLANK('Planner Import'!F35),"",IF('Planner Import'!F35="No ESI ","-",'Planner Import'!F35))</f>
        <v/>
      </c>
      <c r="D39" s="29" t="str">
        <f>IF(ISBLANK('Planner Import'!Y35),"",IF('Planner Import'!F35="No ESI ","not applicable",'Planner Import'!Y35))</f>
        <v/>
      </c>
    </row>
    <row r="40" spans="1:4" ht="33.65" customHeight="1" x14ac:dyDescent="0.25">
      <c r="A40" s="29" t="str">
        <f>IF(ISBLANK('Planner Import'!B36),"",'Planner Import'!B36)</f>
        <v/>
      </c>
      <c r="B40" s="29" t="str">
        <f>IF(ISBLANK('Planner Import'!C36),"",'Planner Import'!C36)</f>
        <v/>
      </c>
      <c r="C40" s="29" t="str">
        <f>IF(ISBLANK('Planner Import'!F36),"",IF('Planner Import'!F36="No ESI ","-",'Planner Import'!F36))</f>
        <v/>
      </c>
      <c r="D40" s="29" t="str">
        <f>IF(ISBLANK('Planner Import'!Y36),"",IF('Planner Import'!F36="No ESI ","not applicable",'Planner Import'!Y36))</f>
        <v/>
      </c>
    </row>
    <row r="41" spans="1:4" ht="12.75" customHeight="1" x14ac:dyDescent="0.25">
      <c r="A41" s="29" t="str">
        <f>IF(ISBLANK('Planner Import'!B37),"",'Planner Import'!B37)</f>
        <v/>
      </c>
      <c r="B41" s="29" t="str">
        <f>IF(ISBLANK('Planner Import'!C37),"",'Planner Import'!C37)</f>
        <v/>
      </c>
      <c r="C41" s="29" t="str">
        <f>IF(ISBLANK('Planner Import'!F37),"",IF('Planner Import'!F37="No ESI ","-",'Planner Import'!F37))</f>
        <v/>
      </c>
      <c r="D41" s="29" t="str">
        <f>IF(ISBLANK('Planner Import'!Y37),"",IF('Planner Import'!F37="No ESI ","not applicable",'Planner Import'!Y37))</f>
        <v/>
      </c>
    </row>
    <row r="42" spans="1:4" ht="12.75" customHeight="1" x14ac:dyDescent="0.25">
      <c r="A42" s="29" t="str">
        <f>IF(ISBLANK('Planner Import'!B38),"",'Planner Import'!B38)</f>
        <v/>
      </c>
      <c r="B42" s="29" t="str">
        <f>IF(ISBLANK('Planner Import'!C38),"",'Planner Import'!C38)</f>
        <v/>
      </c>
      <c r="C42" s="29" t="str">
        <f>IF(ISBLANK('Planner Import'!F38),"",IF('Planner Import'!F38="No ESI ","-",'Planner Import'!F38))</f>
        <v/>
      </c>
      <c r="D42" s="29" t="str">
        <f>IF(ISBLANK('Planner Import'!Y38),"",IF('Planner Import'!F38="No ESI ","not applicable",'Planner Import'!Y38))</f>
        <v/>
      </c>
    </row>
    <row r="43" spans="1:4" ht="12.75" customHeight="1" x14ac:dyDescent="0.25">
      <c r="A43" s="29" t="str">
        <f>IF(ISBLANK('Planner Import'!B39),"",'Planner Import'!B39)</f>
        <v/>
      </c>
      <c r="B43" s="29" t="str">
        <f>IF(ISBLANK('Planner Import'!C39),"",'Planner Import'!C39)</f>
        <v/>
      </c>
      <c r="C43" s="29" t="str">
        <f>IF(ISBLANK('Planner Import'!F39),"",IF('Planner Import'!F39="No ESI ","-",'Planner Import'!F39))</f>
        <v/>
      </c>
      <c r="D43" s="29" t="str">
        <f>IF(ISBLANK('Planner Import'!Y39),"",IF('Planner Import'!F39="No ESI ","not applicable",'Planner Import'!Y39))</f>
        <v/>
      </c>
    </row>
    <row r="44" spans="1:4" ht="12.75" customHeight="1" x14ac:dyDescent="0.25">
      <c r="A44" s="29" t="str">
        <f>IF(ISBLANK('Planner Import'!B40),"",'Planner Import'!B40)</f>
        <v/>
      </c>
      <c r="B44" s="29" t="str">
        <f>IF(ISBLANK('Planner Import'!C40),"",'Planner Import'!C40)</f>
        <v/>
      </c>
      <c r="C44" s="29" t="str">
        <f>IF(ISBLANK('Planner Import'!F40),"",IF('Planner Import'!F40="No ESI ","-",'Planner Import'!F40))</f>
        <v/>
      </c>
      <c r="D44" s="29" t="str">
        <f>IF(ISBLANK('Planner Import'!Y40),"",IF('Planner Import'!F40="No ESI ","not applicable",'Planner Import'!Y40))</f>
        <v/>
      </c>
    </row>
    <row r="45" spans="1:4" ht="12.75" customHeight="1" x14ac:dyDescent="0.25">
      <c r="A45" s="29" t="str">
        <f>IF(ISBLANK('Planner Import'!B41),"",'Planner Import'!B41)</f>
        <v/>
      </c>
      <c r="B45" s="29" t="str">
        <f>IF(ISBLANK('Planner Import'!C41),"",'Planner Import'!C41)</f>
        <v/>
      </c>
      <c r="C45" s="29" t="str">
        <f>IF(ISBLANK('Planner Import'!F41),"",IF('Planner Import'!F41="No ESI ","-",'Planner Import'!F41))</f>
        <v/>
      </c>
      <c r="D45" s="29" t="str">
        <f>IF(ISBLANK('Planner Import'!Y41),"",IF('Planner Import'!F41="No ESI ","not applicable",'Planner Import'!Y41))</f>
        <v/>
      </c>
    </row>
    <row r="46" spans="1:4" ht="12.75" customHeight="1" x14ac:dyDescent="0.25">
      <c r="A46" s="29" t="str">
        <f>IF(ISBLANK('Planner Import'!B42),"",'Planner Import'!B42)</f>
        <v/>
      </c>
      <c r="B46" s="29" t="str">
        <f>IF(ISBLANK('Planner Import'!C42),"",'Planner Import'!C42)</f>
        <v/>
      </c>
      <c r="C46" s="29" t="str">
        <f>IF(ISBLANK('Planner Import'!F42),"",IF('Planner Import'!F42="No ESI ","-",'Planner Import'!F42))</f>
        <v/>
      </c>
      <c r="D46" s="29" t="str">
        <f>IF(ISBLANK('Planner Import'!Y42),"",IF('Planner Import'!F42="No ESI ","not applicable",'Planner Import'!Y42))</f>
        <v/>
      </c>
    </row>
    <row r="47" spans="1:4" ht="12.75" hidden="1" customHeight="1" x14ac:dyDescent="0.25">
      <c r="A47" s="29" t="str">
        <f>IF(ISBLANK('Planner Import'!B43),"",'Planner Import'!B43)</f>
        <v/>
      </c>
      <c r="B47" s="29" t="str">
        <f>IF(ISBLANK('Planner Import'!C43),"",'Planner Import'!C43)</f>
        <v/>
      </c>
      <c r="C47" s="29" t="str">
        <f>IF(ISBLANK('Planner Import'!F43),"",IF('Planner Import'!F43="No ESI ","",'Planner Import'!F43))</f>
        <v/>
      </c>
      <c r="D47" s="29" t="str">
        <f>IF(ISBLANK('Planner Import'!Y43),"",IF('Planner Import'!F43="No ESI ","not applicable",'Planner Import'!Y43))</f>
        <v/>
      </c>
    </row>
    <row r="48" spans="1:4" ht="12.75" hidden="1" customHeight="1" x14ac:dyDescent="0.25">
      <c r="A48" s="29" t="str">
        <f>IF(ISBLANK('Planner Import'!B44),"",'Planner Import'!B44)</f>
        <v/>
      </c>
      <c r="B48" s="29" t="str">
        <f>IF(ISBLANK('Planner Import'!C44),"",'Planner Import'!C44)</f>
        <v/>
      </c>
      <c r="C48" s="29" t="str">
        <f>IF(ISBLANK('Planner Import'!F44),"",IF('Planner Import'!F44="No ESI ","",'Planner Import'!F44))</f>
        <v/>
      </c>
      <c r="D48" s="29" t="str">
        <f>IF(ISBLANK('Planner Import'!Y44),"",IF('Planner Import'!F44="No ESI ","not applicable",'Planner Import'!Y44))</f>
        <v/>
      </c>
    </row>
    <row r="49" spans="1:4" ht="12.75" hidden="1" customHeight="1" x14ac:dyDescent="0.25">
      <c r="A49" s="29" t="str">
        <f>IF(ISBLANK('Planner Import'!B45),"",'Planner Import'!B45)</f>
        <v/>
      </c>
      <c r="B49" s="29" t="str">
        <f>IF(ISBLANK('Planner Import'!C45),"",'Planner Import'!C45)</f>
        <v/>
      </c>
      <c r="C49" s="29" t="str">
        <f>IF(ISBLANK('Planner Import'!F45),"",IF('Planner Import'!F45="No ESI ","",'Planner Import'!F45))</f>
        <v/>
      </c>
      <c r="D49" s="29" t="str">
        <f>IF(ISBLANK('Planner Import'!Y45),"",IF('Planner Import'!F45="No ESI ","not applicable",'Planner Import'!Y45))</f>
        <v/>
      </c>
    </row>
    <row r="50" spans="1:4" ht="12.75" hidden="1" customHeight="1" x14ac:dyDescent="0.25">
      <c r="A50" s="29" t="str">
        <f>IF(ISBLANK('Planner Import'!B46),"",'Planner Import'!B46)</f>
        <v/>
      </c>
      <c r="B50" s="29" t="str">
        <f>IF(ISBLANK('Planner Import'!C46),"",'Planner Import'!C46)</f>
        <v/>
      </c>
      <c r="C50" s="29" t="str">
        <f>IF(ISBLANK('Planner Import'!F46),"",IF('Planner Import'!F46="No ESI ","",'Planner Import'!F46))</f>
        <v/>
      </c>
      <c r="D50" s="29" t="str">
        <f>IF(ISBLANK('Planner Import'!Y46),"",IF('Planner Import'!F46="No ESI ","not applicable",'Planner Import'!Y46))</f>
        <v/>
      </c>
    </row>
    <row r="51" spans="1:4" ht="12.75" hidden="1" customHeight="1" x14ac:dyDescent="0.25">
      <c r="A51" s="29" t="str">
        <f>IF(ISBLANK('Planner Import'!B47),"",'Planner Import'!B47)</f>
        <v/>
      </c>
      <c r="B51" s="29" t="str">
        <f>IF(ISBLANK('Planner Import'!C47),"",'Planner Import'!C47)</f>
        <v/>
      </c>
      <c r="C51" s="29" t="str">
        <f>IF(ISBLANK('Planner Import'!F47),"",IF('Planner Import'!F47="No ESI ","",'Planner Import'!F47))</f>
        <v/>
      </c>
      <c r="D51" s="29" t="str">
        <f>IF(ISBLANK('Planner Import'!Y47),"",IF('Planner Import'!F47="No ESI ","not applicable",'Planner Import'!Y47))</f>
        <v/>
      </c>
    </row>
    <row r="52" spans="1:4" ht="12.75" hidden="1" customHeight="1" x14ac:dyDescent="0.25">
      <c r="A52" s="29" t="str">
        <f>IF(ISBLANK('Planner Import'!B48),"",'Planner Import'!B48)</f>
        <v/>
      </c>
      <c r="B52" s="29" t="str">
        <f>IF(ISBLANK('Planner Import'!C48),"",'Planner Import'!C48)</f>
        <v/>
      </c>
      <c r="C52" s="29" t="str">
        <f>IF(ISBLANK('Planner Import'!F48),"",IF('Planner Import'!F48="No ESI ","",'Planner Import'!F48))</f>
        <v/>
      </c>
      <c r="D52" s="29" t="str">
        <f>IF(ISBLANK('Planner Import'!Y48),"",IF('Planner Import'!F48="No ESI ","not applicable",'Planner Import'!Y48))</f>
        <v/>
      </c>
    </row>
    <row r="53" spans="1:4" ht="12.75" hidden="1" customHeight="1" x14ac:dyDescent="0.25">
      <c r="A53" s="29" t="str">
        <f>IF(ISBLANK('Planner Import'!B49),"",'Planner Import'!B49)</f>
        <v/>
      </c>
      <c r="B53" s="29" t="str">
        <f>IF(ISBLANK('Planner Import'!C49),"",'Planner Import'!C49)</f>
        <v/>
      </c>
      <c r="C53" s="29" t="str">
        <f>IF(ISBLANK('Planner Import'!F49),"",IF('Planner Import'!F49="No ESI ","",'Planner Import'!F49))</f>
        <v/>
      </c>
      <c r="D53" s="29" t="str">
        <f>IF(ISBLANK('Planner Import'!Y49),"",IF('Planner Import'!F49="No ESI ","not applicable",'Planner Import'!Y49))</f>
        <v/>
      </c>
    </row>
    <row r="54" spans="1:4" ht="12.75" hidden="1" customHeight="1" x14ac:dyDescent="0.25">
      <c r="A54" s="29" t="str">
        <f>IF(ISBLANK('Planner Import'!B50),"",'Planner Import'!B50)</f>
        <v/>
      </c>
      <c r="B54" s="29" t="str">
        <f>IF(ISBLANK('Planner Import'!C50),"",'Planner Import'!C50)</f>
        <v/>
      </c>
      <c r="C54" s="29" t="str">
        <f>IF(ISBLANK('Planner Import'!F50),"",IF('Planner Import'!F50="No ESI ","",'Planner Import'!F50))</f>
        <v/>
      </c>
      <c r="D54" s="29" t="str">
        <f>IF(ISBLANK('Planner Import'!Y50),"",IF('Planner Import'!F50="No ESI ","not applicable",'Planner Import'!Y50))</f>
        <v/>
      </c>
    </row>
    <row r="55" spans="1:4" ht="12.75" hidden="1" customHeight="1" x14ac:dyDescent="0.25">
      <c r="A55" s="29" t="str">
        <f>IF(ISBLANK('Planner Import'!B51),"",'Planner Import'!B51)</f>
        <v/>
      </c>
      <c r="B55" s="29" t="str">
        <f>IF(ISBLANK('Planner Import'!C51),"",'Planner Import'!C51)</f>
        <v/>
      </c>
      <c r="C55" s="29" t="str">
        <f>IF(ISBLANK('Planner Import'!F51),"",IF('Planner Import'!F51="No ESI ","",'Planner Import'!F51))</f>
        <v/>
      </c>
      <c r="D55" s="29" t="str">
        <f>IF(ISBLANK('Planner Import'!Y51),"",IF('Planner Import'!F51="No ESI ","not applicable",'Planner Import'!Y51))</f>
        <v/>
      </c>
    </row>
    <row r="56" spans="1:4" ht="12.75" hidden="1" customHeight="1" x14ac:dyDescent="0.25">
      <c r="A56" s="29" t="str">
        <f>IF(ISBLANK('Planner Import'!B52),"",'Planner Import'!B52)</f>
        <v/>
      </c>
      <c r="B56" s="29" t="str">
        <f>IF(ISBLANK('Planner Import'!C52),"",'Planner Import'!C52)</f>
        <v/>
      </c>
      <c r="C56" s="29" t="str">
        <f>IF(ISBLANK('Planner Import'!F52),"",IF('Planner Import'!F52="No ESI ","",'Planner Import'!F52))</f>
        <v/>
      </c>
      <c r="D56" s="29" t="str">
        <f>IF(ISBLANK('Planner Import'!Y52),"",IF('Planner Import'!F52="No ESI ","not applicable",'Planner Import'!Y52))</f>
        <v/>
      </c>
    </row>
    <row r="57" spans="1:4" ht="12.75" hidden="1" customHeight="1" x14ac:dyDescent="0.25">
      <c r="A57" s="29" t="str">
        <f>IF(ISBLANK('Planner Import'!B53),"",'Planner Import'!B53)</f>
        <v/>
      </c>
      <c r="B57" s="29" t="str">
        <f>IF(ISBLANK('Planner Import'!C53),"",'Planner Import'!C53)</f>
        <v/>
      </c>
      <c r="C57" s="29" t="str">
        <f>IF(ISBLANK('Planner Import'!F53),"",IF('Planner Import'!F53="No ESI ","",'Planner Import'!F53))</f>
        <v/>
      </c>
      <c r="D57" s="29" t="str">
        <f>IF(ISBLANK('Planner Import'!Y53),"",IF('Planner Import'!F53="No ESI ","not applicable",'Planner Import'!Y53))</f>
        <v/>
      </c>
    </row>
    <row r="58" spans="1:4" ht="12.75" hidden="1" customHeight="1" x14ac:dyDescent="0.25">
      <c r="A58" s="29" t="str">
        <f>IF(ISBLANK('Planner Import'!B54),"",'Planner Import'!B54)</f>
        <v/>
      </c>
      <c r="B58" s="29" t="str">
        <f>IF(ISBLANK('Planner Import'!C54),"",'Planner Import'!C54)</f>
        <v/>
      </c>
      <c r="C58" s="29" t="str">
        <f>IF(ISBLANK('Planner Import'!F54),"",IF('Planner Import'!F54="No ESI ","",'Planner Import'!F54))</f>
        <v/>
      </c>
      <c r="D58" s="29" t="str">
        <f>IF(ISBLANK('Planner Import'!Y54),"",IF('Planner Import'!F54="No ESI ","not applicable",'Planner Import'!Y54))</f>
        <v/>
      </c>
    </row>
    <row r="59" spans="1:4" ht="12.75" hidden="1" customHeight="1" x14ac:dyDescent="0.25">
      <c r="A59" s="29" t="str">
        <f>IF(ISBLANK('Planner Import'!B55),"",'Planner Import'!B55)</f>
        <v/>
      </c>
      <c r="B59" s="29" t="str">
        <f>IF(ISBLANK('Planner Import'!C55),"",'Planner Import'!C55)</f>
        <v/>
      </c>
      <c r="C59" s="29" t="str">
        <f>IF(ISBLANK('Planner Import'!F55),"",IF('Planner Import'!F55="No ESI ","",'Planner Import'!F55))</f>
        <v/>
      </c>
      <c r="D59" s="29" t="str">
        <f>IF(ISBLANK('Planner Import'!Y55),"",IF('Planner Import'!F55="No ESI ","not applicable",'Planner Import'!Y55))</f>
        <v/>
      </c>
    </row>
    <row r="60" spans="1:4" ht="12.75" hidden="1" customHeight="1" x14ac:dyDescent="0.25">
      <c r="A60" s="29" t="str">
        <f>IF(ISBLANK('Planner Import'!B56),"",'Planner Import'!B56)</f>
        <v/>
      </c>
      <c r="B60" s="29" t="str">
        <f>IF(ISBLANK('Planner Import'!C56),"",'Planner Import'!C56)</f>
        <v/>
      </c>
      <c r="C60" s="29" t="str">
        <f>IF(ISBLANK('Planner Import'!F56),"",IF('Planner Import'!F56="No ESI ","",'Planner Import'!F56))</f>
        <v/>
      </c>
      <c r="D60" s="29" t="str">
        <f>IF(ISBLANK('Planner Import'!Y56),"",IF('Planner Import'!F56="No ESI ","not applicable",'Planner Import'!Y56))</f>
        <v/>
      </c>
    </row>
    <row r="61" spans="1:4" ht="12.75" hidden="1" customHeight="1" x14ac:dyDescent="0.25">
      <c r="A61" s="29" t="str">
        <f>IF(ISBLANK('Planner Import'!B57),"",'Planner Import'!B57)</f>
        <v/>
      </c>
      <c r="B61" s="29" t="str">
        <f>IF(ISBLANK('Planner Import'!C57),"",'Planner Import'!C57)</f>
        <v/>
      </c>
      <c r="C61" s="29" t="str">
        <f>IF(ISBLANK('Planner Import'!F57),"",IF('Planner Import'!F57="No ESI ","",'Planner Import'!F57))</f>
        <v/>
      </c>
      <c r="D61" s="29" t="str">
        <f>IF(ISBLANK('Planner Import'!Y57),"",IF('Planner Import'!F57="No ESI ","not applicable",'Planner Import'!Y57))</f>
        <v/>
      </c>
    </row>
    <row r="62" spans="1:4" ht="12.75" hidden="1" customHeight="1" x14ac:dyDescent="0.25">
      <c r="A62" s="29" t="str">
        <f>IF(ISBLANK('Planner Import'!B58),"",'Planner Import'!B58)</f>
        <v/>
      </c>
      <c r="B62" s="29" t="str">
        <f>IF(ISBLANK('Planner Import'!C58),"",'Planner Import'!C58)</f>
        <v/>
      </c>
      <c r="C62" s="29" t="str">
        <f>IF(ISBLANK('Planner Import'!F58),"",IF('Planner Import'!F58="No ESI ","",'Planner Import'!F58))</f>
        <v/>
      </c>
      <c r="D62" s="29" t="str">
        <f>IF(ISBLANK('Planner Import'!Y58),"",IF('Planner Import'!F58="No ESI ","not applicable",'Planner Import'!Y58))</f>
        <v/>
      </c>
    </row>
    <row r="63" spans="1:4" ht="12.75" customHeight="1" x14ac:dyDescent="0.25">
      <c r="A63" s="29" t="str">
        <f>IF(ISBLANK('Planner Import'!B59),"",'Planner Import'!B59)</f>
        <v/>
      </c>
      <c r="B63" s="29" t="str">
        <f>IF(ISBLANK('Planner Import'!C59),"",'Planner Import'!C59)</f>
        <v/>
      </c>
      <c r="C63" s="29" t="str">
        <f>IF(ISBLANK('Planner Import'!F59),"",IF('Planner Import'!F59="No ESI ","-",'Planner Import'!F59))</f>
        <v/>
      </c>
      <c r="D63" s="29" t="str">
        <f>IF(ISBLANK('Planner Import'!Y59),"",IF('Planner Import'!F59="No ESI ","not applicable",'Planner Import'!Y59))</f>
        <v/>
      </c>
    </row>
    <row r="64" spans="1:4" ht="12.75" customHeight="1" x14ac:dyDescent="0.25">
      <c r="A64" s="29" t="str">
        <f>IF(ISBLANK('Planner Import'!B60),"",'Planner Import'!B60)</f>
        <v/>
      </c>
      <c r="B64" s="29" t="str">
        <f>IF(ISBLANK('Planner Import'!C60),"",'Planner Import'!C60)</f>
        <v/>
      </c>
      <c r="C64" s="29" t="str">
        <f>IF(ISBLANK('Planner Import'!F60),"",IF('Planner Import'!F60="No ESI ","-",'Planner Import'!F60))</f>
        <v/>
      </c>
      <c r="D64" s="29" t="str">
        <f>IF(ISBLANK('Planner Import'!Y60),"",IF('Planner Import'!F60="No ESI ","not applicable",'Planner Import'!Y60))</f>
        <v/>
      </c>
    </row>
    <row r="65" spans="1:4" ht="12.75" customHeight="1" x14ac:dyDescent="0.25">
      <c r="A65" s="29" t="str">
        <f>IF(ISBLANK('Planner Import'!B61),"",'Planner Import'!B61)</f>
        <v/>
      </c>
      <c r="B65" s="29" t="str">
        <f>IF(ISBLANK('Planner Import'!C61),"",'Planner Import'!C61)</f>
        <v/>
      </c>
      <c r="C65" s="29" t="str">
        <f>IF(ISBLANK('Planner Import'!F61),"",IF('Planner Import'!F61="No ESI ","-",'Planner Import'!F61))</f>
        <v/>
      </c>
      <c r="D65" s="29" t="str">
        <f>IF(ISBLANK('Planner Import'!Y61),"",IF('Planner Import'!F61="No ESI ","not applicable",'Planner Import'!Y61))</f>
        <v/>
      </c>
    </row>
    <row r="66" spans="1:4" ht="12.75" customHeight="1" x14ac:dyDescent="0.25">
      <c r="A66" s="29" t="str">
        <f>IF(ISBLANK('Planner Import'!B62),"",'Planner Import'!B62)</f>
        <v/>
      </c>
      <c r="B66" s="29" t="str">
        <f>IF(ISBLANK('Planner Import'!C62),"",'Planner Import'!C62)</f>
        <v/>
      </c>
      <c r="C66" s="29" t="str">
        <f>IF(ISBLANK('Planner Import'!F62),"",IF('Planner Import'!F62="No ESI ","-",'Planner Import'!F62))</f>
        <v/>
      </c>
      <c r="D66" s="29" t="str">
        <f>IF(ISBLANK('Planner Import'!Y62),"",IF('Planner Import'!F62="No ESI ","not applicable",'Planner Import'!Y62))</f>
        <v/>
      </c>
    </row>
    <row r="67" spans="1:4" ht="12.75" customHeight="1" x14ac:dyDescent="0.25">
      <c r="A67" s="29" t="str">
        <f>IF(ISBLANK('Planner Import'!B63),"",'Planner Import'!B63)</f>
        <v/>
      </c>
      <c r="B67" s="29" t="str">
        <f>IF(ISBLANK('Planner Import'!C63),"",'Planner Import'!C63)</f>
        <v/>
      </c>
      <c r="C67" s="29" t="str">
        <f>IF(ISBLANK('Planner Import'!F63),"",IF('Planner Import'!F63="No ESI ","-",'Planner Import'!F63))</f>
        <v/>
      </c>
      <c r="D67" s="29" t="str">
        <f>IF(ISBLANK('Planner Import'!Y63),"",IF('Planner Import'!F63="No ESI ","not applicable",'Planner Import'!Y63))</f>
        <v/>
      </c>
    </row>
    <row r="68" spans="1:4" ht="12.75" customHeight="1" x14ac:dyDescent="0.25">
      <c r="A68" s="29" t="str">
        <f>IF(ISBLANK('Planner Import'!B64),"",'Planner Import'!B64)</f>
        <v/>
      </c>
      <c r="B68" s="29" t="str">
        <f>IF(ISBLANK('Planner Import'!C64),"",'Planner Import'!C64)</f>
        <v/>
      </c>
      <c r="C68" s="29" t="str">
        <f>IF(ISBLANK('Planner Import'!F64),"",IF('Planner Import'!F64="No ESI ","-",'Planner Import'!F64))</f>
        <v/>
      </c>
      <c r="D68" s="29" t="str">
        <f>IF(ISBLANK('Planner Import'!Y64),"",IF('Planner Import'!F64="No ESI ","not applicable",'Planner Import'!Y64))</f>
        <v/>
      </c>
    </row>
    <row r="69" spans="1:4" ht="12.75" customHeight="1" x14ac:dyDescent="0.25">
      <c r="A69" s="29" t="str">
        <f>IF(ISBLANK('Planner Import'!B65),"",'Planner Import'!B65)</f>
        <v/>
      </c>
      <c r="B69" s="29" t="str">
        <f>IF(ISBLANK('Planner Import'!C65),"",'Planner Import'!C65)</f>
        <v/>
      </c>
      <c r="C69" s="29" t="str">
        <f>IF(ISBLANK('Planner Import'!F65),"",IF('Planner Import'!F65="No ESI ","-",'Planner Import'!F65))</f>
        <v/>
      </c>
      <c r="D69" s="29" t="str">
        <f>IF(ISBLANK('Planner Import'!Y65),"",IF('Planner Import'!F65="No ESI ","not applicable",'Planner Import'!Y65))</f>
        <v/>
      </c>
    </row>
    <row r="70" spans="1:4" ht="12.75" customHeight="1" x14ac:dyDescent="0.25">
      <c r="A70" s="29" t="str">
        <f>IF(ISBLANK('Planner Import'!B66),"",'Planner Import'!B66)</f>
        <v/>
      </c>
      <c r="B70" s="29" t="str">
        <f>IF(ISBLANK('Planner Import'!C66),"",'Planner Import'!C66)</f>
        <v/>
      </c>
      <c r="C70" s="29" t="str">
        <f>IF(ISBLANK('Planner Import'!F66),"",IF('Planner Import'!F66="No ESI ","-",'Planner Import'!F66))</f>
        <v/>
      </c>
      <c r="D70" s="29" t="str">
        <f>IF(ISBLANK('Planner Import'!Y66),"",IF('Planner Import'!F66="No ESI ","not applicable",'Planner Import'!Y66))</f>
        <v/>
      </c>
    </row>
    <row r="71" spans="1:4" ht="12.75" customHeight="1" x14ac:dyDescent="0.25">
      <c r="A71" s="29" t="str">
        <f>IF(ISBLANK('Planner Import'!B67),"",'Planner Import'!B67)</f>
        <v/>
      </c>
      <c r="B71" s="29" t="str">
        <f>IF(ISBLANK('Planner Import'!C67),"",'Planner Import'!C67)</f>
        <v/>
      </c>
      <c r="C71" s="29" t="str">
        <f>IF(ISBLANK('Planner Import'!F67),"",IF('Planner Import'!F67="No ESI ","-",'Planner Import'!F67))</f>
        <v/>
      </c>
      <c r="D71" s="29" t="str">
        <f>IF(ISBLANK('Planner Import'!Y67),"",IF('Planner Import'!F67="No ESI ","not applicable",'Planner Import'!Y67))</f>
        <v/>
      </c>
    </row>
    <row r="72" spans="1:4" ht="12.75" customHeight="1" x14ac:dyDescent="0.25">
      <c r="A72" s="29" t="str">
        <f>IF(ISBLANK('Planner Import'!B68),"",'Planner Import'!B68)</f>
        <v/>
      </c>
      <c r="B72" s="29" t="str">
        <f>IF(ISBLANK('Planner Import'!C68),"",'Planner Import'!C68)</f>
        <v/>
      </c>
      <c r="C72" s="29" t="str">
        <f>IF(ISBLANK('Planner Import'!F68),"",IF('Planner Import'!F68="No ESI ","-",'Planner Import'!F68))</f>
        <v/>
      </c>
      <c r="D72" s="29" t="str">
        <f>IF(ISBLANK('Planner Import'!Y68),"",IF('Planner Import'!F68="No ESI ","not applicable",'Planner Import'!Y68))</f>
        <v/>
      </c>
    </row>
    <row r="73" spans="1:4" ht="12.75" customHeight="1" x14ac:dyDescent="0.25">
      <c r="A73" s="29" t="str">
        <f>IF(ISBLANK('Planner Import'!B69),"",'Planner Import'!B69)</f>
        <v/>
      </c>
      <c r="B73" s="29" t="str">
        <f>IF(ISBLANK('Planner Import'!C69),"",'Planner Import'!C69)</f>
        <v/>
      </c>
      <c r="C73" s="29" t="str">
        <f>IF(ISBLANK('Planner Import'!F69),"",IF('Planner Import'!F69="No ESI ","-",'Planner Import'!F69))</f>
        <v/>
      </c>
      <c r="D73" s="29" t="str">
        <f>IF(ISBLANK('Planner Import'!Y69),"",IF('Planner Import'!F69="No ESI ","not applicable",'Planner Import'!Y69))</f>
        <v/>
      </c>
    </row>
    <row r="74" spans="1:4" ht="12.75" customHeight="1" x14ac:dyDescent="0.25">
      <c r="A74" s="29" t="str">
        <f>IF(ISBLANK('Planner Import'!B70),"",'Planner Import'!B70)</f>
        <v/>
      </c>
      <c r="B74" s="29" t="str">
        <f>IF(ISBLANK('Planner Import'!C70),"",'Planner Import'!C70)</f>
        <v/>
      </c>
      <c r="C74" s="29" t="str">
        <f>IF(ISBLANK('Planner Import'!F70),"",IF('Planner Import'!F70="No ESI ","-",'Planner Import'!F70))</f>
        <v/>
      </c>
      <c r="D74" s="29" t="str">
        <f>IF(ISBLANK('Planner Import'!Y70),"",IF('Planner Import'!F70="No ESI ","not applicable",'Planner Import'!Y70))</f>
        <v/>
      </c>
    </row>
    <row r="75" spans="1:4" ht="12.75" customHeight="1" x14ac:dyDescent="0.25">
      <c r="A75" s="29" t="str">
        <f>IF(ISBLANK('Planner Import'!B71),"",'Planner Import'!B71)</f>
        <v/>
      </c>
      <c r="B75" s="29" t="str">
        <f>IF(ISBLANK('Planner Import'!C71),"",'Planner Import'!C71)</f>
        <v/>
      </c>
      <c r="C75" s="29" t="str">
        <f>IF(ISBLANK('Planner Import'!F71),"",IF('Planner Import'!F71="No ESI ","-",'Planner Import'!F71))</f>
        <v/>
      </c>
      <c r="D75" s="29" t="str">
        <f>IF(ISBLANK('Planner Import'!Y71),"",IF('Planner Import'!F71="No ESI ","not applicable",'Planner Import'!Y71))</f>
        <v/>
      </c>
    </row>
    <row r="76" spans="1:4" ht="12.75" hidden="1" customHeight="1" x14ac:dyDescent="0.25">
      <c r="A76" s="29" t="str">
        <f>IF(ISBLANK('Planner Import'!B72),"",'Planner Import'!B72)</f>
        <v/>
      </c>
      <c r="B76" s="29" t="str">
        <f>IF(ISBLANK('Planner Import'!C72),"",'Planner Import'!C72)</f>
        <v/>
      </c>
      <c r="C76" s="29" t="str">
        <f>IF(ISBLANK('Planner Import'!F72),"",IF('Planner Import'!F72="No ESI ","",'Planner Import'!F72))</f>
        <v/>
      </c>
      <c r="D76" s="29" t="str">
        <f>IF(ISBLANK('Planner Import'!Y72),"",IF('Planner Import'!F72="No ESI ","not applicable",'Planner Import'!Y72))</f>
        <v/>
      </c>
    </row>
    <row r="77" spans="1:4" ht="12.75" hidden="1" customHeight="1" x14ac:dyDescent="0.25">
      <c r="A77" s="29" t="str">
        <f>IF(ISBLANK('Planner Import'!B73),"",'Planner Import'!B73)</f>
        <v/>
      </c>
      <c r="B77" s="29" t="str">
        <f>IF(ISBLANK('Planner Import'!C73),"",'Planner Import'!C73)</f>
        <v/>
      </c>
      <c r="C77" s="29" t="str">
        <f>IF(ISBLANK('Planner Import'!F73),"",IF('Planner Import'!F73="No ESI ","",'Planner Import'!F73))</f>
        <v/>
      </c>
      <c r="D77" s="29" t="str">
        <f>IF(ISBLANK('Planner Import'!Y73),"",IF('Planner Import'!F73="No ESI ","not applicable",'Planner Import'!Y73))</f>
        <v/>
      </c>
    </row>
  </sheetData>
  <sheetProtection formatCells="0" formatColumns="0" formatRows="0" insertColumns="0" insertRows="0" insertHyperlinks="0" deleteColumns="0" deleteRows="0" sort="0" autoFilter="0" pivotTables="0"/>
  <autoFilter ref="A5:D77" xr:uid="{00000000-0009-0000-0000-000008000000}">
    <filterColumn colId="2">
      <customFilters>
        <customFilter operator="notEqual" val=" "/>
      </customFilters>
    </filterColumn>
  </autoFilter>
  <conditionalFormatting sqref="A6:D6">
    <cfRule type="containsBlanks" dxfId="34" priority="1">
      <formula>LEN(TRIM(A6:D77))=0</formula>
    </cfRule>
  </conditionalFormatting>
  <conditionalFormatting sqref="A7:D7">
    <cfRule type="containsBlanks" dxfId="33" priority="35">
      <formula>LEN(TRIM(A7:D77))=0</formula>
    </cfRule>
  </conditionalFormatting>
  <conditionalFormatting sqref="A8:D8">
    <cfRule type="containsBlanks" dxfId="32" priority="38">
      <formula>LEN(TRIM(A8:D77))=0</formula>
    </cfRule>
  </conditionalFormatting>
  <conditionalFormatting sqref="A9:D9">
    <cfRule type="containsBlanks" dxfId="31" priority="41">
      <formula>LEN(TRIM(A9:D77))=0</formula>
    </cfRule>
  </conditionalFormatting>
  <conditionalFormatting sqref="A10:D77">
    <cfRule type="containsBlanks" dxfId="30" priority="43">
      <formula>LEN(TRIM(A10:D77))=0</formula>
    </cfRule>
  </conditionalFormatting>
  <pageMargins left="0.70866141732282995" right="0.70866141732282995" top="0.74803149606299002" bottom="1.1811023622047001" header="0.31496062992126" footer="0.31496062992126"/>
  <pageSetup paperSize="9" fitToHeight="0" orientation="landscape" r:id="rId1"/>
  <headerFooter>
    <oddHeader>&amp;C&amp;20Project Sourcing Plan and Agreements - ESI Results</oddHeader>
    <oddFooter>&amp;C&amp;"-,Normal"&amp;11Printed copies are uncontrolled unless authenticated&amp;R&amp;"-,Normal"&amp;11For Internal Use Only
&amp;P/&amp;N</oddFooter>
    <evenHeader>&amp;C&amp;20Project Sourcing Plan and Agreements - ESI Results</evenHeader>
    <evenFooter>&amp;L&amp;"-,Regular"&amp;11PEPF-QMS-B10-0096
Version 8, Approved&amp;C&amp;"-,Regular"&amp;11Printed copies are uncontrolled unless authenticated&amp;R&amp;"-,Regular"&amp;11For Internal Use Only
&amp;P/&amp;N</even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Planner Import</vt:lpstr>
      <vt:lpstr>Title Page</vt:lpstr>
      <vt:lpstr>&lt;Use Instruction - Delete&gt;</vt:lpstr>
      <vt:lpstr>&lt;Author Instruction - Delete&gt;</vt:lpstr>
      <vt:lpstr>References</vt:lpstr>
      <vt:lpstr>Abbreviations</vt:lpstr>
      <vt:lpstr>Approval</vt:lpstr>
      <vt:lpstr>Project Sourcing Information</vt:lpstr>
      <vt:lpstr>ESI Results</vt:lpstr>
      <vt:lpstr>Sourcing Plan &amp; Agreements</vt:lpstr>
      <vt:lpstr>Product InOutsourcing decisions</vt:lpstr>
      <vt:lpstr>'ESI Results'!Print_Titles</vt:lpstr>
      <vt:lpstr>'Sourcing Plan &amp; Agreements'!Print_Titles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Krzeminski, Jacek</dc:creator>
  <cp:keywords/>
  <dc:description/>
  <cp:lastModifiedBy>Gudivaka, Chandra Sekhar</cp:lastModifiedBy>
  <dcterms:created xsi:type="dcterms:W3CDTF">2001-11-24T16:40:25Z</dcterms:created>
  <dcterms:modified xsi:type="dcterms:W3CDTF">2024-05-07T09:04:28Z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0x0101008673427C363F7646A74BE13B54109CC5</vt:lpwstr>
  </property>
</Properties>
</file>