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CB2FEDF-8637-43D2-9E24-358338A8A687}" xr6:coauthVersionLast="47" xr6:coauthVersionMax="47" xr10:uidLastSave="{00000000-0000-0000-0000-000000000000}"/>
  <bookViews>
    <workbookView xWindow="-23148" yWindow="-60" windowWidth="23256" windowHeight="12456" activeTab="1" xr2:uid="{6E1F2EC6-9D7B-4C3B-8872-1D673E266530}"/>
  </bookViews>
  <sheets>
    <sheet name="Kontobewegungen" sheetId="2" r:id="rId1"/>
    <sheet name="Monatsübersicht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2" i="2"/>
</calcChain>
</file>

<file path=xl/sharedStrings.xml><?xml version="1.0" encoding="utf-8"?>
<sst xmlns="http://schemas.openxmlformats.org/spreadsheetml/2006/main" count="278" uniqueCount="92">
  <si>
    <t>Datum</t>
  </si>
  <si>
    <t>Beschreibung</t>
  </si>
  <si>
    <t>Kategorie</t>
  </si>
  <si>
    <t>Betrag</t>
  </si>
  <si>
    <t>Versicherung</t>
  </si>
  <si>
    <t>Tech for Change</t>
  </si>
  <si>
    <t>Spende</t>
  </si>
  <si>
    <t>Transport</t>
  </si>
  <si>
    <t>Freizeit</t>
  </si>
  <si>
    <t>Healing Hands Initiative</t>
  </si>
  <si>
    <t>Markt</t>
  </si>
  <si>
    <t>Lebensmittel</t>
  </si>
  <si>
    <t>Supermarkt</t>
  </si>
  <si>
    <t>Unterhaltung</t>
  </si>
  <si>
    <t>Gehalt</t>
  </si>
  <si>
    <t>Bar</t>
  </si>
  <si>
    <t>Kleidung</t>
  </si>
  <si>
    <t>Schuhe</t>
  </si>
  <si>
    <t>Restaurant</t>
  </si>
  <si>
    <t>Drogerie</t>
  </si>
  <si>
    <t>Haushalt</t>
  </si>
  <si>
    <t>Kino</t>
  </si>
  <si>
    <t>Theater</t>
  </si>
  <si>
    <t>Reparaturen</t>
  </si>
  <si>
    <t>Geschenke</t>
  </si>
  <si>
    <t>Freibad</t>
  </si>
  <si>
    <t>Seminar</t>
  </si>
  <si>
    <t>Bildung</t>
  </si>
  <si>
    <t>Bücher</t>
  </si>
  <si>
    <t>Friseur</t>
  </si>
  <si>
    <t>Gesundheit</t>
  </si>
  <si>
    <t>Apotheke</t>
  </si>
  <si>
    <t>Zugtickets</t>
  </si>
  <si>
    <t>Urlaub</t>
  </si>
  <si>
    <t>Unterkunft</t>
  </si>
  <si>
    <t>Museum</t>
  </si>
  <si>
    <t>Baumarkt</t>
  </si>
  <si>
    <t>Weihnachtsgeschenke</t>
  </si>
  <si>
    <t>Auslandskrankenversicherung 2023</t>
  </si>
  <si>
    <t>Berufsunfähigkeitsversicherung Q1 2023</t>
  </si>
  <si>
    <t>Hausratversicherung 2023</t>
  </si>
  <si>
    <t>Fitnessstudio Januar 2023</t>
  </si>
  <si>
    <t>Rundfunkbeitrag Q1 2023</t>
  </si>
  <si>
    <t>Fitnessstudio Februar 2023</t>
  </si>
  <si>
    <t>Fitnessstudio Maerz 2023</t>
  </si>
  <si>
    <t>Berufsunfähigkeitsversicherung Q2 2023</t>
  </si>
  <si>
    <t>Fitnessstudio April 2023</t>
  </si>
  <si>
    <t>Rundfunkbeitrag Q2 2023</t>
  </si>
  <si>
    <t>Fitnessstudio Mai 2023</t>
  </si>
  <si>
    <t>Fitnessstudio Juni 2023</t>
  </si>
  <si>
    <t>Berufsunfähigkeitsversicherung Q3 2023</t>
  </si>
  <si>
    <t>Fitnessstudio Juli 2023</t>
  </si>
  <si>
    <t>Rundfunkbeitrag Q3 2023</t>
  </si>
  <si>
    <t>Fitnessstudio August 2023</t>
  </si>
  <si>
    <t>Fitnessstudio September 2023</t>
  </si>
  <si>
    <t>Fitnessstudio Oktober 2023</t>
  </si>
  <si>
    <t>Fitnessstudio November 2023</t>
  </si>
  <si>
    <t>Fitnessstudio Dezember 2023</t>
  </si>
  <si>
    <t>Ticket Nahverkehr Jan 23</t>
  </si>
  <si>
    <t>Monatsgehalt 01.23</t>
  </si>
  <si>
    <t>Ticket Nahverkehr Feb 23</t>
  </si>
  <si>
    <t>Monatsgehalt 02.23</t>
  </si>
  <si>
    <t>Ticket Nahverkehr Mar 23</t>
  </si>
  <si>
    <t>Monatsgehalt 03.23</t>
  </si>
  <si>
    <t>Ticket Nahverkehr Apr 23</t>
  </si>
  <si>
    <t>Monatsgehalt 04.23</t>
  </si>
  <si>
    <t>Ticket Nahverkehr Mai 23</t>
  </si>
  <si>
    <t>Monatsgehalt 05.23</t>
  </si>
  <si>
    <t>Ticket Nahverkehr Jun 23</t>
  </si>
  <si>
    <t>Monatsgehalt 06.23</t>
  </si>
  <si>
    <t>Ticket Nahverkehr Jul 23</t>
  </si>
  <si>
    <t>Monatsgehalt 07.23</t>
  </si>
  <si>
    <t>Ticket Nahverkehr Aug 23</t>
  </si>
  <si>
    <t>Monatsgehalt 08.23</t>
  </si>
  <si>
    <t>Ticket Nahverkehr Sep 23</t>
  </si>
  <si>
    <t>Monatsgehalt 09.23</t>
  </si>
  <si>
    <t>Ticket Nahverkehr Okt 23</t>
  </si>
  <si>
    <t>Monatsgehalt 10.23</t>
  </si>
  <si>
    <t>Ticket Nahverkehr Nov 23</t>
  </si>
  <si>
    <t>Monatsgehalt 11.23</t>
  </si>
  <si>
    <t>Ticket Nahverkehr Dez 23</t>
  </si>
  <si>
    <t>Monatsgehalt 12.23</t>
  </si>
  <si>
    <t xml:space="preserve">Januar </t>
  </si>
  <si>
    <t>Februar</t>
  </si>
  <si>
    <t>März</t>
  </si>
  <si>
    <t>April</t>
  </si>
  <si>
    <t>Mai</t>
  </si>
  <si>
    <t>Juni</t>
  </si>
  <si>
    <t>Überschuss</t>
  </si>
  <si>
    <t>Anzahl</t>
  </si>
  <si>
    <t xml:space="preserve">höchste_Ausgaben </t>
  </si>
  <si>
    <t>-11,5+-50+-49+-113,4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</si>
</sst>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2" fillId="0" borderId="0" xfId="0" quotePrefix="1" applyFont="1"/>
    <xf numFmtId="0" fontId="1" fillId="0" borderId="0" xfId="0" quotePrefix="1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F_Excel_Design">
  <a:themeElements>
    <a:clrScheme name="StackFuel">
      <a:dk1>
        <a:srgbClr val="000000"/>
      </a:dk1>
      <a:lt1>
        <a:srgbClr val="FFFFFF"/>
      </a:lt1>
      <a:dk2>
        <a:srgbClr val="140046"/>
      </a:dk2>
      <a:lt2>
        <a:srgbClr val="5500EB"/>
      </a:lt2>
      <a:accent1>
        <a:srgbClr val="551EEA"/>
      </a:accent1>
      <a:accent2>
        <a:srgbClr val="BCC7FA"/>
      </a:accent2>
      <a:accent3>
        <a:srgbClr val="E5E8FD"/>
      </a:accent3>
      <a:accent4>
        <a:srgbClr val="CBC8BF"/>
      </a:accent4>
      <a:accent5>
        <a:srgbClr val="E8637F"/>
      </a:accent5>
      <a:accent6>
        <a:srgbClr val="32B185"/>
      </a:accent6>
      <a:hlink>
        <a:srgbClr val="5500EB"/>
      </a:hlink>
      <a:folHlink>
        <a:srgbClr val="551EE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3D1E-6876-4E5D-ABE5-8D9F11AC6204}">
  <dimension ref="A1:K134"/>
  <sheetViews>
    <sheetView workbookViewId="0">
      <selection activeCell="F6" sqref="F6"/>
    </sheetView>
  </sheetViews>
  <sheetFormatPr baseColWidth="10" defaultColWidth="10.88671875" defaultRowHeight="15.6" x14ac:dyDescent="0.3"/>
  <cols>
    <col min="1" max="1" width="13.5546875" style="3" customWidth="1"/>
    <col min="2" max="2" width="37.5546875" style="4" customWidth="1"/>
    <col min="3" max="3" width="19.33203125" style="4" customWidth="1"/>
    <col min="4" max="4" width="13.44140625" style="2" customWidth="1"/>
    <col min="5" max="5" width="10.88671875" style="1"/>
    <col min="6" max="6" width="22.6640625" style="1" customWidth="1"/>
    <col min="7" max="7" width="26.6640625" style="1" customWidth="1"/>
    <col min="8" max="8" width="34.5546875" style="1" customWidth="1"/>
    <col min="9" max="9" width="30.33203125" style="1" customWidth="1"/>
    <col min="10" max="10" width="17.5546875" style="1" customWidth="1"/>
    <col min="11" max="11" width="11.5546875" style="1" bestFit="1" customWidth="1"/>
    <col min="12" max="16384" width="10.88671875" style="1"/>
  </cols>
  <sheetData>
    <row r="1" spans="1:11" x14ac:dyDescent="0.3">
      <c r="A1" s="6" t="s">
        <v>0</v>
      </c>
      <c r="B1" s="7" t="s">
        <v>1</v>
      </c>
      <c r="C1" s="7" t="s">
        <v>2</v>
      </c>
      <c r="D1" s="8" t="s">
        <v>3</v>
      </c>
    </row>
    <row r="2" spans="1:11" x14ac:dyDescent="0.3">
      <c r="A2" s="3">
        <v>44928</v>
      </c>
      <c r="B2" s="4" t="s">
        <v>38</v>
      </c>
      <c r="C2" s="4" t="s">
        <v>4</v>
      </c>
      <c r="D2" s="2">
        <v>-11.5</v>
      </c>
      <c r="F2" s="8">
        <f>-11.5+-50+-49+-113.4</f>
        <v>-223.9</v>
      </c>
      <c r="H2" s="5"/>
      <c r="J2" s="5"/>
      <c r="K2" s="2"/>
    </row>
    <row r="3" spans="1:11" x14ac:dyDescent="0.3">
      <c r="A3" s="3">
        <v>44928</v>
      </c>
      <c r="B3" s="4" t="s">
        <v>5</v>
      </c>
      <c r="C3" s="4" t="s">
        <v>6</v>
      </c>
      <c r="D3" s="2">
        <v>-50</v>
      </c>
      <c r="F3" s="10" t="s">
        <v>91</v>
      </c>
      <c r="J3" s="5"/>
      <c r="K3" s="2"/>
    </row>
    <row r="4" spans="1:11" x14ac:dyDescent="0.3">
      <c r="A4" s="3">
        <v>44928</v>
      </c>
      <c r="B4" s="4" t="s">
        <v>58</v>
      </c>
      <c r="C4" s="4" t="s">
        <v>7</v>
      </c>
      <c r="D4" s="2">
        <v>-49</v>
      </c>
      <c r="F4" s="8">
        <f>D9+D10+D12</f>
        <v>-305.89</v>
      </c>
    </row>
    <row r="5" spans="1:11" x14ac:dyDescent="0.3">
      <c r="A5" s="3">
        <v>44928</v>
      </c>
      <c r="B5" s="4" t="s">
        <v>39</v>
      </c>
      <c r="C5" s="4" t="s">
        <v>4</v>
      </c>
      <c r="D5" s="2">
        <v>-113.4</v>
      </c>
      <c r="F5" s="8">
        <f>SUM(D13,D22,D31,D43,D52,D60,D74,D87,D96,D109,D122,D132)</f>
        <v>32664.429999999997</v>
      </c>
    </row>
    <row r="6" spans="1:11" x14ac:dyDescent="0.3">
      <c r="A6" s="3">
        <v>44928</v>
      </c>
      <c r="B6" s="4" t="s">
        <v>40</v>
      </c>
      <c r="C6" s="4" t="s">
        <v>4</v>
      </c>
      <c r="D6" s="2">
        <v>-16.440000000000001</v>
      </c>
    </row>
    <row r="7" spans="1:11" x14ac:dyDescent="0.3">
      <c r="A7" s="3">
        <v>44928</v>
      </c>
      <c r="B7" s="4" t="s">
        <v>41</v>
      </c>
      <c r="C7" s="4" t="s">
        <v>8</v>
      </c>
      <c r="D7" s="2">
        <v>-46</v>
      </c>
    </row>
    <row r="8" spans="1:11" x14ac:dyDescent="0.3">
      <c r="A8" s="3">
        <v>44931</v>
      </c>
      <c r="B8" s="4" t="s">
        <v>9</v>
      </c>
      <c r="C8" s="4" t="s">
        <v>6</v>
      </c>
      <c r="D8" s="2">
        <v>-100</v>
      </c>
    </row>
    <row r="9" spans="1:11" x14ac:dyDescent="0.3">
      <c r="A9" s="3">
        <v>44935</v>
      </c>
      <c r="B9" s="4" t="s">
        <v>10</v>
      </c>
      <c r="C9" s="4" t="s">
        <v>11</v>
      </c>
      <c r="D9" s="2">
        <v>-25.5</v>
      </c>
    </row>
    <row r="10" spans="1:11" x14ac:dyDescent="0.3">
      <c r="A10" s="3">
        <v>44937</v>
      </c>
      <c r="B10" s="4" t="s">
        <v>12</v>
      </c>
      <c r="C10" s="4" t="s">
        <v>11</v>
      </c>
      <c r="D10" s="2">
        <v>-149.25</v>
      </c>
    </row>
    <row r="11" spans="1:11" x14ac:dyDescent="0.3">
      <c r="A11" s="3">
        <v>44941</v>
      </c>
      <c r="B11" s="4" t="s">
        <v>42</v>
      </c>
      <c r="C11" s="4" t="s">
        <v>13</v>
      </c>
      <c r="D11" s="2">
        <v>-55.08</v>
      </c>
    </row>
    <row r="12" spans="1:11" x14ac:dyDescent="0.3">
      <c r="A12" s="3">
        <v>44951</v>
      </c>
      <c r="B12" s="4" t="s">
        <v>12</v>
      </c>
      <c r="C12" s="4" t="s">
        <v>11</v>
      </c>
      <c r="D12" s="2">
        <v>-131.13999999999999</v>
      </c>
    </row>
    <row r="13" spans="1:11" x14ac:dyDescent="0.3">
      <c r="A13" s="3">
        <v>44955</v>
      </c>
      <c r="B13" s="4" t="s">
        <v>59</v>
      </c>
      <c r="C13" s="4" t="s">
        <v>14</v>
      </c>
      <c r="D13" s="2">
        <v>2614.2800000000002</v>
      </c>
    </row>
    <row r="14" spans="1:11" x14ac:dyDescent="0.3">
      <c r="A14" s="3">
        <v>44958</v>
      </c>
      <c r="B14" s="4" t="s">
        <v>5</v>
      </c>
      <c r="C14" s="4" t="s">
        <v>6</v>
      </c>
      <c r="D14" s="2">
        <v>-50</v>
      </c>
    </row>
    <row r="15" spans="1:11" x14ac:dyDescent="0.3">
      <c r="A15" s="3">
        <v>44958</v>
      </c>
      <c r="B15" s="4" t="s">
        <v>60</v>
      </c>
      <c r="C15" s="4" t="s">
        <v>7</v>
      </c>
      <c r="D15" s="2">
        <v>-49</v>
      </c>
    </row>
    <row r="16" spans="1:11" x14ac:dyDescent="0.3">
      <c r="A16" s="3">
        <v>44958</v>
      </c>
      <c r="B16" s="4" t="s">
        <v>43</v>
      </c>
      <c r="C16" s="4" t="s">
        <v>8</v>
      </c>
      <c r="D16" s="2">
        <v>-46</v>
      </c>
    </row>
    <row r="17" spans="1:6" x14ac:dyDescent="0.3">
      <c r="A17" s="3">
        <v>44959</v>
      </c>
      <c r="B17" s="4" t="s">
        <v>10</v>
      </c>
      <c r="C17" s="4" t="s">
        <v>11</v>
      </c>
      <c r="D17" s="2">
        <v>-28.5</v>
      </c>
    </row>
    <row r="18" spans="1:6" x14ac:dyDescent="0.3">
      <c r="A18" s="3">
        <v>44962</v>
      </c>
      <c r="B18" s="4" t="s">
        <v>9</v>
      </c>
      <c r="C18" s="4" t="s">
        <v>6</v>
      </c>
      <c r="D18" s="2">
        <v>-100</v>
      </c>
    </row>
    <row r="19" spans="1:6" x14ac:dyDescent="0.3">
      <c r="A19" s="3">
        <v>44967</v>
      </c>
      <c r="B19" s="4" t="s">
        <v>12</v>
      </c>
      <c r="C19" s="4" t="s">
        <v>11</v>
      </c>
      <c r="D19" s="2">
        <v>-129.19999999999999</v>
      </c>
    </row>
    <row r="20" spans="1:6" x14ac:dyDescent="0.3">
      <c r="A20" s="3">
        <v>44980</v>
      </c>
      <c r="B20" s="4" t="s">
        <v>12</v>
      </c>
      <c r="C20" s="4" t="s">
        <v>11</v>
      </c>
      <c r="D20" s="2">
        <v>-99.89</v>
      </c>
    </row>
    <row r="21" spans="1:6" x14ac:dyDescent="0.3">
      <c r="A21" s="3">
        <v>44982</v>
      </c>
      <c r="B21" s="4" t="s">
        <v>15</v>
      </c>
      <c r="C21" s="4" t="s">
        <v>8</v>
      </c>
      <c r="D21" s="2">
        <v>-27.7</v>
      </c>
    </row>
    <row r="22" spans="1:6" x14ac:dyDescent="0.3">
      <c r="A22" s="3">
        <v>44984</v>
      </c>
      <c r="B22" s="4" t="s">
        <v>61</v>
      </c>
      <c r="C22" s="4" t="s">
        <v>14</v>
      </c>
      <c r="D22" s="2">
        <v>2614.2800000000002</v>
      </c>
      <c r="F22" s="11"/>
    </row>
    <row r="23" spans="1:6" x14ac:dyDescent="0.3">
      <c r="A23" s="3">
        <v>44986</v>
      </c>
      <c r="B23" s="4" t="s">
        <v>5</v>
      </c>
      <c r="C23" s="4" t="s">
        <v>6</v>
      </c>
      <c r="D23" s="2">
        <v>-50</v>
      </c>
    </row>
    <row r="24" spans="1:6" x14ac:dyDescent="0.3">
      <c r="A24" s="3">
        <v>44986</v>
      </c>
      <c r="B24" s="4" t="s">
        <v>62</v>
      </c>
      <c r="C24" s="4" t="s">
        <v>7</v>
      </c>
      <c r="D24" s="2">
        <v>-49</v>
      </c>
    </row>
    <row r="25" spans="1:6" x14ac:dyDescent="0.3">
      <c r="A25" s="3">
        <v>44986</v>
      </c>
      <c r="B25" s="4" t="s">
        <v>44</v>
      </c>
      <c r="C25" s="4" t="s">
        <v>8</v>
      </c>
      <c r="D25" s="2">
        <v>-46</v>
      </c>
    </row>
    <row r="26" spans="1:6" x14ac:dyDescent="0.3">
      <c r="A26" s="3">
        <v>44990</v>
      </c>
      <c r="B26" s="4" t="s">
        <v>9</v>
      </c>
      <c r="C26" s="4" t="s">
        <v>6</v>
      </c>
      <c r="D26" s="2">
        <v>-100</v>
      </c>
    </row>
    <row r="27" spans="1:6" x14ac:dyDescent="0.3">
      <c r="A27" s="3">
        <v>44992</v>
      </c>
      <c r="B27" s="4" t="s">
        <v>10</v>
      </c>
      <c r="C27" s="4" t="s">
        <v>11</v>
      </c>
      <c r="D27" s="2">
        <v>-12.9</v>
      </c>
    </row>
    <row r="28" spans="1:6" x14ac:dyDescent="0.3">
      <c r="A28" s="3">
        <v>44999</v>
      </c>
      <c r="B28" s="4" t="s">
        <v>12</v>
      </c>
      <c r="C28" s="4" t="s">
        <v>11</v>
      </c>
      <c r="D28" s="2">
        <v>-149.19999999999999</v>
      </c>
    </row>
    <row r="29" spans="1:6" x14ac:dyDescent="0.3">
      <c r="A29" s="3">
        <v>45010</v>
      </c>
      <c r="B29" s="4" t="s">
        <v>16</v>
      </c>
      <c r="C29" s="4" t="s">
        <v>16</v>
      </c>
      <c r="D29" s="2">
        <v>-130</v>
      </c>
    </row>
    <row r="30" spans="1:6" x14ac:dyDescent="0.3">
      <c r="A30" s="3">
        <v>45013</v>
      </c>
      <c r="B30" s="4" t="s">
        <v>12</v>
      </c>
      <c r="C30" s="4" t="s">
        <v>11</v>
      </c>
      <c r="D30" s="2">
        <v>-123.43</v>
      </c>
    </row>
    <row r="31" spans="1:6" x14ac:dyDescent="0.3">
      <c r="A31" s="3">
        <v>45013</v>
      </c>
      <c r="B31" s="4" t="s">
        <v>63</v>
      </c>
      <c r="C31" s="4" t="s">
        <v>14</v>
      </c>
      <c r="D31" s="2">
        <v>2614.2800000000002</v>
      </c>
    </row>
    <row r="32" spans="1:6" x14ac:dyDescent="0.3">
      <c r="A32" s="3">
        <v>45017</v>
      </c>
      <c r="B32" s="4" t="s">
        <v>5</v>
      </c>
      <c r="C32" s="4" t="s">
        <v>6</v>
      </c>
      <c r="D32" s="2">
        <v>-50</v>
      </c>
    </row>
    <row r="33" spans="1:4" x14ac:dyDescent="0.3">
      <c r="A33" s="3">
        <v>45017</v>
      </c>
      <c r="B33" s="4" t="s">
        <v>64</v>
      </c>
      <c r="C33" s="4" t="s">
        <v>7</v>
      </c>
      <c r="D33" s="2">
        <v>-49</v>
      </c>
    </row>
    <row r="34" spans="1:4" x14ac:dyDescent="0.3">
      <c r="A34" s="3">
        <v>45017</v>
      </c>
      <c r="B34" s="4" t="s">
        <v>45</v>
      </c>
      <c r="C34" s="4" t="s">
        <v>4</v>
      </c>
      <c r="D34" s="2">
        <v>-113.4</v>
      </c>
    </row>
    <row r="35" spans="1:4" x14ac:dyDescent="0.3">
      <c r="A35" s="3">
        <v>45017</v>
      </c>
      <c r="B35" s="4" t="s">
        <v>46</v>
      </c>
      <c r="C35" s="4" t="s">
        <v>8</v>
      </c>
      <c r="D35" s="2">
        <v>-46</v>
      </c>
    </row>
    <row r="36" spans="1:4" x14ac:dyDescent="0.3">
      <c r="A36" s="3">
        <v>45021</v>
      </c>
      <c r="B36" s="4" t="s">
        <v>9</v>
      </c>
      <c r="C36" s="4" t="s">
        <v>6</v>
      </c>
      <c r="D36" s="2">
        <v>-100</v>
      </c>
    </row>
    <row r="37" spans="1:4" x14ac:dyDescent="0.3">
      <c r="A37" s="3">
        <v>45025</v>
      </c>
      <c r="B37" s="4" t="s">
        <v>10</v>
      </c>
      <c r="C37" s="4" t="s">
        <v>11</v>
      </c>
      <c r="D37" s="2">
        <v>-25.5</v>
      </c>
    </row>
    <row r="38" spans="1:4" x14ac:dyDescent="0.3">
      <c r="A38" s="3">
        <v>45027</v>
      </c>
      <c r="B38" s="4" t="s">
        <v>12</v>
      </c>
      <c r="C38" s="4" t="s">
        <v>11</v>
      </c>
      <c r="D38" s="2">
        <v>-149.25</v>
      </c>
    </row>
    <row r="39" spans="1:4" x14ac:dyDescent="0.3">
      <c r="A39" s="3">
        <v>45031</v>
      </c>
      <c r="B39" s="4" t="s">
        <v>47</v>
      </c>
      <c r="C39" s="4" t="s">
        <v>13</v>
      </c>
      <c r="D39" s="2">
        <v>-55.08</v>
      </c>
    </row>
    <row r="40" spans="1:4" x14ac:dyDescent="0.3">
      <c r="A40" s="3">
        <v>45039</v>
      </c>
      <c r="B40" s="4" t="s">
        <v>17</v>
      </c>
      <c r="C40" s="4" t="s">
        <v>16</v>
      </c>
      <c r="D40" s="2">
        <v>-120</v>
      </c>
    </row>
    <row r="41" spans="1:4" x14ac:dyDescent="0.3">
      <c r="A41" s="3">
        <v>45041</v>
      </c>
      <c r="B41" s="4" t="s">
        <v>12</v>
      </c>
      <c r="C41" s="4" t="s">
        <v>11</v>
      </c>
      <c r="D41" s="2">
        <v>-131.13999999999999</v>
      </c>
    </row>
    <row r="42" spans="1:4" x14ac:dyDescent="0.3">
      <c r="A42" s="3">
        <v>45041</v>
      </c>
      <c r="B42" s="4" t="s">
        <v>18</v>
      </c>
      <c r="C42" s="4" t="s">
        <v>8</v>
      </c>
      <c r="D42" s="2">
        <v>-35</v>
      </c>
    </row>
    <row r="43" spans="1:4" x14ac:dyDescent="0.3">
      <c r="A43" s="3">
        <v>45042</v>
      </c>
      <c r="B43" s="4" t="s">
        <v>65</v>
      </c>
      <c r="C43" s="4" t="s">
        <v>14</v>
      </c>
      <c r="D43" s="2">
        <v>2614.2800000000002</v>
      </c>
    </row>
    <row r="44" spans="1:4" x14ac:dyDescent="0.3">
      <c r="A44" s="3">
        <v>45048</v>
      </c>
      <c r="B44" s="4" t="s">
        <v>5</v>
      </c>
      <c r="C44" s="4" t="s">
        <v>6</v>
      </c>
      <c r="D44" s="2">
        <v>-50</v>
      </c>
    </row>
    <row r="45" spans="1:4" x14ac:dyDescent="0.3">
      <c r="A45" s="3">
        <v>45048</v>
      </c>
      <c r="B45" s="4" t="s">
        <v>66</v>
      </c>
      <c r="C45" s="4" t="s">
        <v>7</v>
      </c>
      <c r="D45" s="2">
        <v>-49</v>
      </c>
    </row>
    <row r="46" spans="1:4" x14ac:dyDescent="0.3">
      <c r="A46" s="3">
        <v>45048</v>
      </c>
      <c r="B46" s="4" t="s">
        <v>48</v>
      </c>
      <c r="C46" s="4" t="s">
        <v>8</v>
      </c>
      <c r="D46" s="2">
        <v>-46</v>
      </c>
    </row>
    <row r="47" spans="1:4" x14ac:dyDescent="0.3">
      <c r="A47" s="3">
        <v>45051</v>
      </c>
      <c r="B47" s="4" t="s">
        <v>9</v>
      </c>
      <c r="C47" s="4" t="s">
        <v>6</v>
      </c>
      <c r="D47" s="2">
        <v>-100</v>
      </c>
    </row>
    <row r="48" spans="1:4" x14ac:dyDescent="0.3">
      <c r="A48" s="3">
        <v>45053</v>
      </c>
      <c r="B48" s="4" t="s">
        <v>10</v>
      </c>
      <c r="C48" s="4" t="s">
        <v>11</v>
      </c>
      <c r="D48" s="2">
        <v>-38.5</v>
      </c>
    </row>
    <row r="49" spans="1:4" x14ac:dyDescent="0.3">
      <c r="A49" s="3">
        <v>45063</v>
      </c>
      <c r="B49" s="4" t="s">
        <v>12</v>
      </c>
      <c r="C49" s="4" t="s">
        <v>11</v>
      </c>
      <c r="D49" s="2">
        <v>-122.17</v>
      </c>
    </row>
    <row r="50" spans="1:4" x14ac:dyDescent="0.3">
      <c r="A50" s="3">
        <v>45071</v>
      </c>
      <c r="B50" s="4" t="s">
        <v>19</v>
      </c>
      <c r="C50" s="4" t="s">
        <v>20</v>
      </c>
      <c r="D50" s="2">
        <v>-87.5</v>
      </c>
    </row>
    <row r="51" spans="1:4" x14ac:dyDescent="0.3">
      <c r="A51" s="3">
        <v>45075</v>
      </c>
      <c r="B51" s="4" t="s">
        <v>12</v>
      </c>
      <c r="C51" s="4" t="s">
        <v>11</v>
      </c>
      <c r="D51" s="2">
        <v>-143.99</v>
      </c>
    </row>
    <row r="52" spans="1:4" x14ac:dyDescent="0.3">
      <c r="A52" s="3">
        <v>45075</v>
      </c>
      <c r="B52" s="4" t="s">
        <v>67</v>
      </c>
      <c r="C52" s="4" t="s">
        <v>14</v>
      </c>
      <c r="D52" s="2">
        <v>2614.2800000000002</v>
      </c>
    </row>
    <row r="53" spans="1:4" x14ac:dyDescent="0.3">
      <c r="A53" s="3">
        <v>45080</v>
      </c>
      <c r="B53" s="4" t="s">
        <v>5</v>
      </c>
      <c r="C53" s="4" t="s">
        <v>6</v>
      </c>
      <c r="D53" s="2">
        <v>-50</v>
      </c>
    </row>
    <row r="54" spans="1:4" x14ac:dyDescent="0.3">
      <c r="A54" s="3">
        <v>45080</v>
      </c>
      <c r="B54" s="4" t="s">
        <v>68</v>
      </c>
      <c r="C54" s="4" t="s">
        <v>7</v>
      </c>
      <c r="D54" s="2">
        <v>-49</v>
      </c>
    </row>
    <row r="55" spans="1:4" x14ac:dyDescent="0.3">
      <c r="A55" s="3">
        <v>45080</v>
      </c>
      <c r="B55" s="4" t="s">
        <v>49</v>
      </c>
      <c r="C55" s="4" t="s">
        <v>8</v>
      </c>
      <c r="D55" s="2">
        <v>-46</v>
      </c>
    </row>
    <row r="56" spans="1:4" x14ac:dyDescent="0.3">
      <c r="A56" s="3">
        <v>45082</v>
      </c>
      <c r="B56" s="4" t="s">
        <v>9</v>
      </c>
      <c r="C56" s="4" t="s">
        <v>6</v>
      </c>
      <c r="D56" s="2">
        <v>-100</v>
      </c>
    </row>
    <row r="57" spans="1:4" x14ac:dyDescent="0.3">
      <c r="A57" s="3">
        <v>45084</v>
      </c>
      <c r="B57" s="4" t="s">
        <v>10</v>
      </c>
      <c r="C57" s="4" t="s">
        <v>11</v>
      </c>
      <c r="D57" s="2">
        <v>-42.9</v>
      </c>
    </row>
    <row r="58" spans="1:4" x14ac:dyDescent="0.3">
      <c r="A58" s="3">
        <v>45091</v>
      </c>
      <c r="B58" s="4" t="s">
        <v>12</v>
      </c>
      <c r="C58" s="4" t="s">
        <v>11</v>
      </c>
      <c r="D58" s="2">
        <v>-129.69999999999999</v>
      </c>
    </row>
    <row r="59" spans="1:4" x14ac:dyDescent="0.3">
      <c r="A59" s="3">
        <v>45102</v>
      </c>
      <c r="B59" s="4" t="s">
        <v>21</v>
      </c>
      <c r="C59" s="4" t="s">
        <v>8</v>
      </c>
      <c r="D59" s="2">
        <v>-20</v>
      </c>
    </row>
    <row r="60" spans="1:4" x14ac:dyDescent="0.3">
      <c r="A60" s="3">
        <v>45103</v>
      </c>
      <c r="B60" s="4" t="s">
        <v>69</v>
      </c>
      <c r="C60" s="4" t="s">
        <v>14</v>
      </c>
      <c r="D60" s="2">
        <v>2614.2800000000002</v>
      </c>
    </row>
    <row r="61" spans="1:4" x14ac:dyDescent="0.3">
      <c r="A61" s="3">
        <v>45105</v>
      </c>
      <c r="B61" s="4" t="s">
        <v>12</v>
      </c>
      <c r="C61" s="4" t="s">
        <v>11</v>
      </c>
      <c r="D61" s="2">
        <v>-113.43</v>
      </c>
    </row>
    <row r="62" spans="1:4" x14ac:dyDescent="0.3">
      <c r="A62" s="3">
        <v>45108</v>
      </c>
      <c r="B62" s="4" t="s">
        <v>5</v>
      </c>
      <c r="C62" s="4" t="s">
        <v>6</v>
      </c>
      <c r="D62" s="2">
        <v>-50</v>
      </c>
    </row>
    <row r="63" spans="1:4" x14ac:dyDescent="0.3">
      <c r="A63" s="3">
        <v>45108</v>
      </c>
      <c r="B63" s="4" t="s">
        <v>70</v>
      </c>
      <c r="C63" s="4" t="s">
        <v>7</v>
      </c>
      <c r="D63" s="2">
        <v>-49</v>
      </c>
    </row>
    <row r="64" spans="1:4" x14ac:dyDescent="0.3">
      <c r="A64" s="3">
        <v>45108</v>
      </c>
      <c r="B64" s="4" t="s">
        <v>50</v>
      </c>
      <c r="C64" s="4" t="s">
        <v>4</v>
      </c>
      <c r="D64" s="2">
        <v>-113.4</v>
      </c>
    </row>
    <row r="65" spans="1:4" x14ac:dyDescent="0.3">
      <c r="A65" s="3">
        <v>45108</v>
      </c>
      <c r="B65" s="4" t="s">
        <v>51</v>
      </c>
      <c r="C65" s="4" t="s">
        <v>8</v>
      </c>
      <c r="D65" s="2">
        <v>-46</v>
      </c>
    </row>
    <row r="66" spans="1:4" x14ac:dyDescent="0.3">
      <c r="A66" s="3">
        <v>45108</v>
      </c>
      <c r="B66" s="4" t="s">
        <v>22</v>
      </c>
      <c r="C66" s="4" t="s">
        <v>8</v>
      </c>
      <c r="D66" s="2">
        <v>-36</v>
      </c>
    </row>
    <row r="67" spans="1:4" x14ac:dyDescent="0.3">
      <c r="A67" s="3">
        <v>45112</v>
      </c>
      <c r="B67" s="4" t="s">
        <v>9</v>
      </c>
      <c r="C67" s="4" t="s">
        <v>6</v>
      </c>
      <c r="D67" s="2">
        <v>-100</v>
      </c>
    </row>
    <row r="68" spans="1:4" x14ac:dyDescent="0.3">
      <c r="A68" s="3">
        <v>45116</v>
      </c>
      <c r="B68" s="4" t="s">
        <v>10</v>
      </c>
      <c r="C68" s="4" t="s">
        <v>11</v>
      </c>
      <c r="D68" s="2">
        <v>-25.75</v>
      </c>
    </row>
    <row r="69" spans="1:4" x14ac:dyDescent="0.3">
      <c r="A69" s="3">
        <v>45118</v>
      </c>
      <c r="B69" s="4" t="s">
        <v>12</v>
      </c>
      <c r="C69" s="4" t="s">
        <v>11</v>
      </c>
      <c r="D69" s="2">
        <v>-147.78</v>
      </c>
    </row>
    <row r="70" spans="1:4" x14ac:dyDescent="0.3">
      <c r="A70" s="3">
        <v>45122</v>
      </c>
      <c r="B70" s="4" t="s">
        <v>52</v>
      </c>
      <c r="C70" s="4" t="s">
        <v>13</v>
      </c>
      <c r="D70" s="2">
        <v>-55.08</v>
      </c>
    </row>
    <row r="71" spans="1:4" x14ac:dyDescent="0.3">
      <c r="A71" s="3">
        <v>45122</v>
      </c>
      <c r="B71" s="4" t="s">
        <v>23</v>
      </c>
      <c r="C71" s="4" t="s">
        <v>20</v>
      </c>
      <c r="D71" s="2">
        <v>-150</v>
      </c>
    </row>
    <row r="72" spans="1:4" x14ac:dyDescent="0.3">
      <c r="A72" s="3">
        <v>45132</v>
      </c>
      <c r="B72" s="4" t="s">
        <v>12</v>
      </c>
      <c r="C72" s="4" t="s">
        <v>11</v>
      </c>
      <c r="D72" s="2">
        <v>-123.22</v>
      </c>
    </row>
    <row r="73" spans="1:4" x14ac:dyDescent="0.3">
      <c r="A73" s="3">
        <v>45132</v>
      </c>
      <c r="B73" s="4" t="s">
        <v>24</v>
      </c>
      <c r="C73" s="4" t="s">
        <v>24</v>
      </c>
      <c r="D73" s="2">
        <v>-50</v>
      </c>
    </row>
    <row r="74" spans="1:4" x14ac:dyDescent="0.3">
      <c r="A74" s="3">
        <v>45133</v>
      </c>
      <c r="B74" s="4" t="s">
        <v>71</v>
      </c>
      <c r="C74" s="4" t="s">
        <v>14</v>
      </c>
      <c r="D74" s="2">
        <v>2614.2800000000002</v>
      </c>
    </row>
    <row r="75" spans="1:4" x14ac:dyDescent="0.3">
      <c r="A75" s="3">
        <v>45139</v>
      </c>
      <c r="B75" s="4" t="s">
        <v>5</v>
      </c>
      <c r="C75" s="4" t="s">
        <v>6</v>
      </c>
      <c r="D75" s="2">
        <v>-50</v>
      </c>
    </row>
    <row r="76" spans="1:4" x14ac:dyDescent="0.3">
      <c r="A76" s="3">
        <v>45139</v>
      </c>
      <c r="B76" s="4" t="s">
        <v>72</v>
      </c>
      <c r="C76" s="4" t="s">
        <v>7</v>
      </c>
      <c r="D76" s="2">
        <v>-49</v>
      </c>
    </row>
    <row r="77" spans="1:4" x14ac:dyDescent="0.3">
      <c r="A77" s="3">
        <v>45139</v>
      </c>
      <c r="B77" s="4" t="s">
        <v>53</v>
      </c>
      <c r="C77" s="4" t="s">
        <v>8</v>
      </c>
      <c r="D77" s="2">
        <v>-46</v>
      </c>
    </row>
    <row r="78" spans="1:4" x14ac:dyDescent="0.3">
      <c r="A78" s="3">
        <v>45141</v>
      </c>
      <c r="B78" s="4" t="s">
        <v>25</v>
      </c>
      <c r="C78" s="4" t="s">
        <v>8</v>
      </c>
      <c r="D78" s="2">
        <v>-13</v>
      </c>
    </row>
    <row r="79" spans="1:4" x14ac:dyDescent="0.3">
      <c r="A79" s="3">
        <v>45142</v>
      </c>
      <c r="B79" s="4" t="s">
        <v>12</v>
      </c>
      <c r="C79" s="4" t="s">
        <v>11</v>
      </c>
      <c r="D79" s="2">
        <v>-139.80000000000001</v>
      </c>
    </row>
    <row r="80" spans="1:4" x14ac:dyDescent="0.3">
      <c r="A80" s="3">
        <v>45142</v>
      </c>
      <c r="B80" s="4" t="s">
        <v>18</v>
      </c>
      <c r="C80" s="4" t="s">
        <v>8</v>
      </c>
      <c r="D80" s="2">
        <v>-40</v>
      </c>
    </row>
    <row r="81" spans="1:4" x14ac:dyDescent="0.3">
      <c r="A81" s="3">
        <v>45143</v>
      </c>
      <c r="B81" s="4" t="s">
        <v>9</v>
      </c>
      <c r="C81" s="4" t="s">
        <v>6</v>
      </c>
      <c r="D81" s="2">
        <v>-100</v>
      </c>
    </row>
    <row r="82" spans="1:4" x14ac:dyDescent="0.3">
      <c r="A82" s="3">
        <v>45146</v>
      </c>
      <c r="B82" s="4" t="s">
        <v>18</v>
      </c>
      <c r="C82" s="4" t="s">
        <v>8</v>
      </c>
      <c r="D82" s="2">
        <v>-46</v>
      </c>
    </row>
    <row r="83" spans="1:4" x14ac:dyDescent="0.3">
      <c r="A83" s="3">
        <v>45150</v>
      </c>
      <c r="B83" s="4" t="s">
        <v>10</v>
      </c>
      <c r="C83" s="4" t="s">
        <v>11</v>
      </c>
      <c r="D83" s="2">
        <v>-72.900000000000006</v>
      </c>
    </row>
    <row r="84" spans="1:4" x14ac:dyDescent="0.3">
      <c r="A84" s="3">
        <v>45158</v>
      </c>
      <c r="B84" s="4" t="s">
        <v>12</v>
      </c>
      <c r="C84" s="4" t="s">
        <v>11</v>
      </c>
      <c r="D84" s="2">
        <v>-130.5</v>
      </c>
    </row>
    <row r="85" spans="1:4" x14ac:dyDescent="0.3">
      <c r="A85" s="3">
        <v>45160</v>
      </c>
      <c r="B85" s="4" t="s">
        <v>26</v>
      </c>
      <c r="C85" s="4" t="s">
        <v>27</v>
      </c>
      <c r="D85" s="2">
        <v>-420</v>
      </c>
    </row>
    <row r="86" spans="1:4" x14ac:dyDescent="0.3">
      <c r="A86" s="3">
        <v>45163</v>
      </c>
      <c r="B86" s="4" t="s">
        <v>28</v>
      </c>
      <c r="C86" s="4" t="s">
        <v>27</v>
      </c>
      <c r="D86" s="2">
        <v>-30</v>
      </c>
    </row>
    <row r="87" spans="1:4" x14ac:dyDescent="0.3">
      <c r="A87" s="3">
        <v>45167</v>
      </c>
      <c r="B87" s="4" t="s">
        <v>73</v>
      </c>
      <c r="C87" s="4" t="s">
        <v>14</v>
      </c>
      <c r="D87" s="2">
        <v>2614.2800000000002</v>
      </c>
    </row>
    <row r="88" spans="1:4" x14ac:dyDescent="0.3">
      <c r="A88" s="3">
        <v>45170</v>
      </c>
      <c r="B88" s="4" t="s">
        <v>5</v>
      </c>
      <c r="C88" s="4" t="s">
        <v>6</v>
      </c>
      <c r="D88" s="2">
        <v>-50</v>
      </c>
    </row>
    <row r="89" spans="1:4" x14ac:dyDescent="0.3">
      <c r="A89" s="3">
        <v>45170</v>
      </c>
      <c r="B89" s="4" t="s">
        <v>74</v>
      </c>
      <c r="C89" s="4" t="s">
        <v>7</v>
      </c>
      <c r="D89" s="2">
        <v>-49</v>
      </c>
    </row>
    <row r="90" spans="1:4" x14ac:dyDescent="0.3">
      <c r="A90" s="3">
        <v>45170</v>
      </c>
      <c r="B90" s="4" t="s">
        <v>54</v>
      </c>
      <c r="C90" s="4" t="s">
        <v>8</v>
      </c>
      <c r="D90" s="2">
        <v>-46</v>
      </c>
    </row>
    <row r="91" spans="1:4" x14ac:dyDescent="0.3">
      <c r="A91" s="3">
        <v>45174</v>
      </c>
      <c r="B91" s="4" t="s">
        <v>9</v>
      </c>
      <c r="C91" s="4" t="s">
        <v>6</v>
      </c>
      <c r="D91" s="2">
        <v>-100</v>
      </c>
    </row>
    <row r="92" spans="1:4" x14ac:dyDescent="0.3">
      <c r="A92" s="3">
        <v>45178</v>
      </c>
      <c r="B92" s="4" t="s">
        <v>10</v>
      </c>
      <c r="C92" s="4" t="s">
        <v>11</v>
      </c>
      <c r="D92" s="2">
        <v>-23.5</v>
      </c>
    </row>
    <row r="93" spans="1:4" x14ac:dyDescent="0.3">
      <c r="A93" s="3">
        <v>45180</v>
      </c>
      <c r="B93" s="4" t="s">
        <v>12</v>
      </c>
      <c r="C93" s="4" t="s">
        <v>11</v>
      </c>
      <c r="D93" s="2">
        <v>-147.25</v>
      </c>
    </row>
    <row r="94" spans="1:4" x14ac:dyDescent="0.3">
      <c r="A94" s="3">
        <v>45194</v>
      </c>
      <c r="B94" s="4" t="s">
        <v>12</v>
      </c>
      <c r="C94" s="4" t="s">
        <v>11</v>
      </c>
      <c r="D94" s="2">
        <v>-79.89</v>
      </c>
    </row>
    <row r="95" spans="1:4" x14ac:dyDescent="0.3">
      <c r="A95" s="3">
        <v>45194</v>
      </c>
      <c r="B95" s="4" t="s">
        <v>29</v>
      </c>
      <c r="C95" s="4" t="s">
        <v>30</v>
      </c>
      <c r="D95" s="2">
        <v>-45</v>
      </c>
    </row>
    <row r="96" spans="1:4" x14ac:dyDescent="0.3">
      <c r="A96" s="3">
        <v>45195</v>
      </c>
      <c r="B96" s="4" t="s">
        <v>75</v>
      </c>
      <c r="C96" s="4" t="s">
        <v>14</v>
      </c>
      <c r="D96" s="2">
        <v>2614.2800000000002</v>
      </c>
    </row>
    <row r="97" spans="1:4" x14ac:dyDescent="0.3">
      <c r="A97" s="3">
        <v>45197</v>
      </c>
      <c r="B97" s="4" t="s">
        <v>31</v>
      </c>
      <c r="C97" s="4" t="s">
        <v>30</v>
      </c>
      <c r="D97" s="2">
        <v>-23.3</v>
      </c>
    </row>
    <row r="98" spans="1:4" x14ac:dyDescent="0.3">
      <c r="A98" s="3">
        <v>45200</v>
      </c>
      <c r="B98" s="4" t="s">
        <v>50</v>
      </c>
      <c r="C98" s="4" t="s">
        <v>4</v>
      </c>
      <c r="D98" s="2">
        <v>-113.4</v>
      </c>
    </row>
    <row r="99" spans="1:4" x14ac:dyDescent="0.3">
      <c r="A99" s="3">
        <v>45200</v>
      </c>
      <c r="B99" s="4" t="s">
        <v>5</v>
      </c>
      <c r="C99" s="4" t="s">
        <v>6</v>
      </c>
      <c r="D99" s="2">
        <v>-50</v>
      </c>
    </row>
    <row r="100" spans="1:4" x14ac:dyDescent="0.3">
      <c r="A100" s="3">
        <v>45200</v>
      </c>
      <c r="B100" s="4" t="s">
        <v>76</v>
      </c>
      <c r="C100" s="4" t="s">
        <v>7</v>
      </c>
      <c r="D100" s="2">
        <v>-49</v>
      </c>
    </row>
    <row r="101" spans="1:4" x14ac:dyDescent="0.3">
      <c r="A101" s="3">
        <v>45200</v>
      </c>
      <c r="B101" s="4" t="s">
        <v>55</v>
      </c>
      <c r="C101" s="4" t="s">
        <v>8</v>
      </c>
      <c r="D101" s="2">
        <v>-46</v>
      </c>
    </row>
    <row r="102" spans="1:4" x14ac:dyDescent="0.3">
      <c r="A102" s="3">
        <v>45200</v>
      </c>
      <c r="B102" s="4" t="s">
        <v>19</v>
      </c>
      <c r="C102" s="4" t="s">
        <v>20</v>
      </c>
      <c r="D102" s="2">
        <v>-25.66</v>
      </c>
    </row>
    <row r="103" spans="1:4" x14ac:dyDescent="0.3">
      <c r="A103" s="3">
        <v>45204</v>
      </c>
      <c r="B103" s="4" t="s">
        <v>9</v>
      </c>
      <c r="C103" s="4" t="s">
        <v>6</v>
      </c>
      <c r="D103" s="2">
        <v>-100</v>
      </c>
    </row>
    <row r="104" spans="1:4" x14ac:dyDescent="0.3">
      <c r="A104" s="3">
        <v>45206</v>
      </c>
      <c r="B104" s="4" t="s">
        <v>10</v>
      </c>
      <c r="C104" s="4" t="s">
        <v>11</v>
      </c>
      <c r="D104" s="2">
        <v>-41.1</v>
      </c>
    </row>
    <row r="105" spans="1:4" x14ac:dyDescent="0.3">
      <c r="A105" s="3">
        <v>45213</v>
      </c>
      <c r="B105" s="4" t="s">
        <v>12</v>
      </c>
      <c r="C105" s="4" t="s">
        <v>11</v>
      </c>
      <c r="D105" s="2">
        <v>-111</v>
      </c>
    </row>
    <row r="106" spans="1:4" x14ac:dyDescent="0.3">
      <c r="A106" s="3">
        <v>45214</v>
      </c>
      <c r="B106" s="4" t="s">
        <v>52</v>
      </c>
      <c r="C106" s="4" t="s">
        <v>13</v>
      </c>
      <c r="D106" s="2">
        <v>-55.08</v>
      </c>
    </row>
    <row r="107" spans="1:4" x14ac:dyDescent="0.3">
      <c r="A107" s="3">
        <v>45224</v>
      </c>
      <c r="B107" s="4" t="s">
        <v>32</v>
      </c>
      <c r="C107" s="4" t="s">
        <v>33</v>
      </c>
      <c r="D107" s="2">
        <v>-128.19999999999999</v>
      </c>
    </row>
    <row r="108" spans="1:4" x14ac:dyDescent="0.3">
      <c r="A108" s="3">
        <v>45224</v>
      </c>
      <c r="B108" s="4" t="s">
        <v>34</v>
      </c>
      <c r="C108" s="4" t="s">
        <v>33</v>
      </c>
      <c r="D108" s="2">
        <v>-560</v>
      </c>
    </row>
    <row r="109" spans="1:4" x14ac:dyDescent="0.3">
      <c r="A109" s="3">
        <v>45227</v>
      </c>
      <c r="B109" s="4" t="s">
        <v>77</v>
      </c>
      <c r="C109" s="4" t="s">
        <v>14</v>
      </c>
      <c r="D109" s="2">
        <v>2614.2800000000002</v>
      </c>
    </row>
    <row r="110" spans="1:4" x14ac:dyDescent="0.3">
      <c r="A110" s="3">
        <v>45227</v>
      </c>
      <c r="B110" s="4" t="s">
        <v>12</v>
      </c>
      <c r="C110" s="4" t="s">
        <v>11</v>
      </c>
      <c r="D110" s="2">
        <v>-133.43</v>
      </c>
    </row>
    <row r="111" spans="1:4" x14ac:dyDescent="0.3">
      <c r="A111" s="3">
        <v>45231</v>
      </c>
      <c r="B111" s="4" t="s">
        <v>5</v>
      </c>
      <c r="C111" s="4" t="s">
        <v>6</v>
      </c>
      <c r="D111" s="2">
        <v>-50</v>
      </c>
    </row>
    <row r="112" spans="1:4" x14ac:dyDescent="0.3">
      <c r="A112" s="3">
        <v>45231</v>
      </c>
      <c r="B112" s="4" t="s">
        <v>78</v>
      </c>
      <c r="C112" s="4" t="s">
        <v>7</v>
      </c>
      <c r="D112" s="2">
        <v>-49</v>
      </c>
    </row>
    <row r="113" spans="1:4" x14ac:dyDescent="0.3">
      <c r="A113" s="3">
        <v>45231</v>
      </c>
      <c r="B113" s="4" t="s">
        <v>56</v>
      </c>
      <c r="C113" s="4" t="s">
        <v>8</v>
      </c>
      <c r="D113" s="2">
        <v>-46</v>
      </c>
    </row>
    <row r="114" spans="1:4" x14ac:dyDescent="0.3">
      <c r="A114" s="3">
        <v>45235</v>
      </c>
      <c r="B114" s="4" t="s">
        <v>9</v>
      </c>
      <c r="C114" s="4" t="s">
        <v>6</v>
      </c>
      <c r="D114" s="2">
        <v>-100</v>
      </c>
    </row>
    <row r="115" spans="1:4" x14ac:dyDescent="0.3">
      <c r="A115" s="3">
        <v>45236</v>
      </c>
      <c r="B115" s="4" t="s">
        <v>10</v>
      </c>
      <c r="C115" s="4" t="s">
        <v>11</v>
      </c>
      <c r="D115" s="2">
        <v>-33.5</v>
      </c>
    </row>
    <row r="116" spans="1:4" x14ac:dyDescent="0.3">
      <c r="A116" s="3">
        <v>45240</v>
      </c>
      <c r="B116" s="4" t="s">
        <v>35</v>
      </c>
      <c r="C116" s="4" t="s">
        <v>8</v>
      </c>
      <c r="D116" s="2">
        <v>-30</v>
      </c>
    </row>
    <row r="117" spans="1:4" x14ac:dyDescent="0.3">
      <c r="A117" s="3">
        <v>45242</v>
      </c>
      <c r="B117" s="4" t="s">
        <v>36</v>
      </c>
      <c r="C117" s="4" t="s">
        <v>20</v>
      </c>
      <c r="D117" s="2">
        <v>-89</v>
      </c>
    </row>
    <row r="118" spans="1:4" x14ac:dyDescent="0.3">
      <c r="A118" s="3">
        <v>45243</v>
      </c>
      <c r="B118" s="4" t="s">
        <v>12</v>
      </c>
      <c r="C118" s="4" t="s">
        <v>11</v>
      </c>
      <c r="D118" s="2">
        <v>-117.25</v>
      </c>
    </row>
    <row r="119" spans="1:4" x14ac:dyDescent="0.3">
      <c r="A119" s="3">
        <v>45245</v>
      </c>
      <c r="B119" s="4" t="s">
        <v>23</v>
      </c>
      <c r="C119" s="4" t="s">
        <v>20</v>
      </c>
      <c r="D119" s="2">
        <v>-100</v>
      </c>
    </row>
    <row r="120" spans="1:4" x14ac:dyDescent="0.3">
      <c r="A120" s="3">
        <v>45255</v>
      </c>
      <c r="B120" s="4" t="s">
        <v>12</v>
      </c>
      <c r="C120" s="4" t="s">
        <v>11</v>
      </c>
      <c r="D120" s="2">
        <v>-139.88999999999999</v>
      </c>
    </row>
    <row r="121" spans="1:4" x14ac:dyDescent="0.3">
      <c r="A121" s="3">
        <v>45255</v>
      </c>
      <c r="B121" s="4" t="s">
        <v>24</v>
      </c>
      <c r="C121" s="4" t="s">
        <v>24</v>
      </c>
      <c r="D121" s="2">
        <v>-70</v>
      </c>
    </row>
    <row r="122" spans="1:4" x14ac:dyDescent="0.3">
      <c r="A122" s="3">
        <v>45256</v>
      </c>
      <c r="B122" s="4" t="s">
        <v>79</v>
      </c>
      <c r="C122" s="4" t="s">
        <v>14</v>
      </c>
      <c r="D122" s="2">
        <v>3907.35</v>
      </c>
    </row>
    <row r="123" spans="1:4" x14ac:dyDescent="0.3">
      <c r="A123" s="3">
        <v>45261</v>
      </c>
      <c r="B123" s="4" t="s">
        <v>5</v>
      </c>
      <c r="C123" s="4" t="s">
        <v>6</v>
      </c>
      <c r="D123" s="2">
        <v>-50</v>
      </c>
    </row>
    <row r="124" spans="1:4" x14ac:dyDescent="0.3">
      <c r="A124" s="3">
        <v>45261</v>
      </c>
      <c r="B124" s="4" t="s">
        <v>80</v>
      </c>
      <c r="C124" s="4" t="s">
        <v>7</v>
      </c>
      <c r="D124" s="2">
        <v>-49</v>
      </c>
    </row>
    <row r="125" spans="1:4" x14ac:dyDescent="0.3">
      <c r="A125" s="3">
        <v>45261</v>
      </c>
      <c r="B125" s="4" t="s">
        <v>57</v>
      </c>
      <c r="C125" s="4" t="s">
        <v>8</v>
      </c>
      <c r="D125" s="2">
        <v>-46</v>
      </c>
    </row>
    <row r="126" spans="1:4" x14ac:dyDescent="0.3">
      <c r="A126" s="3">
        <v>45265</v>
      </c>
      <c r="B126" s="4" t="s">
        <v>9</v>
      </c>
      <c r="C126" s="4" t="s">
        <v>6</v>
      </c>
      <c r="D126" s="2">
        <v>-100</v>
      </c>
    </row>
    <row r="127" spans="1:4" x14ac:dyDescent="0.3">
      <c r="A127" s="3">
        <v>45268</v>
      </c>
      <c r="B127" s="4" t="s">
        <v>10</v>
      </c>
      <c r="C127" s="4" t="s">
        <v>11</v>
      </c>
      <c r="D127" s="2">
        <v>-43.5</v>
      </c>
    </row>
    <row r="128" spans="1:4" x14ac:dyDescent="0.3">
      <c r="A128" s="3">
        <v>45270</v>
      </c>
      <c r="B128" s="4" t="s">
        <v>32</v>
      </c>
      <c r="C128" s="4" t="s">
        <v>33</v>
      </c>
      <c r="D128" s="2">
        <v>-76</v>
      </c>
    </row>
    <row r="129" spans="1:4" x14ac:dyDescent="0.3">
      <c r="A129" s="3">
        <v>45272</v>
      </c>
      <c r="B129" s="4" t="s">
        <v>12</v>
      </c>
      <c r="C129" s="4" t="s">
        <v>11</v>
      </c>
      <c r="D129" s="2">
        <v>-133.94999999999999</v>
      </c>
    </row>
    <row r="130" spans="1:4" x14ac:dyDescent="0.3">
      <c r="A130" s="3">
        <v>45275</v>
      </c>
      <c r="B130" s="4" t="s">
        <v>37</v>
      </c>
      <c r="C130" s="4" t="s">
        <v>24</v>
      </c>
      <c r="D130" s="2">
        <v>-200</v>
      </c>
    </row>
    <row r="131" spans="1:4" x14ac:dyDescent="0.3">
      <c r="A131" s="3">
        <v>45282</v>
      </c>
      <c r="B131" s="4" t="s">
        <v>12</v>
      </c>
      <c r="C131" s="4" t="s">
        <v>11</v>
      </c>
      <c r="D131" s="2">
        <v>-157.19</v>
      </c>
    </row>
    <row r="132" spans="1:4" x14ac:dyDescent="0.3">
      <c r="A132" s="3">
        <v>45283</v>
      </c>
      <c r="B132" s="4" t="s">
        <v>81</v>
      </c>
      <c r="C132" s="4" t="s">
        <v>14</v>
      </c>
      <c r="D132" s="2">
        <v>2614.2800000000002</v>
      </c>
    </row>
    <row r="133" spans="1:4" x14ac:dyDescent="0.3">
      <c r="A133" s="3">
        <v>45287</v>
      </c>
      <c r="B133" s="4" t="s">
        <v>12</v>
      </c>
      <c r="C133" s="4" t="s">
        <v>11</v>
      </c>
      <c r="D133" s="2">
        <v>-56.43</v>
      </c>
    </row>
    <row r="134" spans="1:4" x14ac:dyDescent="0.3">
      <c r="A134"/>
      <c r="B134"/>
      <c r="C134"/>
      <c r="D13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36619-3D1E-4722-8F21-51D5A90E1228}">
  <dimension ref="A1:D7"/>
  <sheetViews>
    <sheetView tabSelected="1" workbookViewId="0"/>
  </sheetViews>
  <sheetFormatPr baseColWidth="10" defaultRowHeight="14.4" x14ac:dyDescent="0.3"/>
  <cols>
    <col min="4" max="4" width="17" bestFit="1" customWidth="1"/>
  </cols>
  <sheetData>
    <row r="1" spans="1:4" x14ac:dyDescent="0.3">
      <c r="B1" s="9" t="s">
        <v>88</v>
      </c>
      <c r="C1" s="9" t="s">
        <v>89</v>
      </c>
      <c r="D1" s="9" t="s">
        <v>90</v>
      </c>
    </row>
    <row r="2" spans="1:4" x14ac:dyDescent="0.3">
      <c r="A2" t="s">
        <v>82</v>
      </c>
    </row>
    <row r="3" spans="1:4" x14ac:dyDescent="0.3">
      <c r="A3" t="s">
        <v>83</v>
      </c>
    </row>
    <row r="4" spans="1:4" x14ac:dyDescent="0.3">
      <c r="A4" t="s">
        <v>84</v>
      </c>
    </row>
    <row r="5" spans="1:4" x14ac:dyDescent="0.3">
      <c r="A5" t="s">
        <v>85</v>
      </c>
    </row>
    <row r="6" spans="1:4" x14ac:dyDescent="0.3">
      <c r="A6" t="s">
        <v>86</v>
      </c>
    </row>
    <row r="7" spans="1:4" x14ac:dyDescent="0.3">
      <c r="A7" t="s">
        <v>87</v>
      </c>
    </row>
  </sheetData>
  <phoneticPr fontId="4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FC053D8BB7284CA3292C94A724C62E" ma:contentTypeVersion="20" ma:contentTypeDescription="Ein neues Dokument erstellen." ma:contentTypeScope="" ma:versionID="c64454b0fab02fc3156752dce0aa9d0c">
  <xsd:schema xmlns:xsd="http://www.w3.org/2001/XMLSchema" xmlns:xs="http://www.w3.org/2001/XMLSchema" xmlns:p="http://schemas.microsoft.com/office/2006/metadata/properties" xmlns:ns2="b3f8f509-fb89-4296-bcec-e496ccc4c669" xmlns:ns3="e17e0b4b-9e5d-4af6-8e36-5d54693b5cb2" targetNamespace="http://schemas.microsoft.com/office/2006/metadata/properties" ma:root="true" ma:fieldsID="729f3d1b65dd5800575740f85096751d" ns2:_="" ns3:_="">
    <xsd:import namespace="b3f8f509-fb89-4296-bcec-e496ccc4c669"/>
    <xsd:import namespace="e17e0b4b-9e5d-4af6-8e36-5d54693b5c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8f509-fb89-4296-bcec-e496ccc4c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80cc94bf-af72-47f4-a772-37b3f9bade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e0b4b-9e5d-4af6-8e36-5d54693b5cb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4afe6b-6537-4c0d-933a-6e545b65359d}" ma:internalName="TaxCatchAll" ma:showField="CatchAllData" ma:web="e17e0b4b-9e5d-4af6-8e36-5d54693b5c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7e0b4b-9e5d-4af6-8e36-5d54693b5cb2" xsi:nil="true"/>
    <lcf76f155ced4ddcb4097134ff3c332f xmlns="b3f8f509-fb89-4296-bcec-e496ccc4c66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6BBDCEB-8ADE-40F3-A8FB-F3C2558738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E3A294-50A0-4F83-8B74-97C38555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8f509-fb89-4296-bcec-e496ccc4c669"/>
    <ds:schemaRef ds:uri="e17e0b4b-9e5d-4af6-8e36-5d54693b5c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6F47F5-3AFB-42C8-8C36-CC34C52DA902}">
  <ds:schemaRefs>
    <ds:schemaRef ds:uri="http://schemas.microsoft.com/office/2006/metadata/properties"/>
    <ds:schemaRef ds:uri="http://schemas.microsoft.com/office/2006/documentManagement/types"/>
    <ds:schemaRef ds:uri="b3f8f509-fb89-4296-bcec-e496ccc4c669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e17e0b4b-9e5d-4af6-8e36-5d54693b5cb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Kontobewegungen</vt:lpstr>
      <vt:lpstr>Monatsübersicht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Louisa Krützfeldt</dc:creator>
  <cp:keywords/>
  <dc:description/>
  <cp:lastModifiedBy>Louisa Krützfeldt</cp:lastModifiedBy>
  <cp:revision/>
  <dcterms:created xsi:type="dcterms:W3CDTF">2024-04-04T06:29:34Z</dcterms:created>
  <dcterms:modified xsi:type="dcterms:W3CDTF">2024-06-05T15:14:55Z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0x01010049FC053D8BB7284CA3292C94A724C62E</vt:lpwstr>
  </property>
  <property fmtid="{D5CDD505-2E9C-101B-9397-08002B2CF9AE}" pid="3" name="MediaServiceImageTags">
    <vt:lpwstr/>
  </property>
</Properties>
</file>