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0-2\DigitalSystem\Quartus\Lab07\"/>
    </mc:Choice>
  </mc:AlternateContent>
  <xr:revisionPtr revIDLastSave="0" documentId="8_{E98D5BE4-E362-4889-8D22-8CF5E282B2E1}" xr6:coauthVersionLast="45" xr6:coauthVersionMax="45" xr10:uidLastSave="{00000000-0000-0000-0000-000000000000}"/>
  <bookViews>
    <workbookView xWindow="12825" yWindow="585" windowWidth="25680" windowHeight="19365" xr2:uid="{D6C0D2BB-950E-4EC8-9B69-C8F6A73AD1AF}"/>
  </bookViews>
  <sheets>
    <sheet name="Booth With 8 PipeLine" sheetId="5" r:id="rId1"/>
    <sheet name="Booth With 9pipeline" sheetId="4" r:id="rId2"/>
    <sheet name="Sheet3" sheetId="3" r:id="rId3"/>
    <sheet name="Sheet1" sheetId="1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2" i="2" l="1"/>
  <c r="AC62" i="2"/>
  <c r="AB62" i="2" s="1"/>
  <c r="AD62" i="2"/>
  <c r="AE62" i="2"/>
  <c r="AC63" i="2"/>
  <c r="AD63" i="2"/>
  <c r="AE63" i="2"/>
  <c r="AF63" i="2"/>
  <c r="AG60" i="2"/>
  <c r="AG63" i="2"/>
  <c r="AF62" i="2"/>
  <c r="AG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G6" i="2"/>
  <c r="AD60" i="2"/>
  <c r="AF60" i="2"/>
  <c r="S55" i="2"/>
  <c r="C55" i="2"/>
  <c r="D55" i="2"/>
  <c r="E55" i="2"/>
  <c r="F55" i="2"/>
  <c r="G55" i="2"/>
  <c r="H55" i="2"/>
  <c r="I55" i="2"/>
  <c r="J55" i="2"/>
  <c r="K55" i="2"/>
  <c r="L55" i="2"/>
  <c r="M55" i="2"/>
  <c r="M57" i="2" s="1"/>
  <c r="L61" i="2" s="1"/>
  <c r="N55" i="2"/>
  <c r="O55" i="2"/>
  <c r="P55" i="2"/>
  <c r="Q55" i="2"/>
  <c r="R55" i="2"/>
  <c r="B55" i="2"/>
  <c r="C54" i="2"/>
  <c r="D54" i="2"/>
  <c r="E54" i="2"/>
  <c r="F54" i="2"/>
  <c r="G54" i="2"/>
  <c r="H54" i="2"/>
  <c r="I54" i="2"/>
  <c r="I57" i="2" s="1"/>
  <c r="H61" i="2" s="1"/>
  <c r="J54" i="2"/>
  <c r="K54" i="2"/>
  <c r="L54" i="2"/>
  <c r="M54" i="2"/>
  <c r="N54" i="2"/>
  <c r="O54" i="2"/>
  <c r="O56" i="2" s="1"/>
  <c r="P54" i="2"/>
  <c r="Q54" i="2"/>
  <c r="R54" i="2"/>
  <c r="S54" i="2"/>
  <c r="B54" i="2"/>
  <c r="K52" i="2"/>
  <c r="B52" i="2"/>
  <c r="T51" i="2"/>
  <c r="S51" i="2"/>
  <c r="R51" i="2"/>
  <c r="H51" i="2"/>
  <c r="G51" i="2"/>
  <c r="F51" i="2"/>
  <c r="B51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U49" i="2"/>
  <c r="T49" i="2"/>
  <c r="T52" i="2" s="1"/>
  <c r="S49" i="2"/>
  <c r="R49" i="2"/>
  <c r="Q49" i="2"/>
  <c r="P49" i="2"/>
  <c r="O49" i="2"/>
  <c r="N49" i="2"/>
  <c r="M49" i="2"/>
  <c r="M51" i="2" s="1"/>
  <c r="L49" i="2"/>
  <c r="L52" i="2" s="1"/>
  <c r="K49" i="2"/>
  <c r="K51" i="2" s="1"/>
  <c r="J49" i="2"/>
  <c r="J51" i="2" s="1"/>
  <c r="I49" i="2"/>
  <c r="I51" i="2" s="1"/>
  <c r="H49" i="2"/>
  <c r="G49" i="2"/>
  <c r="F49" i="2"/>
  <c r="E49" i="2"/>
  <c r="D49" i="2"/>
  <c r="U48" i="2"/>
  <c r="S48" i="2"/>
  <c r="S52" i="2" s="1"/>
  <c r="R48" i="2"/>
  <c r="R52" i="2" s="1"/>
  <c r="Q48" i="2"/>
  <c r="Q51" i="2" s="1"/>
  <c r="P48" i="2"/>
  <c r="P51" i="2" s="1"/>
  <c r="O48" i="2"/>
  <c r="O51" i="2" s="1"/>
  <c r="N48" i="2"/>
  <c r="N51" i="2" s="1"/>
  <c r="M48" i="2"/>
  <c r="L48" i="2"/>
  <c r="L51" i="2" s="1"/>
  <c r="K48" i="2"/>
  <c r="J48" i="2"/>
  <c r="I48" i="2"/>
  <c r="I52" i="2" s="1"/>
  <c r="H48" i="2"/>
  <c r="H52" i="2" s="1"/>
  <c r="G48" i="2"/>
  <c r="G52" i="2" s="1"/>
  <c r="F48" i="2"/>
  <c r="F52" i="2" s="1"/>
  <c r="E48" i="2"/>
  <c r="E51" i="2" s="1"/>
  <c r="D48" i="2"/>
  <c r="D51" i="2" s="1"/>
  <c r="C48" i="2"/>
  <c r="C51" i="2" s="1"/>
  <c r="U46" i="2"/>
  <c r="M46" i="2"/>
  <c r="I46" i="2"/>
  <c r="D46" i="2"/>
  <c r="V45" i="2"/>
  <c r="U45" i="2"/>
  <c r="J45" i="2"/>
  <c r="I45" i="2"/>
  <c r="D45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W43" i="2"/>
  <c r="V43" i="2"/>
  <c r="V46" i="2" s="1"/>
  <c r="U43" i="2"/>
  <c r="T43" i="2"/>
  <c r="S43" i="2"/>
  <c r="R43" i="2"/>
  <c r="Q43" i="2"/>
  <c r="P43" i="2"/>
  <c r="O43" i="2"/>
  <c r="O45" i="2" s="1"/>
  <c r="N43" i="2"/>
  <c r="N46" i="2" s="1"/>
  <c r="M43" i="2"/>
  <c r="L43" i="2"/>
  <c r="K43" i="2"/>
  <c r="J43" i="2"/>
  <c r="I43" i="2"/>
  <c r="H43" i="2"/>
  <c r="G43" i="2"/>
  <c r="F43" i="2"/>
  <c r="W42" i="2"/>
  <c r="U42" i="2"/>
  <c r="T42" i="2"/>
  <c r="T46" i="2" s="1"/>
  <c r="S42" i="2"/>
  <c r="S45" i="2" s="1"/>
  <c r="R42" i="2"/>
  <c r="R45" i="2" s="1"/>
  <c r="Q42" i="2"/>
  <c r="Q45" i="2" s="1"/>
  <c r="P42" i="2"/>
  <c r="P45" i="2" s="1"/>
  <c r="O42" i="2"/>
  <c r="N42" i="2"/>
  <c r="N45" i="2" s="1"/>
  <c r="M42" i="2"/>
  <c r="M45" i="2" s="1"/>
  <c r="L42" i="2"/>
  <c r="L45" i="2" s="1"/>
  <c r="K42" i="2"/>
  <c r="K46" i="2" s="1"/>
  <c r="J42" i="2"/>
  <c r="J46" i="2" s="1"/>
  <c r="I42" i="2"/>
  <c r="H42" i="2"/>
  <c r="H46" i="2" s="1"/>
  <c r="G42" i="2"/>
  <c r="G45" i="2" s="1"/>
  <c r="F42" i="2"/>
  <c r="F45" i="2" s="1"/>
  <c r="E42" i="2"/>
  <c r="E45" i="2" s="1"/>
  <c r="O40" i="2"/>
  <c r="N40" i="2"/>
  <c r="F40" i="2"/>
  <c r="X39" i="2"/>
  <c r="W39" i="2"/>
  <c r="V39" i="2"/>
  <c r="L39" i="2"/>
  <c r="K39" i="2"/>
  <c r="J39" i="2"/>
  <c r="F39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Y37" i="2"/>
  <c r="X37" i="2"/>
  <c r="X40" i="2" s="1"/>
  <c r="W37" i="2"/>
  <c r="V37" i="2"/>
  <c r="U37" i="2"/>
  <c r="T37" i="2"/>
  <c r="S37" i="2"/>
  <c r="R37" i="2"/>
  <c r="Q37" i="2"/>
  <c r="Q40" i="2" s="1"/>
  <c r="P37" i="2"/>
  <c r="P40" i="2" s="1"/>
  <c r="O37" i="2"/>
  <c r="N37" i="2"/>
  <c r="N39" i="2" s="1"/>
  <c r="M37" i="2"/>
  <c r="M39" i="2" s="1"/>
  <c r="L37" i="2"/>
  <c r="K37" i="2"/>
  <c r="J37" i="2"/>
  <c r="I37" i="2"/>
  <c r="H37" i="2"/>
  <c r="Y36" i="2"/>
  <c r="W36" i="2"/>
  <c r="W40" i="2" s="1"/>
  <c r="V36" i="2"/>
  <c r="V40" i="2" s="1"/>
  <c r="U36" i="2"/>
  <c r="U39" i="2" s="1"/>
  <c r="T36" i="2"/>
  <c r="T39" i="2" s="1"/>
  <c r="S36" i="2"/>
  <c r="S39" i="2" s="1"/>
  <c r="R36" i="2"/>
  <c r="R39" i="2" s="1"/>
  <c r="Q36" i="2"/>
  <c r="Q39" i="2" s="1"/>
  <c r="P36" i="2"/>
  <c r="P39" i="2" s="1"/>
  <c r="O36" i="2"/>
  <c r="O39" i="2" s="1"/>
  <c r="N36" i="2"/>
  <c r="M36" i="2"/>
  <c r="M40" i="2" s="1"/>
  <c r="L36" i="2"/>
  <c r="L40" i="2" s="1"/>
  <c r="K36" i="2"/>
  <c r="K40" i="2" s="1"/>
  <c r="J36" i="2"/>
  <c r="J40" i="2" s="1"/>
  <c r="I36" i="2"/>
  <c r="I39" i="2" s="1"/>
  <c r="H36" i="2"/>
  <c r="H39" i="2" s="1"/>
  <c r="G36" i="2"/>
  <c r="G39" i="2" s="1"/>
  <c r="S34" i="2"/>
  <c r="Q34" i="2"/>
  <c r="P34" i="2"/>
  <c r="H34" i="2"/>
  <c r="Y33" i="2"/>
  <c r="X33" i="2"/>
  <c r="M33" i="2"/>
  <c r="L33" i="2"/>
  <c r="H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AA31" i="2"/>
  <c r="Z31" i="2"/>
  <c r="Z34" i="2" s="1"/>
  <c r="Y31" i="2"/>
  <c r="X31" i="2"/>
  <c r="W31" i="2"/>
  <c r="V31" i="2"/>
  <c r="U31" i="2"/>
  <c r="T31" i="2"/>
  <c r="S31" i="2"/>
  <c r="R31" i="2"/>
  <c r="R33" i="2" s="1"/>
  <c r="Q31" i="2"/>
  <c r="P31" i="2"/>
  <c r="P33" i="2" s="1"/>
  <c r="O31" i="2"/>
  <c r="O33" i="2" s="1"/>
  <c r="N31" i="2"/>
  <c r="N33" i="2" s="1"/>
  <c r="M31" i="2"/>
  <c r="L31" i="2"/>
  <c r="K31" i="2"/>
  <c r="J31" i="2"/>
  <c r="AA30" i="2"/>
  <c r="Y30" i="2"/>
  <c r="Y34" i="2" s="1"/>
  <c r="X30" i="2"/>
  <c r="X34" i="2" s="1"/>
  <c r="W30" i="2"/>
  <c r="W33" i="2" s="1"/>
  <c r="V30" i="2"/>
  <c r="V33" i="2" s="1"/>
  <c r="U30" i="2"/>
  <c r="U33" i="2" s="1"/>
  <c r="T30" i="2"/>
  <c r="T33" i="2" s="1"/>
  <c r="S30" i="2"/>
  <c r="S33" i="2" s="1"/>
  <c r="R30" i="2"/>
  <c r="Q30" i="2"/>
  <c r="Q33" i="2" s="1"/>
  <c r="P30" i="2"/>
  <c r="O30" i="2"/>
  <c r="O34" i="2" s="1"/>
  <c r="N30" i="2"/>
  <c r="N34" i="2" s="1"/>
  <c r="M30" i="2"/>
  <c r="M34" i="2" s="1"/>
  <c r="L30" i="2"/>
  <c r="L34" i="2" s="1"/>
  <c r="K30" i="2"/>
  <c r="K33" i="2" s="1"/>
  <c r="J30" i="2"/>
  <c r="J33" i="2" s="1"/>
  <c r="I30" i="2"/>
  <c r="I33" i="2" s="1"/>
  <c r="AG19" i="2"/>
  <c r="M25" i="2"/>
  <c r="M28" i="2" s="1"/>
  <c r="N25" i="2"/>
  <c r="O25" i="2"/>
  <c r="P25" i="2"/>
  <c r="Q25" i="2"/>
  <c r="R25" i="2"/>
  <c r="S25" i="2"/>
  <c r="T25" i="2"/>
  <c r="U25" i="2"/>
  <c r="V25" i="2"/>
  <c r="W25" i="2"/>
  <c r="X25" i="2"/>
  <c r="X27" i="2" s="1"/>
  <c r="Y25" i="2"/>
  <c r="Z25" i="2"/>
  <c r="AA25" i="2"/>
  <c r="AB25" i="2"/>
  <c r="AC25" i="2"/>
  <c r="AB27" i="2"/>
  <c r="O28" i="2"/>
  <c r="S27" i="2"/>
  <c r="L25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K26" i="2"/>
  <c r="Q27" i="2"/>
  <c r="K27" i="2"/>
  <c r="L28" i="2"/>
  <c r="T28" i="2"/>
  <c r="Z28" i="2"/>
  <c r="Y28" i="2"/>
  <c r="AC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S57" i="2"/>
  <c r="R61" i="2" s="1"/>
  <c r="R57" i="2"/>
  <c r="Q61" i="2" s="1"/>
  <c r="Q57" i="2"/>
  <c r="P61" i="2" s="1"/>
  <c r="P57" i="2"/>
  <c r="O61" i="2" s="1"/>
  <c r="O57" i="2"/>
  <c r="N61" i="2" s="1"/>
  <c r="K57" i="2"/>
  <c r="J61" i="2" s="1"/>
  <c r="J57" i="2"/>
  <c r="I61" i="2" s="1"/>
  <c r="H57" i="2"/>
  <c r="G61" i="2" s="1"/>
  <c r="G57" i="2"/>
  <c r="F61" i="2" s="1"/>
  <c r="F57" i="2"/>
  <c r="E61" i="2" s="1"/>
  <c r="E57" i="2"/>
  <c r="D61" i="2" s="1"/>
  <c r="D57" i="2"/>
  <c r="C61" i="2" s="1"/>
  <c r="C57" i="2"/>
  <c r="B61" i="2" s="1"/>
  <c r="B57" i="2"/>
  <c r="S56" i="2"/>
  <c r="R56" i="2"/>
  <c r="Q56" i="2"/>
  <c r="P56" i="2"/>
  <c r="L56" i="2"/>
  <c r="K56" i="2"/>
  <c r="J56" i="2"/>
  <c r="I56" i="2"/>
  <c r="H56" i="2"/>
  <c r="G56" i="2"/>
  <c r="F56" i="2"/>
  <c r="E56" i="2"/>
  <c r="D56" i="2"/>
  <c r="C56" i="2"/>
  <c r="B56" i="2"/>
  <c r="K28" i="2"/>
  <c r="J28" i="2"/>
  <c r="Y27" i="2"/>
  <c r="M27" i="2"/>
  <c r="L27" i="2"/>
  <c r="J27" i="2"/>
  <c r="L21" i="2"/>
  <c r="M21" i="2"/>
  <c r="N21" i="2"/>
  <c r="Y21" i="2"/>
  <c r="Z21" i="2"/>
  <c r="AA21" i="2"/>
  <c r="L22" i="2"/>
  <c r="S22" i="2"/>
  <c r="Z22" i="2"/>
  <c r="AE18" i="2"/>
  <c r="AE19" i="2"/>
  <c r="AC20" i="2"/>
  <c r="AB20" i="2"/>
  <c r="AA20" i="2"/>
  <c r="Z20" i="2"/>
  <c r="Y20" i="2"/>
  <c r="X20" i="2"/>
  <c r="W20" i="2"/>
  <c r="V20" i="2"/>
  <c r="U20" i="2"/>
  <c r="U21" i="2" s="1"/>
  <c r="T20" i="2"/>
  <c r="T22" i="2" s="1"/>
  <c r="S20" i="2"/>
  <c r="R20" i="2"/>
  <c r="Q20" i="2"/>
  <c r="P20" i="2"/>
  <c r="O20" i="2"/>
  <c r="O21" i="2" s="1"/>
  <c r="N20" i="2"/>
  <c r="N22" i="2" s="1"/>
  <c r="M20" i="2"/>
  <c r="M22" i="2" s="1"/>
  <c r="S13" i="2"/>
  <c r="U12" i="2"/>
  <c r="U50" i="2" s="1"/>
  <c r="W11" i="2"/>
  <c r="W44" i="2" s="1"/>
  <c r="Y10" i="2"/>
  <c r="Y38" i="2" s="1"/>
  <c r="AA9" i="2"/>
  <c r="AA32" i="2" s="1"/>
  <c r="AC8" i="2"/>
  <c r="AC26" i="2" s="1"/>
  <c r="AC27" i="2" s="1"/>
  <c r="AE7" i="2"/>
  <c r="AD19" i="2"/>
  <c r="AC19" i="2"/>
  <c r="AB19" i="2"/>
  <c r="AA19" i="2"/>
  <c r="AA22" i="2" s="1"/>
  <c r="Z19" i="2"/>
  <c r="Y19" i="2"/>
  <c r="X19" i="2"/>
  <c r="W19" i="2"/>
  <c r="V19" i="2"/>
  <c r="U19" i="2"/>
  <c r="T19" i="2"/>
  <c r="S19" i="2"/>
  <c r="R19" i="2"/>
  <c r="Q19" i="2"/>
  <c r="P19" i="2"/>
  <c r="O19" i="2"/>
  <c r="AG18" i="2"/>
  <c r="AF18" i="2"/>
  <c r="AD18" i="2"/>
  <c r="AD22" i="2" s="1"/>
  <c r="AC18" i="2"/>
  <c r="AC21" i="2" s="1"/>
  <c r="AB18" i="2"/>
  <c r="AB21" i="2" s="1"/>
  <c r="AA18" i="2"/>
  <c r="Z18" i="2"/>
  <c r="Y18" i="2"/>
  <c r="Y22" i="2" s="1"/>
  <c r="X18" i="2"/>
  <c r="X22" i="2" s="1"/>
  <c r="W18" i="2"/>
  <c r="W22" i="2" s="1"/>
  <c r="V18" i="2"/>
  <c r="V22" i="2" s="1"/>
  <c r="U18" i="2"/>
  <c r="U22" i="2" s="1"/>
  <c r="T18" i="2"/>
  <c r="T21" i="2" s="1"/>
  <c r="S18" i="2"/>
  <c r="S21" i="2" s="1"/>
  <c r="R18" i="2"/>
  <c r="R21" i="2" s="1"/>
  <c r="Q18" i="2"/>
  <c r="Q21" i="2" s="1"/>
  <c r="P18" i="2"/>
  <c r="P21" i="2" s="1"/>
  <c r="O18" i="2"/>
  <c r="O22" i="2" s="1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O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AD5" i="2"/>
  <c r="AG5" i="2"/>
  <c r="AF5" i="2"/>
  <c r="AE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AA62" i="2" l="1"/>
  <c r="AB63" i="2"/>
  <c r="U52" i="2"/>
  <c r="W46" i="2"/>
  <c r="W45" i="2"/>
  <c r="AA33" i="2"/>
  <c r="AA34" i="2"/>
  <c r="Y39" i="2"/>
  <c r="Y40" i="2"/>
  <c r="AC28" i="2"/>
  <c r="U51" i="2"/>
  <c r="L57" i="2"/>
  <c r="K61" i="2" s="1"/>
  <c r="N56" i="2"/>
  <c r="M56" i="2"/>
  <c r="N57" i="2"/>
  <c r="M61" i="2" s="1"/>
  <c r="J52" i="2"/>
  <c r="M52" i="2"/>
  <c r="N52" i="2"/>
  <c r="C52" i="2"/>
  <c r="O52" i="2"/>
  <c r="D52" i="2"/>
  <c r="P52" i="2"/>
  <c r="E52" i="2"/>
  <c r="Q52" i="2"/>
  <c r="H45" i="2"/>
  <c r="T45" i="2"/>
  <c r="L46" i="2"/>
  <c r="K45" i="2"/>
  <c r="O46" i="2"/>
  <c r="P46" i="2"/>
  <c r="E46" i="2"/>
  <c r="Q46" i="2"/>
  <c r="F46" i="2"/>
  <c r="R46" i="2"/>
  <c r="G46" i="2"/>
  <c r="S46" i="2"/>
  <c r="R40" i="2"/>
  <c r="G40" i="2"/>
  <c r="S40" i="2"/>
  <c r="H40" i="2"/>
  <c r="T40" i="2"/>
  <c r="I40" i="2"/>
  <c r="U40" i="2"/>
  <c r="Z33" i="2"/>
  <c r="R34" i="2"/>
  <c r="T34" i="2"/>
  <c r="I34" i="2"/>
  <c r="U34" i="2"/>
  <c r="J34" i="2"/>
  <c r="V34" i="2"/>
  <c r="K34" i="2"/>
  <c r="W34" i="2"/>
  <c r="W27" i="2"/>
  <c r="V28" i="2"/>
  <c r="N27" i="2"/>
  <c r="O27" i="2"/>
  <c r="AA27" i="2"/>
  <c r="W28" i="2"/>
  <c r="Q28" i="2"/>
  <c r="X28" i="2"/>
  <c r="P28" i="2"/>
  <c r="AA28" i="2"/>
  <c r="AB28" i="2"/>
  <c r="N28" i="2"/>
  <c r="P27" i="2"/>
  <c r="R27" i="2"/>
  <c r="S28" i="2"/>
  <c r="T27" i="2"/>
  <c r="U28" i="2"/>
  <c r="Z27" i="2"/>
  <c r="V27" i="2"/>
  <c r="U27" i="2"/>
  <c r="R28" i="2"/>
  <c r="AC22" i="2"/>
  <c r="R22" i="2"/>
  <c r="Q22" i="2"/>
  <c r="AB22" i="2"/>
  <c r="P22" i="2"/>
  <c r="W21" i="2"/>
  <c r="X21" i="2"/>
  <c r="V21" i="2"/>
  <c r="AD21" i="2"/>
  <c r="AE22" i="2"/>
  <c r="AE21" i="2"/>
  <c r="AE60" i="2" s="1"/>
  <c r="Z62" i="2" l="1"/>
  <c r="AA63" i="2"/>
  <c r="Z63" i="2" l="1"/>
  <c r="Y62" i="2"/>
  <c r="X62" i="2" l="1"/>
  <c r="Y63" i="2"/>
  <c r="X63" i="2" l="1"/>
  <c r="W62" i="2"/>
  <c r="W63" i="2" l="1"/>
  <c r="V62" i="2"/>
  <c r="V63" i="2" l="1"/>
  <c r="U62" i="2"/>
  <c r="U63" i="2" l="1"/>
  <c r="T62" i="2"/>
  <c r="T63" i="2" l="1"/>
  <c r="S62" i="2"/>
  <c r="R62" i="2" l="1"/>
  <c r="S63" i="2"/>
  <c r="Q62" i="2" l="1"/>
  <c r="R63" i="2"/>
  <c r="P62" i="2" l="1"/>
  <c r="Q63" i="2"/>
  <c r="O62" i="2" l="1"/>
  <c r="P63" i="2"/>
  <c r="N62" i="2" l="1"/>
  <c r="O63" i="2"/>
  <c r="N63" i="2" l="1"/>
  <c r="M62" i="2"/>
  <c r="L62" i="2" l="1"/>
  <c r="M63" i="2"/>
  <c r="L63" i="2" l="1"/>
  <c r="K62" i="2"/>
  <c r="K63" i="2" l="1"/>
  <c r="J62" i="2"/>
  <c r="J63" i="2" l="1"/>
  <c r="I62" i="2"/>
  <c r="I63" i="2" l="1"/>
  <c r="H62" i="2"/>
  <c r="H63" i="2" l="1"/>
  <c r="G62" i="2"/>
  <c r="F62" i="2" l="1"/>
  <c r="G63" i="2"/>
  <c r="F63" i="2" l="1"/>
  <c r="E62" i="2"/>
  <c r="D62" i="2" l="1"/>
  <c r="E63" i="2"/>
  <c r="C62" i="2" l="1"/>
  <c r="D63" i="2"/>
  <c r="B62" i="2" l="1"/>
  <c r="B63" i="2" s="1"/>
  <c r="C63" i="2"/>
</calcChain>
</file>

<file path=xl/sharedStrings.xml><?xml version="1.0" encoding="utf-8"?>
<sst xmlns="http://schemas.openxmlformats.org/spreadsheetml/2006/main" count="1288" uniqueCount="573">
  <si>
    <t>A:</t>
    <phoneticPr fontId="1" type="noConversion"/>
  </si>
  <si>
    <t>B:</t>
    <phoneticPr fontId="1" type="noConversion"/>
  </si>
  <si>
    <t>A1</t>
  </si>
  <si>
    <t>A1</t>
    <phoneticPr fontId="1" type="noConversion"/>
  </si>
  <si>
    <t>A15</t>
    <phoneticPr fontId="1" type="noConversion"/>
  </si>
  <si>
    <t>A14</t>
    <phoneticPr fontId="1" type="noConversion"/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</si>
  <si>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</si>
  <si>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</si>
  <si>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</si>
  <si>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</si>
  <si>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</si>
  <si>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</si>
  <si>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</si>
  <si>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</si>
  <si>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</si>
  <si>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</si>
  <si>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</si>
  <si>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</si>
  <si>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A0</t>
  </si>
  <si>
    <t>B15</t>
    <phoneticPr fontId="1" type="noConversion"/>
  </si>
  <si>
    <t>B14</t>
    <phoneticPr fontId="1" type="noConversion"/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</si>
  <si>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</si>
  <si>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</si>
  <si>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</si>
  <si>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</si>
  <si>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</si>
  <si>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</si>
  <si>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</si>
  <si>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</si>
  <si>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</si>
  <si>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</si>
  <si>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</si>
  <si>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</si>
  <si>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</si>
  <si>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</si>
  <si>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</si>
  <si>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</si>
  <si>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</si>
  <si>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</si>
  <si>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</si>
  <si>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</si>
  <si>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</si>
  <si>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</si>
  <si>
    <t>H</t>
    <phoneticPr fontId="1" type="noConversion"/>
  </si>
  <si>
    <t>D0</t>
    <phoneticPr fontId="1" type="noConversion"/>
  </si>
  <si>
    <t>D1</t>
    <phoneticPr fontId="1" type="noConversion"/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</si>
  <si>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</si>
  <si>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</si>
  <si>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</si>
  <si>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</si>
  <si>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</si>
  <si>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</si>
  <si>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</si>
  <si>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</si>
  <si>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</si>
  <si>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</si>
  <si>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</si>
  <si>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</si>
  <si>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</si>
  <si>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</si>
  <si>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E0</t>
    <phoneticPr fontId="1" type="noConversion"/>
  </si>
  <si>
    <t>E1</t>
    <phoneticPr fontId="1" type="noConversion"/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</si>
  <si>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</si>
  <si>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</si>
  <si>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</si>
  <si>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</si>
  <si>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</si>
  <si>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</si>
  <si>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</si>
  <si>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</si>
  <si>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</si>
  <si>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</si>
  <si>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</si>
  <si>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</si>
  <si>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</si>
  <si>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</si>
  <si>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F0</t>
    <phoneticPr fontId="1" type="noConversion"/>
  </si>
  <si>
    <t>F1</t>
    <phoneticPr fontId="1" type="noConversion"/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</si>
  <si>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</si>
  <si>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</si>
  <si>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</si>
  <si>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</si>
  <si>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</si>
  <si>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</si>
  <si>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</si>
  <si>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</si>
  <si>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</si>
  <si>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</si>
  <si>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</si>
  <si>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</si>
  <si>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</si>
  <si>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</si>
  <si>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G0</t>
    <phoneticPr fontId="1" type="noConversion"/>
  </si>
  <si>
    <t>G1</t>
    <phoneticPr fontId="1" type="noConversion"/>
  </si>
  <si>
    <t>G15</t>
  </si>
  <si>
    <t>G14</t>
  </si>
  <si>
    <t>G13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</si>
  <si>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</si>
  <si>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</si>
  <si>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</si>
  <si>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</si>
  <si>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</si>
  <si>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</si>
  <si>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</si>
  <si>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</si>
  <si>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</si>
  <si>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</si>
  <si>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</si>
  <si>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H0</t>
  </si>
  <si>
    <t>H1</t>
  </si>
  <si>
    <t>H15</t>
  </si>
  <si>
    <t>H14</t>
  </si>
  <si>
    <t>H13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</si>
  <si>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</si>
  <si>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</si>
  <si>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</si>
  <si>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</si>
  <si>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</si>
  <si>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</si>
  <si>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</si>
  <si>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</si>
  <si>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</si>
  <si>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</si>
  <si>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</si>
  <si>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A0</t>
    <phoneticPr fontId="1" type="noConversion"/>
  </si>
  <si>
    <t>Sb0</t>
    <phoneticPr fontId="1" type="noConversion"/>
  </si>
  <si>
    <t>Sb1</t>
    <phoneticPr fontId="1" type="noConversion"/>
  </si>
  <si>
    <t>Sb2</t>
    <phoneticPr fontId="1" type="noConversion"/>
  </si>
  <si>
    <t>Sb3</t>
    <phoneticPr fontId="1" type="noConversion"/>
  </si>
  <si>
    <t>Sb4</t>
    <phoneticPr fontId="1" type="noConversion"/>
  </si>
  <si>
    <t>Sb5</t>
    <phoneticPr fontId="1" type="noConversion"/>
  </si>
  <si>
    <t>Sb6</t>
    <phoneticPr fontId="1" type="noConversion"/>
  </si>
  <si>
    <t>Sb7</t>
    <phoneticPr fontId="1" type="noConversion"/>
  </si>
  <si>
    <t>I2</t>
  </si>
  <si>
    <t>I2</t>
    <phoneticPr fontId="1" type="noConversion"/>
  </si>
  <si>
    <t>I3</t>
  </si>
  <si>
    <t>a2</t>
  </si>
  <si>
    <t>a2</t>
    <phoneticPr fontId="1" type="noConversion"/>
  </si>
  <si>
    <t>I4</t>
  </si>
  <si>
    <t>I5</t>
  </si>
  <si>
    <t>I19</t>
  </si>
  <si>
    <t>I18</t>
  </si>
  <si>
    <t>I17</t>
  </si>
  <si>
    <t>I16</t>
  </si>
  <si>
    <t>I15</t>
  </si>
  <si>
    <t>I14</t>
  </si>
  <si>
    <t>I13</t>
  </si>
  <si>
    <t>I12</t>
  </si>
  <si>
    <t>I11</t>
  </si>
  <si>
    <t>I10</t>
  </si>
  <si>
    <t>I9</t>
  </si>
  <si>
    <t>I8</t>
  </si>
  <si>
    <t>I7</t>
  </si>
  <si>
    <t>I6</t>
  </si>
  <si>
    <t>a3</t>
  </si>
  <si>
    <t>b4</t>
  </si>
  <si>
    <t>a4</t>
  </si>
  <si>
    <t>a5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</si>
  <si>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</si>
  <si>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</si>
  <si>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</si>
  <si>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</si>
  <si>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</si>
  <si>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</si>
  <si>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</si>
  <si>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</si>
  <si>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</si>
  <si>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</si>
  <si>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</si>
  <si>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</si>
  <si>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</si>
  <si>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</si>
  <si>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J4</t>
  </si>
  <si>
    <t>J5</t>
  </si>
  <si>
    <t>b6</t>
  </si>
  <si>
    <t>b7</t>
  </si>
  <si>
    <t>b8</t>
  </si>
  <si>
    <t>b5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</si>
  <si>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</si>
  <si>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</si>
  <si>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</si>
  <si>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</si>
  <si>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</si>
  <si>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</si>
  <si>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</si>
  <si>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</si>
  <si>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</si>
  <si>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</si>
  <si>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</si>
  <si>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</si>
  <si>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</si>
  <si>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</si>
  <si>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</si>
  <si>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</si>
  <si>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</si>
  <si>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</si>
  <si>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</si>
  <si>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</si>
  <si>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</si>
  <si>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</si>
  <si>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</si>
  <si>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</si>
  <si>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</si>
  <si>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sum</t>
  </si>
  <si>
    <t>sum</t>
    <phoneticPr fontId="1" type="noConversion"/>
  </si>
  <si>
    <t>carry</t>
  </si>
  <si>
    <t>carry</t>
    <phoneticPr fontId="1" type="noConversion"/>
  </si>
  <si>
    <t>K5</t>
  </si>
  <si>
    <t>K6</t>
  </si>
  <si>
    <t>K7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</si>
  <si>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</si>
  <si>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</si>
  <si>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</si>
  <si>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</si>
  <si>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</si>
  <si>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</si>
  <si>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</si>
  <si>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</si>
  <si>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</si>
  <si>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K10</t>
  </si>
  <si>
    <t>K9</t>
  </si>
  <si>
    <t>K8</t>
  </si>
  <si>
    <t>c4</t>
  </si>
  <si>
    <t>c</t>
  </si>
  <si>
    <t>c</t>
    <phoneticPr fontId="1" type="noConversion"/>
  </si>
  <si>
    <t>c5</t>
  </si>
  <si>
    <t>c6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</si>
  <si>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</si>
  <si>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</si>
  <si>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</si>
  <si>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</si>
  <si>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</si>
  <si>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</si>
  <si>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</si>
  <si>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</si>
  <si>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</si>
  <si>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</si>
  <si>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</si>
  <si>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</si>
  <si>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</si>
  <si>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L8</t>
  </si>
  <si>
    <t>L9</t>
  </si>
  <si>
    <t>d8</t>
  </si>
  <si>
    <t>d9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</si>
  <si>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</si>
  <si>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</si>
  <si>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</si>
  <si>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</si>
  <si>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</si>
  <si>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</si>
  <si>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</si>
  <si>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</si>
  <si>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</si>
  <si>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</si>
  <si>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</si>
  <si>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</si>
  <si>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</si>
  <si>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</si>
  <si>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</si>
  <si>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</si>
  <si>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</si>
  <si>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</si>
  <si>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</si>
  <si>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</si>
  <si>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M10</t>
  </si>
  <si>
    <t>M12</t>
  </si>
  <si>
    <t>M11</t>
  </si>
  <si>
    <t>e10</t>
  </si>
  <si>
    <t>e11</t>
  </si>
  <si>
    <t>M19</t>
  </si>
  <si>
    <t>M18</t>
  </si>
  <si>
    <t>M17</t>
  </si>
  <si>
    <t>M16</t>
  </si>
  <si>
    <t>M15</t>
  </si>
  <si>
    <t>M14</t>
  </si>
  <si>
    <t>M13</t>
  </si>
  <si>
    <t>e19</t>
  </si>
  <si>
    <t>e18</t>
  </si>
  <si>
    <t>e17</t>
  </si>
  <si>
    <t>e16</t>
  </si>
  <si>
    <t>e15</t>
  </si>
  <si>
    <t>e14</t>
  </si>
  <si>
    <t>e13</t>
  </si>
  <si>
    <t>e12</t>
  </si>
  <si>
    <t>N12</t>
  </si>
  <si>
    <t>N13</t>
  </si>
  <si>
    <t>f13</t>
  </si>
  <si>
    <t>f12</t>
  </si>
  <si>
    <t>N18</t>
  </si>
  <si>
    <t>N17</t>
  </si>
  <si>
    <t>N16</t>
  </si>
  <si>
    <t>N15</t>
  </si>
  <si>
    <t>N14</t>
  </si>
  <si>
    <t>f18</t>
  </si>
  <si>
    <t>f17</t>
  </si>
  <si>
    <t>f16</t>
  </si>
  <si>
    <t>f15</t>
  </si>
  <si>
    <t>f14</t>
  </si>
  <si>
    <t>ov</t>
    <phoneticPr fontId="1" type="noConversion"/>
  </si>
  <si>
    <t>O14</t>
  </si>
  <si>
    <t>g14</t>
  </si>
  <si>
    <t>O15</t>
  </si>
  <si>
    <t>g15</t>
  </si>
  <si>
    <t>O17</t>
  </si>
  <si>
    <t>O16</t>
  </si>
  <si>
    <t>g17</t>
  </si>
  <si>
    <t>g16</t>
  </si>
  <si>
    <t>*아랫자리 캐리</t>
    <phoneticPr fontId="1" type="noConversion"/>
  </si>
  <si>
    <t>a1</t>
    <phoneticPr fontId="1" type="noConversion"/>
  </si>
  <si>
    <t>a0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</si>
  <si>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</si>
  <si>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</si>
  <si>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</si>
  <si>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</si>
  <si>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I0</t>
    <phoneticPr fontId="1" type="noConversion"/>
  </si>
  <si>
    <t>I1</t>
    <phoneticPr fontId="1" type="noConversion"/>
  </si>
  <si>
    <t>J0</t>
    <phoneticPr fontId="1" type="noConversion"/>
  </si>
  <si>
    <t>b0</t>
    <phoneticPr fontId="1" type="noConversion"/>
  </si>
  <si>
    <t>J1</t>
    <phoneticPr fontId="1" type="noConversion"/>
  </si>
  <si>
    <t>b1</t>
    <phoneticPr fontId="1" type="noConversion"/>
  </si>
  <si>
    <t>J3</t>
  </si>
  <si>
    <t>J2</t>
  </si>
  <si>
    <t>b3</t>
  </si>
  <si>
    <t>b2</t>
  </si>
  <si>
    <t>K0</t>
    <phoneticPr fontId="1" type="noConversion"/>
  </si>
  <si>
    <t>c0</t>
    <phoneticPr fontId="1" type="noConversion"/>
  </si>
  <si>
    <t>c1</t>
    <phoneticPr fontId="1" type="noConversion"/>
  </si>
  <si>
    <t>K1</t>
    <phoneticPr fontId="1" type="noConversion"/>
  </si>
  <si>
    <t>K4</t>
  </si>
  <si>
    <t>K3</t>
  </si>
  <si>
    <t>K2</t>
  </si>
  <si>
    <t>c3</t>
  </si>
  <si>
    <t>c2</t>
  </si>
  <si>
    <t>L0</t>
    <phoneticPr fontId="1" type="noConversion"/>
  </si>
  <si>
    <t>d0</t>
    <phoneticPr fontId="1" type="noConversion"/>
  </si>
  <si>
    <t>L1</t>
    <phoneticPr fontId="1" type="noConversion"/>
  </si>
  <si>
    <t>d1</t>
    <phoneticPr fontId="1" type="noConversion"/>
  </si>
  <si>
    <t>L7</t>
  </si>
  <si>
    <t>L6</t>
  </si>
  <si>
    <t>L5</t>
  </si>
  <si>
    <t>L4</t>
  </si>
  <si>
    <t>L3</t>
  </si>
  <si>
    <t>L2</t>
  </si>
  <si>
    <t>d7</t>
  </si>
  <si>
    <t>d6</t>
  </si>
  <si>
    <t>d5</t>
  </si>
  <si>
    <t>d4</t>
  </si>
  <si>
    <t>d3</t>
  </si>
  <si>
    <t>d2</t>
  </si>
  <si>
    <t>M0</t>
    <phoneticPr fontId="1" type="noConversion"/>
  </si>
  <si>
    <t>e0</t>
    <phoneticPr fontId="1" type="noConversion"/>
  </si>
  <si>
    <t>e1</t>
    <phoneticPr fontId="1" type="noConversion"/>
  </si>
  <si>
    <t>M1</t>
    <phoneticPr fontId="1" type="noConversion"/>
  </si>
  <si>
    <t>M9</t>
  </si>
  <si>
    <t>M8</t>
  </si>
  <si>
    <t>M7</t>
  </si>
  <si>
    <t>M6</t>
  </si>
  <si>
    <t>M5</t>
  </si>
  <si>
    <t>M4</t>
  </si>
  <si>
    <t>M3</t>
  </si>
  <si>
    <t>M2</t>
  </si>
  <si>
    <t>e9</t>
  </si>
  <si>
    <t>e8</t>
  </si>
  <si>
    <t>e7</t>
  </si>
  <si>
    <t>e6</t>
  </si>
  <si>
    <t>e5</t>
  </si>
  <si>
    <t>e4</t>
  </si>
  <si>
    <t>e3</t>
  </si>
  <si>
    <t>e2</t>
  </si>
  <si>
    <t>N0</t>
    <phoneticPr fontId="1" type="noConversion"/>
  </si>
  <si>
    <t>f0</t>
    <phoneticPr fontId="1" type="noConversion"/>
  </si>
  <si>
    <t>f1</t>
    <phoneticPr fontId="1" type="noConversion"/>
  </si>
  <si>
    <t>N1</t>
    <phoneticPr fontId="1" type="noConversion"/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</si>
  <si>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</si>
  <si>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</si>
  <si>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</si>
  <si>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</si>
  <si>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</si>
  <si>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</si>
  <si>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</si>
  <si>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</si>
  <si>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</si>
  <si>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</si>
  <si>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</si>
  <si>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</si>
  <si>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</si>
  <si>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</si>
  <si>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</si>
  <si>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</si>
  <si>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</si>
  <si>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</si>
  <si>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</si>
  <si>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</si>
  <si>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O0</t>
    <phoneticPr fontId="1" type="noConversion"/>
  </si>
  <si>
    <t>g0</t>
    <phoneticPr fontId="1" type="noConversion"/>
  </si>
  <si>
    <t>g1</t>
    <phoneticPr fontId="1" type="noConversion"/>
  </si>
  <si>
    <t>O1</t>
    <phoneticPr fontId="1" type="noConversion"/>
  </si>
  <si>
    <t>O13</t>
  </si>
  <si>
    <t>O12</t>
  </si>
  <si>
    <t>O11</t>
  </si>
  <si>
    <t>O10</t>
  </si>
  <si>
    <t>O9</t>
  </si>
  <si>
    <t>O8</t>
  </si>
  <si>
    <t>O7</t>
  </si>
  <si>
    <t>O6</t>
  </si>
  <si>
    <t>O5</t>
  </si>
  <si>
    <t>O4</t>
  </si>
  <si>
    <t>O3</t>
  </si>
  <si>
    <t>O2</t>
  </si>
  <si>
    <t>g13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</si>
  <si>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</si>
  <si>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</si>
  <si>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</si>
  <si>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</si>
  <si>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</si>
  <si>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</si>
  <si>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</si>
  <si>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</si>
  <si>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</si>
  <si>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</si>
  <si>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</si>
  <si>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A16</t>
    <phoneticPr fontId="1" type="noConversion"/>
  </si>
  <si>
    <t>!A16</t>
    <phoneticPr fontId="1" type="noConversion"/>
  </si>
  <si>
    <t>N19</t>
    <phoneticPr fontId="1" type="noConversion"/>
  </si>
  <si>
    <t>f19</t>
    <phoneticPr fontId="1" type="noConversion"/>
  </si>
  <si>
    <t>!B16</t>
    <phoneticPr fontId="1" type="noConversion"/>
  </si>
  <si>
    <t>!C16</t>
    <phoneticPr fontId="1" type="noConversion"/>
  </si>
  <si>
    <t>!D16</t>
    <phoneticPr fontId="1" type="noConversion"/>
  </si>
  <si>
    <t>!E16</t>
    <phoneticPr fontId="1" type="noConversion"/>
  </si>
  <si>
    <t>!F16</t>
    <phoneticPr fontId="1" type="noConversion"/>
  </si>
  <si>
    <t>!G16</t>
    <phoneticPr fontId="1" type="noConversion"/>
  </si>
  <si>
    <t>!H16</t>
    <phoneticPr fontId="1" type="noConversion"/>
  </si>
  <si>
    <t>I</t>
    <phoneticPr fontId="1" type="noConversion"/>
  </si>
  <si>
    <t>C[16:0]</t>
    <phoneticPr fontId="1" type="noConversion"/>
  </si>
  <si>
    <t>B[16:0]</t>
    <phoneticPr fontId="1" type="noConversion"/>
  </si>
  <si>
    <t>P[20:0]</t>
    <phoneticPr fontId="1" type="noConversion"/>
  </si>
  <si>
    <t>a[20:0]</t>
    <phoneticPr fontId="1" type="noConversion"/>
  </si>
  <si>
    <t>A[1:0]</t>
    <phoneticPr fontId="1" type="noConversion"/>
  </si>
  <si>
    <t>A[16]</t>
    <phoneticPr fontId="1" type="noConversion"/>
  </si>
  <si>
    <t>!A[16]</t>
    <phoneticPr fontId="1" type="noConversion"/>
  </si>
  <si>
    <t>!B[16]</t>
    <phoneticPr fontId="1" type="noConversion"/>
  </si>
  <si>
    <t>!C[16]</t>
    <phoneticPr fontId="1" type="noConversion"/>
  </si>
  <si>
    <t>P[20:2]</t>
    <phoneticPr fontId="1" type="noConversion"/>
  </si>
  <si>
    <t>a[20:2]</t>
    <phoneticPr fontId="1" type="noConversion"/>
  </si>
  <si>
    <t>Q[20:0]</t>
    <phoneticPr fontId="1" type="noConversion"/>
  </si>
  <si>
    <t>b[20:0]</t>
    <phoneticPr fontId="1" type="noConversion"/>
  </si>
  <si>
    <t>Q[20:2]</t>
    <phoneticPr fontId="1" type="noConversion"/>
  </si>
  <si>
    <t>b[20:2]</t>
    <phoneticPr fontId="1" type="noConversion"/>
  </si>
  <si>
    <t>D[16:0]</t>
    <phoneticPr fontId="1" type="noConversion"/>
  </si>
  <si>
    <t>Sb3</t>
  </si>
  <si>
    <t>E[16:0]</t>
    <phoneticPr fontId="1" type="noConversion"/>
  </si>
  <si>
    <t>R[20:0]</t>
    <phoneticPr fontId="1" type="noConversion"/>
  </si>
  <si>
    <t>c[20:0]</t>
    <phoneticPr fontId="1" type="noConversion"/>
  </si>
  <si>
    <t>Sb4</t>
  </si>
  <si>
    <t>Sb5</t>
  </si>
  <si>
    <t>F[16:0]</t>
    <phoneticPr fontId="1" type="noConversion"/>
  </si>
  <si>
    <t>G[16:0]</t>
    <phoneticPr fontId="1" type="noConversion"/>
  </si>
  <si>
    <t>S[20:0]</t>
    <phoneticPr fontId="1" type="noConversion"/>
  </si>
  <si>
    <t>S[20:2]</t>
    <phoneticPr fontId="1" type="noConversion"/>
  </si>
  <si>
    <t>c[20:2]</t>
    <phoneticPr fontId="1" type="noConversion"/>
  </si>
  <si>
    <t>T[20:0]</t>
    <phoneticPr fontId="1" type="noConversion"/>
  </si>
  <si>
    <t>d[20:0]</t>
    <phoneticPr fontId="1" type="noConversion"/>
  </si>
  <si>
    <t>R[20:2]</t>
    <phoneticPr fontId="1" type="noConversion"/>
  </si>
  <si>
    <t>d[20:2]</t>
    <phoneticPr fontId="1" type="noConversion"/>
  </si>
  <si>
    <t>e[20:0]</t>
    <phoneticPr fontId="1" type="noConversion"/>
  </si>
  <si>
    <t>Sb6</t>
  </si>
  <si>
    <t>T[20:2]</t>
    <phoneticPr fontId="1" type="noConversion"/>
  </si>
  <si>
    <t>e[20:2]</t>
    <phoneticPr fontId="1" type="noConversion"/>
  </si>
  <si>
    <t>H[16:0]</t>
    <phoneticPr fontId="1" type="noConversion"/>
  </si>
  <si>
    <t>U[20:0]</t>
    <phoneticPr fontId="1" type="noConversion"/>
  </si>
  <si>
    <t>f[20:0]</t>
    <phoneticPr fontId="1" type="noConversion"/>
  </si>
  <si>
    <t>!E[16]</t>
    <phoneticPr fontId="1" type="noConversion"/>
  </si>
  <si>
    <t>!D[16]</t>
    <phoneticPr fontId="1" type="noConversion"/>
  </si>
  <si>
    <t>!G[16]</t>
    <phoneticPr fontId="1" type="noConversion"/>
  </si>
  <si>
    <t>!F[16]</t>
    <phoneticPr fontId="1" type="noConversion"/>
  </si>
  <si>
    <t>!H[16]</t>
    <phoneticPr fontId="1" type="noConversion"/>
  </si>
  <si>
    <t>I[16:0]</t>
    <phoneticPr fontId="1" type="noConversion"/>
  </si>
  <si>
    <t>U[20:2]</t>
    <phoneticPr fontId="1" type="noConversion"/>
  </si>
  <si>
    <t>V[20:0]</t>
    <phoneticPr fontId="1" type="noConversion"/>
  </si>
  <si>
    <t>g[20:0]</t>
    <phoneticPr fontId="1" type="noConversion"/>
  </si>
  <si>
    <t>U[1:0]</t>
    <phoneticPr fontId="1" type="noConversion"/>
  </si>
  <si>
    <t>T[1:0]</t>
    <phoneticPr fontId="1" type="noConversion"/>
  </si>
  <si>
    <t>P[1:0]</t>
    <phoneticPr fontId="1" type="noConversion"/>
  </si>
  <si>
    <t>Q[1:0]</t>
    <phoneticPr fontId="1" type="noConversion"/>
  </si>
  <si>
    <t>R[1:0]</t>
    <phoneticPr fontId="1" type="noConversion"/>
  </si>
  <si>
    <t>S[1:0]</t>
    <phoneticPr fontId="1" type="noConversion"/>
  </si>
  <si>
    <t>a[0]</t>
    <phoneticPr fontId="1" type="noConversion"/>
  </si>
  <si>
    <t>a[1]</t>
    <phoneticPr fontId="1" type="noConversion"/>
  </si>
  <si>
    <t>b[0]</t>
    <phoneticPr fontId="1" type="noConversion"/>
  </si>
  <si>
    <t>b[1]</t>
    <phoneticPr fontId="1" type="noConversion"/>
  </si>
  <si>
    <t>c[0]</t>
    <phoneticPr fontId="1" type="noConversion"/>
  </si>
  <si>
    <t>c[1]</t>
    <phoneticPr fontId="1" type="noConversion"/>
  </si>
  <si>
    <t>d[0]</t>
    <phoneticPr fontId="1" type="noConversion"/>
  </si>
  <si>
    <t>d[1]</t>
    <phoneticPr fontId="1" type="noConversion"/>
  </si>
  <si>
    <t>e[0]</t>
    <phoneticPr fontId="1" type="noConversion"/>
  </si>
  <si>
    <t>e[1]</t>
    <phoneticPr fontId="1" type="noConversion"/>
  </si>
  <si>
    <t>f[0]</t>
    <phoneticPr fontId="1" type="noConversion"/>
  </si>
  <si>
    <t>f[1]</t>
    <phoneticPr fontId="1" type="noConversion"/>
  </si>
  <si>
    <t>g[0]</t>
    <phoneticPr fontId="1" type="noConversion"/>
  </si>
  <si>
    <t>a[1:0]</t>
    <phoneticPr fontId="1" type="noConversion"/>
  </si>
  <si>
    <t>f[1:0]</t>
    <phoneticPr fontId="1" type="noConversion"/>
  </si>
  <si>
    <t>e[1:0]</t>
    <phoneticPr fontId="1" type="noConversion"/>
  </si>
  <si>
    <t>d[1:0]</t>
    <phoneticPr fontId="1" type="noConversion"/>
  </si>
  <si>
    <t>c[1:0]</t>
    <phoneticPr fontId="1" type="noConversion"/>
  </si>
  <si>
    <t>b[1:0]</t>
    <phoneticPr fontId="1" type="noConversion"/>
  </si>
  <si>
    <t>A[16:2]</t>
    <phoneticPr fontId="1" type="noConversion"/>
  </si>
  <si>
    <t>f[20:2]</t>
    <phoneticPr fontId="1" type="noConversion"/>
  </si>
  <si>
    <t>g[17:2]</t>
    <phoneticPr fontId="1" type="noConversion"/>
  </si>
  <si>
    <t xml:space="preserve"> </t>
    <phoneticPr fontId="1" type="noConversion"/>
  </si>
  <si>
    <t>W[16:0]</t>
    <phoneticPr fontId="1" type="noConversion"/>
  </si>
  <si>
    <t>h[16:0]</t>
    <phoneticPr fontId="1" type="noConversion"/>
  </si>
  <si>
    <t>g[1]</t>
    <phoneticPr fontId="1" type="noConversion"/>
  </si>
  <si>
    <t>g[1:0]</t>
    <phoneticPr fontId="1" type="noConversion"/>
  </si>
  <si>
    <t>V[1:0]</t>
    <phoneticPr fontId="1" type="noConversion"/>
  </si>
  <si>
    <t>V[18:2]</t>
    <phoneticPr fontId="1" type="noConversion"/>
  </si>
  <si>
    <t>h[16:1]</t>
    <phoneticPr fontId="1" type="noConversion"/>
  </si>
  <si>
    <t>Y15</t>
    <phoneticPr fontId="1" type="noConversion"/>
  </si>
  <si>
    <t>Y14</t>
    <phoneticPr fontId="1" type="noConversion"/>
  </si>
  <si>
    <t>Y13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</si>
  <si>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</si>
  <si>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</si>
  <si>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</si>
  <si>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</si>
  <si>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</si>
  <si>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</si>
  <si>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</si>
  <si>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</si>
  <si>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</si>
  <si>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</si>
  <si>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</si>
  <si>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Y1</t>
  </si>
  <si>
    <t>Y0</t>
  </si>
  <si>
    <t>X15</t>
    <phoneticPr fontId="1" type="noConversion"/>
  </si>
  <si>
    <t>X14</t>
    <phoneticPr fontId="1" type="noConversion"/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</si>
  <si>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</si>
  <si>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</si>
  <si>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</si>
  <si>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</si>
  <si>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</si>
  <si>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</si>
  <si>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</si>
  <si>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</si>
  <si>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</si>
  <si>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</si>
  <si>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</si>
  <si>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</si>
  <si>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</si>
  <si>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X0</t>
  </si>
  <si>
    <t>Sb2</t>
  </si>
  <si>
    <t>Sb7</t>
  </si>
  <si>
    <t>g[16:0]</t>
    <phoneticPr fontId="1" type="noConversion"/>
  </si>
  <si>
    <t>g[17:0]</t>
    <phoneticPr fontId="1" type="noConversion"/>
  </si>
  <si>
    <t>sum0</t>
    <phoneticPr fontId="1" type="noConversion"/>
  </si>
  <si>
    <t>car0</t>
    <phoneticPr fontId="1" type="noConversion"/>
  </si>
  <si>
    <t>sum1</t>
    <phoneticPr fontId="1" type="noConversion"/>
  </si>
  <si>
    <t>car1</t>
    <phoneticPr fontId="1" type="noConversion"/>
  </si>
  <si>
    <t>sum2</t>
    <phoneticPr fontId="1" type="noConversion"/>
  </si>
  <si>
    <t>car2</t>
    <phoneticPr fontId="1" type="noConversion"/>
  </si>
  <si>
    <t>sum3</t>
    <phoneticPr fontId="1" type="noConversion"/>
  </si>
  <si>
    <t>car3</t>
    <phoneticPr fontId="1" type="noConversion"/>
  </si>
  <si>
    <t>sum4</t>
    <phoneticPr fontId="1" type="noConversion"/>
  </si>
  <si>
    <t>car4</t>
    <phoneticPr fontId="1" type="noConversion"/>
  </si>
  <si>
    <t>sum5</t>
    <phoneticPr fontId="1" type="noConversion"/>
  </si>
  <si>
    <t>car5</t>
    <phoneticPr fontId="1" type="noConversion"/>
  </si>
  <si>
    <t>csum</t>
    <phoneticPr fontId="1" type="noConversion"/>
  </si>
  <si>
    <t>ccar</t>
    <phoneticPr fontId="1" type="noConversion"/>
  </si>
  <si>
    <t>V[17:0]</t>
    <phoneticPr fontId="1" type="noConversion"/>
  </si>
  <si>
    <t>U[19:2]</t>
    <phoneticPr fontId="1" type="noConversion"/>
  </si>
  <si>
    <t>f[18:2]</t>
    <phoneticPr fontId="1" type="noConversion"/>
  </si>
  <si>
    <t>FA</t>
    <phoneticPr fontId="1" type="noConversion"/>
  </si>
  <si>
    <t>HA</t>
    <phoneticPr fontId="1" type="noConversion"/>
  </si>
  <si>
    <t>CPA</t>
    <phoneticPr fontId="1" type="noConversion"/>
  </si>
  <si>
    <t>Kogge Stone 32bit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</si>
</sst>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0" xfId="0" applyFill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0" xfId="0" applyFill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0" xfId="0" applyFill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0" xfId="0" applyFill="1">
      <alignment vertical="center"/>
    </xf>
    <xf numFmtId="0" fontId="0" fillId="9" borderId="3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8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0" borderId="13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CE6A-5509-4A6B-B810-8AD7670CCBDA}">
  <dimension ref="A1:AL62"/>
  <sheetViews>
    <sheetView tabSelected="1" topLeftCell="B1" workbookViewId="0">
      <selection activeCell="S18" sqref="S18:AG18"/>
    </sheetView>
  </sheetViews>
  <sheetFormatPr defaultRowHeight="16.5"/>
  <cols>
    <col min="1" max="1" width="7.75" customWidth="1"/>
    <col min="2" max="2" width="6" bestFit="1" customWidth="1"/>
    <col min="3" max="3" width="3.5" bestFit="1" customWidth="1"/>
    <col min="4" max="4" width="6.625" bestFit="1" customWidth="1"/>
    <col min="5" max="5" width="3.5" bestFit="1" customWidth="1"/>
    <col min="6" max="6" width="6.625" bestFit="1" customWidth="1"/>
    <col min="7" max="7" width="3.5" bestFit="1" customWidth="1"/>
    <col min="8" max="8" width="6.125" bestFit="1" customWidth="1"/>
    <col min="9" max="9" width="3.5" bestFit="1" customWidth="1"/>
    <col min="10" max="10" width="6.25" bestFit="1" customWidth="1"/>
    <col min="11" max="11" width="3.5" bestFit="1" customWidth="1"/>
    <col min="12" max="12" width="6.625" bestFit="1" customWidth="1"/>
    <col min="13" max="13" width="3.5" bestFit="1" customWidth="1"/>
    <col min="14" max="14" width="6.5" bestFit="1" customWidth="1"/>
    <col min="15" max="15" width="3.5" bestFit="1" customWidth="1"/>
    <col min="16" max="16" width="6.5" bestFit="1" customWidth="1"/>
    <col min="17" max="18" width="6" bestFit="1" customWidth="1"/>
    <col min="19" max="20" width="4.875" bestFit="1" customWidth="1"/>
    <col min="21" max="22" width="4.625" bestFit="1" customWidth="1"/>
    <col min="23" max="24" width="4.75" bestFit="1" customWidth="1"/>
    <col min="25" max="26" width="4.875" bestFit="1" customWidth="1"/>
    <col min="27" max="28" width="4.625" bestFit="1" customWidth="1"/>
    <col min="29" max="30" width="4.875" bestFit="1" customWidth="1"/>
    <col min="31" max="32" width="4.75" bestFit="1" customWidth="1"/>
    <col min="33" max="33" width="4.625" bestFit="1" customWidth="1"/>
    <col min="34" max="34" width="3.625" bestFit="1" customWidth="1"/>
    <col min="35" max="35" width="4.625" bestFit="1" customWidth="1"/>
    <col min="36" max="36" width="5.125" bestFit="1" customWidth="1"/>
    <col min="37" max="37" width="4.625" bestFit="1" customWidth="1"/>
    <col min="38" max="38" width="16.375" customWidth="1"/>
  </cols>
  <sheetData>
    <row r="1" spans="1:37">
      <c r="A1" s="76"/>
      <c r="B1" s="76"/>
      <c r="C1" s="76">
        <v>32</v>
      </c>
      <c r="D1" s="76">
        <v>31</v>
      </c>
      <c r="E1" s="76">
        <v>30</v>
      </c>
      <c r="F1" s="76">
        <v>29</v>
      </c>
      <c r="G1" s="76">
        <v>28</v>
      </c>
      <c r="H1" s="76">
        <v>27</v>
      </c>
      <c r="I1" s="76">
        <v>26</v>
      </c>
      <c r="J1" s="76">
        <v>25</v>
      </c>
      <c r="K1" s="76">
        <v>24</v>
      </c>
      <c r="L1" s="76">
        <v>23</v>
      </c>
      <c r="M1" s="76">
        <v>22</v>
      </c>
      <c r="N1" s="76">
        <v>21</v>
      </c>
      <c r="O1" s="76">
        <v>20</v>
      </c>
      <c r="P1" s="76">
        <v>19</v>
      </c>
      <c r="Q1" s="76">
        <v>18</v>
      </c>
      <c r="R1" s="76">
        <v>17</v>
      </c>
      <c r="S1" s="76">
        <v>16</v>
      </c>
      <c r="T1" s="76">
        <v>15</v>
      </c>
      <c r="U1" s="76">
        <v>14</v>
      </c>
      <c r="V1" s="76">
        <v>13</v>
      </c>
      <c r="W1" s="76">
        <v>12</v>
      </c>
      <c r="X1" s="76">
        <v>11</v>
      </c>
      <c r="Y1" s="76">
        <v>10</v>
      </c>
      <c r="Z1" s="76">
        <v>9</v>
      </c>
      <c r="AA1" s="76">
        <v>8</v>
      </c>
      <c r="AB1" s="76">
        <v>7</v>
      </c>
      <c r="AC1" s="76">
        <v>6</v>
      </c>
      <c r="AD1" s="76">
        <v>5</v>
      </c>
      <c r="AE1" s="76">
        <v>4</v>
      </c>
      <c r="AF1" s="76">
        <v>3</v>
      </c>
      <c r="AG1" s="76">
        <v>2</v>
      </c>
      <c r="AH1" s="76">
        <v>1</v>
      </c>
      <c r="AI1" s="76">
        <v>0</v>
      </c>
      <c r="AJ1" s="76">
        <v>-1</v>
      </c>
    </row>
    <row r="2" spans="1:37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 t="s">
        <v>0</v>
      </c>
      <c r="Q2" s="76"/>
      <c r="R2" s="76"/>
      <c r="S2" s="76"/>
      <c r="T2" s="76" t="s">
        <v>532</v>
      </c>
      <c r="U2" s="76" t="s">
        <v>533</v>
      </c>
      <c r="V2" s="76" t="s">
        <v>534</v>
      </c>
      <c r="W2" s="76" t="s">
        <v>535</v>
      </c>
      <c r="X2" s="76" t="s">
        <v>536</v>
      </c>
      <c r="Y2" s="76" t="s">
        <v>537</v>
      </c>
      <c r="Z2" s="76" t="s">
        <v>538</v>
      </c>
      <c r="AA2" s="76" t="s">
        <v>539</v>
      </c>
      <c r="AB2" s="76" t="s">
        <v>540</v>
      </c>
      <c r="AC2" s="76" t="s">
        <v>541</v>
      </c>
      <c r="AD2" s="76" t="s">
        <v>542</v>
      </c>
      <c r="AE2" s="76" t="s">
        <v>543</v>
      </c>
      <c r="AF2" s="76" t="s">
        <v>544</v>
      </c>
      <c r="AG2" s="76" t="s">
        <v>545</v>
      </c>
      <c r="AH2" s="76" t="s">
        <v>546</v>
      </c>
      <c r="AI2" s="76" t="s">
        <v>547</v>
      </c>
    </row>
    <row r="3" spans="1:37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 t="s">
        <v>1</v>
      </c>
      <c r="Q3" s="77"/>
      <c r="R3" s="77"/>
      <c r="S3" s="77"/>
      <c r="T3" s="77" t="s">
        <v>516</v>
      </c>
      <c r="U3" s="77" t="s">
        <v>517</v>
      </c>
      <c r="V3" s="77" t="s">
        <v>518</v>
      </c>
      <c r="W3" s="77" t="s">
        <v>519</v>
      </c>
      <c r="X3" s="77" t="s">
        <v>520</v>
      </c>
      <c r="Y3" s="77" t="s">
        <v>521</v>
      </c>
      <c r="Z3" s="77" t="s">
        <v>522</v>
      </c>
      <c r="AA3" s="77" t="s">
        <v>523</v>
      </c>
      <c r="AB3" s="77" t="s">
        <v>524</v>
      </c>
      <c r="AC3" s="77" t="s">
        <v>525</v>
      </c>
      <c r="AD3" s="77" t="s">
        <v>526</v>
      </c>
      <c r="AE3" s="77" t="s">
        <v>527</v>
      </c>
      <c r="AF3" s="77" t="s">
        <v>528</v>
      </c>
      <c r="AG3" s="77" t="s">
        <v>529</v>
      </c>
      <c r="AH3" s="77" t="s">
        <v>530</v>
      </c>
      <c r="AI3" s="77" t="s">
        <v>531</v>
      </c>
      <c r="AJ3">
        <v>0</v>
      </c>
    </row>
    <row r="4" spans="1:37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7">
      <c r="A5" s="76" t="s">
        <v>35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 t="s">
        <v>422</v>
      </c>
      <c r="Q5" s="76" t="s">
        <v>421</v>
      </c>
      <c r="R5" s="76" t="s">
        <v>421</v>
      </c>
      <c r="S5" s="98" t="s">
        <v>35</v>
      </c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100"/>
    </row>
    <row r="6" spans="1:37">
      <c r="A6" s="76" t="s">
        <v>36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>
        <v>1</v>
      </c>
      <c r="P6" s="76" t="s">
        <v>425</v>
      </c>
      <c r="Q6" s="98" t="s">
        <v>36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100"/>
      <c r="AH6" s="76"/>
      <c r="AI6" s="76" t="s">
        <v>125</v>
      </c>
      <c r="AK6" t="s">
        <v>125</v>
      </c>
    </row>
    <row r="7" spans="1:37">
      <c r="A7" s="76" t="s">
        <v>37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>
        <v>1</v>
      </c>
      <c r="N7" s="76" t="s">
        <v>426</v>
      </c>
      <c r="O7" s="98" t="s">
        <v>37</v>
      </c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100"/>
      <c r="AF7" s="76"/>
      <c r="AG7" s="76" t="s">
        <v>126</v>
      </c>
      <c r="AH7" s="76"/>
      <c r="AI7" s="76"/>
      <c r="AK7" t="s">
        <v>126</v>
      </c>
    </row>
    <row r="8" spans="1:37">
      <c r="A8" s="76" t="s">
        <v>38</v>
      </c>
      <c r="B8" s="76"/>
      <c r="C8" s="76"/>
      <c r="D8" s="76"/>
      <c r="E8" s="76"/>
      <c r="F8" s="76"/>
      <c r="G8" s="76"/>
      <c r="H8" s="76"/>
      <c r="I8" s="76"/>
      <c r="J8" s="76"/>
      <c r="K8" s="76">
        <v>1</v>
      </c>
      <c r="L8" s="76" t="s">
        <v>427</v>
      </c>
      <c r="M8" s="98" t="s">
        <v>38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100"/>
      <c r="AD8" s="76"/>
      <c r="AE8" s="76" t="s">
        <v>127</v>
      </c>
      <c r="AF8" s="76"/>
      <c r="AG8" s="76"/>
      <c r="AH8" s="76"/>
      <c r="AI8" s="76"/>
      <c r="AK8" t="s">
        <v>548</v>
      </c>
    </row>
    <row r="9" spans="1:37">
      <c r="A9" s="76" t="s">
        <v>39</v>
      </c>
      <c r="B9" s="76"/>
      <c r="C9" s="76"/>
      <c r="D9" s="76"/>
      <c r="E9" s="76"/>
      <c r="F9" s="76"/>
      <c r="G9" s="76"/>
      <c r="H9" s="76"/>
      <c r="I9" s="76">
        <v>1</v>
      </c>
      <c r="J9" s="76" t="s">
        <v>428</v>
      </c>
      <c r="K9" s="98" t="s">
        <v>39</v>
      </c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100"/>
      <c r="AB9" s="76"/>
      <c r="AC9" s="76" t="s">
        <v>128</v>
      </c>
      <c r="AD9" s="76"/>
      <c r="AE9" s="76"/>
      <c r="AF9" s="76"/>
      <c r="AG9" s="76"/>
      <c r="AH9" s="76"/>
      <c r="AI9" s="76"/>
      <c r="AK9" t="s">
        <v>449</v>
      </c>
    </row>
    <row r="10" spans="1:37">
      <c r="A10" s="76" t="s">
        <v>40</v>
      </c>
      <c r="B10" s="76"/>
      <c r="C10" s="76"/>
      <c r="D10" s="76"/>
      <c r="E10" s="76"/>
      <c r="F10" s="76"/>
      <c r="G10" s="76">
        <v>1</v>
      </c>
      <c r="H10" s="76" t="s">
        <v>429</v>
      </c>
      <c r="I10" s="98" t="s">
        <v>40</v>
      </c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100"/>
      <c r="Z10" s="76"/>
      <c r="AA10" s="76" t="s">
        <v>129</v>
      </c>
      <c r="AB10" s="76"/>
      <c r="AC10" s="76"/>
      <c r="AD10" s="76"/>
      <c r="AE10" s="76"/>
      <c r="AF10" s="76"/>
      <c r="AG10" s="76"/>
      <c r="AH10" s="76"/>
      <c r="AI10" s="76"/>
      <c r="AK10" t="s">
        <v>453</v>
      </c>
    </row>
    <row r="11" spans="1:37">
      <c r="A11" s="76" t="s">
        <v>41</v>
      </c>
      <c r="B11" s="76"/>
      <c r="C11" s="76"/>
      <c r="D11" s="76"/>
      <c r="E11" s="76">
        <v>1</v>
      </c>
      <c r="F11" s="76" t="s">
        <v>430</v>
      </c>
      <c r="G11" s="98" t="s">
        <v>41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100"/>
      <c r="X11" s="76"/>
      <c r="Y11" s="76" t="s">
        <v>130</v>
      </c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K11" t="s">
        <v>454</v>
      </c>
    </row>
    <row r="12" spans="1:37">
      <c r="A12" s="76" t="s">
        <v>42</v>
      </c>
      <c r="B12" s="76"/>
      <c r="C12" s="76"/>
      <c r="D12" s="76" t="s">
        <v>431</v>
      </c>
      <c r="E12" s="98" t="s">
        <v>43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100"/>
      <c r="V12" s="76"/>
      <c r="W12" s="76" t="s">
        <v>131</v>
      </c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K12" t="s">
        <v>465</v>
      </c>
    </row>
    <row r="13" spans="1:37">
      <c r="T13" s="46"/>
      <c r="U13" s="46" t="s">
        <v>132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K13" t="s">
        <v>549</v>
      </c>
    </row>
    <row r="14" spans="1:37">
      <c r="A14" s="46"/>
      <c r="B14" s="46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spans="1:37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7">
      <c r="C16" s="73">
        <v>32</v>
      </c>
      <c r="D16" s="73">
        <v>31</v>
      </c>
      <c r="E16" s="73">
        <v>30</v>
      </c>
      <c r="F16" s="73">
        <v>29</v>
      </c>
      <c r="G16" s="73">
        <v>28</v>
      </c>
      <c r="H16" s="73">
        <v>27</v>
      </c>
      <c r="I16" s="73">
        <v>26</v>
      </c>
      <c r="J16" s="73">
        <v>25</v>
      </c>
      <c r="K16" s="73">
        <v>24</v>
      </c>
      <c r="L16" s="73">
        <v>23</v>
      </c>
      <c r="M16" s="73">
        <v>22</v>
      </c>
      <c r="N16" s="73">
        <v>21</v>
      </c>
      <c r="O16" s="73">
        <v>20</v>
      </c>
      <c r="P16" s="73">
        <v>19</v>
      </c>
      <c r="Q16" s="73">
        <v>18</v>
      </c>
      <c r="R16" s="73">
        <v>17</v>
      </c>
      <c r="S16" s="73">
        <v>16</v>
      </c>
      <c r="T16" s="73">
        <v>15</v>
      </c>
      <c r="U16" s="73">
        <v>14</v>
      </c>
      <c r="V16" s="73">
        <v>13</v>
      </c>
      <c r="W16" s="73">
        <v>12</v>
      </c>
      <c r="X16" s="73">
        <v>11</v>
      </c>
      <c r="Y16" s="73">
        <v>10</v>
      </c>
      <c r="Z16" s="73">
        <v>9</v>
      </c>
      <c r="AA16" s="73">
        <v>8</v>
      </c>
      <c r="AB16" s="73">
        <v>7</v>
      </c>
      <c r="AC16" s="73">
        <v>6</v>
      </c>
      <c r="AD16" s="73">
        <v>5</v>
      </c>
      <c r="AE16" s="73">
        <v>4</v>
      </c>
      <c r="AF16" s="73">
        <v>3</v>
      </c>
      <c r="AG16" s="73">
        <v>2</v>
      </c>
      <c r="AH16" s="73">
        <v>1</v>
      </c>
      <c r="AI16" s="73">
        <v>0</v>
      </c>
    </row>
    <row r="17" spans="1:36">
      <c r="C17" s="76"/>
      <c r="D17" s="76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</row>
    <row r="18" spans="1:36"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8">
        <v>0</v>
      </c>
      <c r="N18" s="78">
        <v>0</v>
      </c>
      <c r="O18" s="78">
        <v>0</v>
      </c>
      <c r="P18" s="78" t="s">
        <v>439</v>
      </c>
      <c r="Q18" s="78" t="s">
        <v>438</v>
      </c>
      <c r="R18" s="78" t="s">
        <v>438</v>
      </c>
      <c r="S18" s="111" t="s">
        <v>505</v>
      </c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98" t="s">
        <v>437</v>
      </c>
      <c r="AI18" s="100"/>
      <c r="AJ18" s="140" t="s">
        <v>569</v>
      </c>
    </row>
    <row r="19" spans="1:36"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8">
        <v>0</v>
      </c>
      <c r="N19" s="78">
        <v>0</v>
      </c>
      <c r="O19" s="78">
        <v>1</v>
      </c>
      <c r="P19" s="78" t="s">
        <v>440</v>
      </c>
      <c r="Q19" s="111" t="s">
        <v>434</v>
      </c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74"/>
      <c r="AI19" s="74"/>
      <c r="AJ19" s="140"/>
    </row>
    <row r="20" spans="1:36" ht="17.25" thickBot="1"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82">
        <v>1</v>
      </c>
      <c r="N20" s="85" t="s">
        <v>441</v>
      </c>
      <c r="O20" s="120" t="s">
        <v>433</v>
      </c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9"/>
      <c r="AF20" s="83">
        <v>0</v>
      </c>
      <c r="AG20" s="84">
        <v>0</v>
      </c>
      <c r="AH20" s="74"/>
      <c r="AI20" s="74"/>
      <c r="AJ20" s="140"/>
    </row>
    <row r="21" spans="1:36" ht="17.25" thickTop="1">
      <c r="C21" s="76"/>
      <c r="D21" s="76"/>
      <c r="E21" s="76"/>
      <c r="F21" s="76"/>
      <c r="G21" s="76"/>
      <c r="H21" s="76"/>
      <c r="I21" s="76"/>
      <c r="J21" s="76"/>
      <c r="K21" s="76"/>
      <c r="L21" s="76" t="s">
        <v>552</v>
      </c>
      <c r="M21" s="121" t="s">
        <v>435</v>
      </c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3"/>
      <c r="AH21" s="86"/>
      <c r="AI21" s="74"/>
      <c r="AJ21" s="140"/>
    </row>
    <row r="22" spans="1:36">
      <c r="C22" s="76"/>
      <c r="D22" s="76"/>
      <c r="E22" s="76"/>
      <c r="F22" s="76"/>
      <c r="G22" s="76"/>
      <c r="H22" s="76"/>
      <c r="I22" s="76"/>
      <c r="J22" s="76"/>
      <c r="K22" s="76"/>
      <c r="L22" s="76" t="s">
        <v>553</v>
      </c>
      <c r="M22" s="98" t="s">
        <v>436</v>
      </c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100"/>
      <c r="AH22" s="86"/>
      <c r="AI22" s="86"/>
      <c r="AJ22" s="140"/>
    </row>
    <row r="23" spans="1:36"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88"/>
      <c r="AG23" s="88"/>
      <c r="AH23" s="86"/>
      <c r="AI23" s="86"/>
    </row>
    <row r="24" spans="1:36">
      <c r="C24" s="76"/>
      <c r="D24" s="76"/>
      <c r="E24" s="76"/>
      <c r="F24" s="76"/>
      <c r="G24" s="76"/>
      <c r="H24" s="76"/>
      <c r="I24" s="76"/>
      <c r="J24" s="76"/>
      <c r="K24" s="78">
        <v>0</v>
      </c>
      <c r="L24" s="78">
        <v>0</v>
      </c>
      <c r="M24" s="111" t="s">
        <v>442</v>
      </c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89"/>
      <c r="AG24" s="89"/>
      <c r="AH24" s="86"/>
      <c r="AI24" s="86"/>
      <c r="AJ24" s="140" t="s">
        <v>569</v>
      </c>
    </row>
    <row r="25" spans="1:36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8">
        <v>0</v>
      </c>
      <c r="L25" s="111" t="s">
        <v>443</v>
      </c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78">
        <v>0</v>
      </c>
      <c r="AF25" s="89"/>
      <c r="AG25" s="89"/>
      <c r="AH25" s="86"/>
      <c r="AI25" s="86"/>
      <c r="AJ25" s="140"/>
    </row>
    <row r="26" spans="1:36" ht="17.25" thickBo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85">
        <v>1</v>
      </c>
      <c r="L26" s="85" t="s">
        <v>472</v>
      </c>
      <c r="M26" s="120" t="s">
        <v>448</v>
      </c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9"/>
      <c r="AD26" s="83">
        <v>0</v>
      </c>
      <c r="AE26" s="85" t="s">
        <v>127</v>
      </c>
      <c r="AF26" s="88"/>
      <c r="AG26" s="88"/>
      <c r="AH26" s="86"/>
      <c r="AI26" s="86"/>
      <c r="AJ26" s="140"/>
    </row>
    <row r="27" spans="1:36" ht="17.25" thickTop="1">
      <c r="A27" s="76"/>
      <c r="B27" s="76"/>
      <c r="C27" s="76"/>
      <c r="D27" s="76"/>
      <c r="E27" s="76"/>
      <c r="F27" s="76"/>
      <c r="G27" s="76"/>
      <c r="H27" s="76"/>
      <c r="I27" s="76"/>
      <c r="J27" s="76" t="s">
        <v>554</v>
      </c>
      <c r="K27" s="121" t="s">
        <v>444</v>
      </c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88"/>
      <c r="AG27" s="88"/>
      <c r="AH27" s="86"/>
      <c r="AI27" s="86"/>
      <c r="AJ27" s="140"/>
    </row>
    <row r="28" spans="1:36">
      <c r="A28" s="76"/>
      <c r="B28" s="76"/>
      <c r="C28" s="76"/>
      <c r="D28" s="76"/>
      <c r="E28" s="76"/>
      <c r="F28" s="76"/>
      <c r="G28" s="76"/>
      <c r="H28" s="76"/>
      <c r="I28" s="76"/>
      <c r="J28" s="76" t="s">
        <v>555</v>
      </c>
      <c r="K28" s="98" t="s">
        <v>445</v>
      </c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  <c r="AF28" s="88"/>
      <c r="AG28" s="88"/>
      <c r="AH28" s="86"/>
      <c r="AI28" s="86"/>
      <c r="AJ28" s="140"/>
    </row>
    <row r="29" spans="1:36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86"/>
      <c r="AE29" s="86"/>
      <c r="AF29" s="88"/>
      <c r="AG29" s="88"/>
      <c r="AH29" s="86"/>
      <c r="AI29" s="86"/>
    </row>
    <row r="30" spans="1:36">
      <c r="A30" s="76"/>
      <c r="B30" s="76"/>
      <c r="C30" s="76"/>
      <c r="D30" s="76"/>
      <c r="E30" s="76"/>
      <c r="F30" s="76"/>
      <c r="G30" s="76"/>
      <c r="H30" s="76"/>
      <c r="I30" s="78">
        <v>0</v>
      </c>
      <c r="J30" s="78">
        <v>0</v>
      </c>
      <c r="K30" s="111" t="s">
        <v>446</v>
      </c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74"/>
      <c r="AE30" s="74"/>
      <c r="AF30" s="88"/>
      <c r="AG30" s="88"/>
      <c r="AH30" s="86"/>
      <c r="AI30" s="86"/>
      <c r="AJ30" s="140" t="s">
        <v>569</v>
      </c>
    </row>
    <row r="31" spans="1:36">
      <c r="A31" s="76"/>
      <c r="B31" s="76"/>
      <c r="C31" s="76"/>
      <c r="D31" s="76"/>
      <c r="E31" s="76"/>
      <c r="F31" s="76"/>
      <c r="G31" s="76"/>
      <c r="H31" s="76"/>
      <c r="I31" s="78">
        <v>0</v>
      </c>
      <c r="J31" s="111" t="s">
        <v>447</v>
      </c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78">
        <v>0</v>
      </c>
      <c r="AD31" s="74"/>
      <c r="AE31" s="74"/>
      <c r="AF31" s="88"/>
      <c r="AG31" s="88"/>
      <c r="AH31" s="86"/>
      <c r="AI31" s="86"/>
      <c r="AJ31" s="140"/>
    </row>
    <row r="32" spans="1:36" ht="17.25" thickBot="1">
      <c r="A32" s="76"/>
      <c r="B32" s="76"/>
      <c r="C32" s="76"/>
      <c r="D32" s="76"/>
      <c r="E32" s="76"/>
      <c r="F32" s="76"/>
      <c r="G32" s="76"/>
      <c r="H32" s="76"/>
      <c r="I32" s="85">
        <v>1</v>
      </c>
      <c r="J32" s="85" t="s">
        <v>471</v>
      </c>
      <c r="K32" s="120" t="s">
        <v>450</v>
      </c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9"/>
      <c r="AB32" s="83">
        <v>0</v>
      </c>
      <c r="AC32" s="85" t="s">
        <v>128</v>
      </c>
      <c r="AD32" s="86"/>
      <c r="AE32" s="86"/>
      <c r="AF32" s="88"/>
      <c r="AG32" s="88"/>
      <c r="AH32" s="86"/>
      <c r="AI32" s="86"/>
      <c r="AJ32" s="140"/>
    </row>
    <row r="33" spans="1:36" ht="17.25" thickTop="1">
      <c r="A33" s="76"/>
      <c r="B33" s="76"/>
      <c r="C33" s="76"/>
      <c r="D33" s="76"/>
      <c r="E33" s="76"/>
      <c r="F33" s="76"/>
      <c r="G33" s="76"/>
      <c r="H33" s="76" t="s">
        <v>556</v>
      </c>
      <c r="I33" s="121" t="s">
        <v>451</v>
      </c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3"/>
      <c r="AD33" s="86"/>
      <c r="AE33" s="86"/>
      <c r="AF33" s="88"/>
      <c r="AG33" s="88"/>
      <c r="AH33" s="86"/>
      <c r="AI33" s="86"/>
      <c r="AJ33" s="140"/>
    </row>
    <row r="34" spans="1:36">
      <c r="A34" s="76"/>
      <c r="B34" s="76"/>
      <c r="C34" s="76"/>
      <c r="D34" s="76"/>
      <c r="E34" s="76"/>
      <c r="F34" s="76"/>
      <c r="G34" s="76"/>
      <c r="H34" s="76" t="s">
        <v>557</v>
      </c>
      <c r="I34" s="98" t="s">
        <v>452</v>
      </c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100"/>
      <c r="AD34" s="86"/>
      <c r="AE34" s="86"/>
      <c r="AF34" s="88"/>
      <c r="AG34" s="88"/>
      <c r="AH34" s="86"/>
      <c r="AI34" s="86"/>
      <c r="AJ34" s="140"/>
    </row>
    <row r="35" spans="1:36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88"/>
      <c r="AC35" s="88"/>
      <c r="AD35" s="86"/>
      <c r="AE35" s="86"/>
      <c r="AF35" s="88"/>
      <c r="AG35" s="88"/>
      <c r="AH35" s="86"/>
      <c r="AI35" s="86"/>
    </row>
    <row r="36" spans="1:36">
      <c r="A36" s="76"/>
      <c r="B36" s="76"/>
      <c r="C36" s="76"/>
      <c r="D36" s="76"/>
      <c r="E36" s="76"/>
      <c r="F36" s="76"/>
      <c r="G36" s="78">
        <v>0</v>
      </c>
      <c r="H36" s="78">
        <v>0</v>
      </c>
      <c r="I36" s="111" t="s">
        <v>462</v>
      </c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89"/>
      <c r="AC36" s="89"/>
      <c r="AD36" s="86"/>
      <c r="AE36" s="86"/>
      <c r="AF36" s="88"/>
      <c r="AG36" s="88"/>
      <c r="AH36" s="86"/>
      <c r="AI36" s="86"/>
      <c r="AJ36" s="140" t="s">
        <v>569</v>
      </c>
    </row>
    <row r="37" spans="1:36">
      <c r="A37" s="76"/>
      <c r="B37" s="76"/>
      <c r="C37" s="76"/>
      <c r="D37" s="76"/>
      <c r="E37" s="76"/>
      <c r="F37" s="76"/>
      <c r="G37" s="78">
        <v>0</v>
      </c>
      <c r="H37" s="111" t="s">
        <v>459</v>
      </c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78">
        <v>0</v>
      </c>
      <c r="AB37" s="89"/>
      <c r="AC37" s="89"/>
      <c r="AD37" s="86"/>
      <c r="AE37" s="86"/>
      <c r="AF37" s="88"/>
      <c r="AG37" s="88"/>
      <c r="AH37" s="86"/>
      <c r="AI37" s="86"/>
      <c r="AJ37" s="140"/>
    </row>
    <row r="38" spans="1:36" ht="17.25" thickBot="1">
      <c r="A38" s="76"/>
      <c r="B38" s="76"/>
      <c r="C38" s="76"/>
      <c r="D38" s="76"/>
      <c r="E38" s="76"/>
      <c r="F38" s="76"/>
      <c r="G38" s="85">
        <v>1</v>
      </c>
      <c r="H38" s="85" t="s">
        <v>474</v>
      </c>
      <c r="I38" s="120" t="s">
        <v>455</v>
      </c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9"/>
      <c r="Z38" s="83">
        <v>0</v>
      </c>
      <c r="AA38" s="85" t="s">
        <v>129</v>
      </c>
      <c r="AB38" s="88"/>
      <c r="AC38" s="88"/>
      <c r="AD38" s="86"/>
      <c r="AE38" s="86"/>
      <c r="AF38" s="88"/>
      <c r="AG38" s="88"/>
      <c r="AH38" s="86"/>
      <c r="AI38" s="86"/>
      <c r="AJ38" s="140"/>
    </row>
    <row r="39" spans="1:36" ht="17.25" thickTop="1">
      <c r="A39" s="76"/>
      <c r="B39" s="76"/>
      <c r="C39" s="76"/>
      <c r="D39" s="76"/>
      <c r="E39" s="76"/>
      <c r="F39" s="76" t="s">
        <v>558</v>
      </c>
      <c r="G39" s="121" t="s">
        <v>457</v>
      </c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3"/>
      <c r="AB39" s="88"/>
      <c r="AC39" s="88"/>
      <c r="AD39" s="86"/>
      <c r="AE39" s="86"/>
      <c r="AF39" s="88"/>
      <c r="AG39" s="88"/>
      <c r="AH39" s="86"/>
      <c r="AI39" s="86"/>
      <c r="AJ39" s="140"/>
    </row>
    <row r="40" spans="1:36">
      <c r="A40" s="76"/>
      <c r="B40" s="76"/>
      <c r="C40" s="76"/>
      <c r="D40" s="76"/>
      <c r="E40" s="76"/>
      <c r="F40" s="76" t="s">
        <v>559</v>
      </c>
      <c r="G40" s="98" t="s">
        <v>461</v>
      </c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100"/>
      <c r="AB40" s="88"/>
      <c r="AC40" s="88"/>
      <c r="AD40" s="86"/>
      <c r="AE40" s="86"/>
      <c r="AF40" s="88"/>
      <c r="AG40" s="88"/>
      <c r="AH40" s="86"/>
      <c r="AI40" s="86"/>
      <c r="AJ40" s="140"/>
    </row>
    <row r="41" spans="1:36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86"/>
      <c r="AA41" s="86"/>
      <c r="AB41" s="88"/>
      <c r="AC41" s="88"/>
      <c r="AD41" s="86"/>
      <c r="AE41" s="86"/>
      <c r="AF41" s="88"/>
      <c r="AG41" s="88"/>
      <c r="AH41" s="86"/>
      <c r="AI41" s="86"/>
    </row>
    <row r="42" spans="1:36">
      <c r="A42" s="76"/>
      <c r="B42" s="76"/>
      <c r="C42" s="76"/>
      <c r="D42" s="76"/>
      <c r="E42" s="78">
        <v>0</v>
      </c>
      <c r="F42" s="78">
        <v>0</v>
      </c>
      <c r="G42" s="111" t="s">
        <v>458</v>
      </c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74"/>
      <c r="AA42" s="74"/>
      <c r="AB42" s="88"/>
      <c r="AC42" s="88"/>
      <c r="AD42" s="86"/>
      <c r="AE42" s="86"/>
      <c r="AF42" s="88"/>
      <c r="AG42" s="88"/>
      <c r="AH42" s="86"/>
      <c r="AI42" s="86"/>
      <c r="AJ42" s="140" t="s">
        <v>569</v>
      </c>
    </row>
    <row r="43" spans="1:36">
      <c r="A43" s="76"/>
      <c r="B43" s="76"/>
      <c r="C43" s="76"/>
      <c r="D43" s="76"/>
      <c r="E43" s="78">
        <v>0</v>
      </c>
      <c r="F43" s="111" t="s">
        <v>463</v>
      </c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78">
        <v>0</v>
      </c>
      <c r="Z43" s="74"/>
      <c r="AA43" s="74"/>
      <c r="AB43" s="88"/>
      <c r="AC43" s="88"/>
      <c r="AD43" s="86"/>
      <c r="AE43" s="86"/>
      <c r="AF43" s="88"/>
      <c r="AG43" s="88"/>
      <c r="AH43" s="86"/>
      <c r="AI43" s="86"/>
      <c r="AJ43" s="140"/>
    </row>
    <row r="44" spans="1:36" ht="17.25" thickBot="1">
      <c r="A44" s="76"/>
      <c r="B44" s="76"/>
      <c r="C44" s="76"/>
      <c r="D44" s="76"/>
      <c r="E44" s="85">
        <v>1</v>
      </c>
      <c r="F44" s="85" t="s">
        <v>473</v>
      </c>
      <c r="G44" s="120" t="s">
        <v>456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9"/>
      <c r="X44" s="83">
        <v>0</v>
      </c>
      <c r="Y44" s="85" t="s">
        <v>130</v>
      </c>
      <c r="Z44" s="86"/>
      <c r="AA44" s="86"/>
      <c r="AB44" s="88"/>
      <c r="AC44" s="88"/>
      <c r="AD44" s="86"/>
      <c r="AE44" s="86"/>
      <c r="AF44" s="88"/>
      <c r="AG44" s="88"/>
      <c r="AH44" s="86"/>
      <c r="AI44" s="86"/>
      <c r="AJ44" s="140"/>
    </row>
    <row r="45" spans="1:36" ht="17.25" thickTop="1">
      <c r="A45" s="76"/>
      <c r="B45" s="76"/>
      <c r="C45" s="76"/>
      <c r="D45" s="76" t="s">
        <v>560</v>
      </c>
      <c r="E45" s="121" t="s">
        <v>460</v>
      </c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3"/>
      <c r="Z45" s="86"/>
      <c r="AA45" s="86"/>
      <c r="AB45" s="88"/>
      <c r="AC45" s="88"/>
      <c r="AD45" s="86"/>
      <c r="AE45" s="86"/>
      <c r="AF45" s="88"/>
      <c r="AG45" s="88"/>
      <c r="AH45" s="86"/>
      <c r="AI45" s="86"/>
      <c r="AJ45" s="140"/>
    </row>
    <row r="46" spans="1:36">
      <c r="A46" s="76"/>
      <c r="B46" s="76"/>
      <c r="C46" s="76"/>
      <c r="D46" s="76" t="s">
        <v>561</v>
      </c>
      <c r="E46" s="98" t="s">
        <v>464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100"/>
      <c r="Z46" s="86"/>
      <c r="AA46" s="86"/>
      <c r="AB46" s="88"/>
      <c r="AC46" s="88"/>
      <c r="AD46" s="86"/>
      <c r="AE46" s="86"/>
      <c r="AF46" s="88"/>
      <c r="AG46" s="88"/>
      <c r="AH46" s="86"/>
      <c r="AI46" s="86"/>
      <c r="AJ46" s="140"/>
    </row>
    <row r="47" spans="1:36">
      <c r="A47" s="76"/>
      <c r="B47" s="76"/>
      <c r="C47" s="4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88"/>
      <c r="Y47" s="88"/>
      <c r="Z47" s="86"/>
      <c r="AA47" s="86"/>
      <c r="AB47" s="88"/>
      <c r="AC47" s="88"/>
      <c r="AD47" s="86"/>
      <c r="AE47" s="86"/>
      <c r="AF47" s="88"/>
      <c r="AG47" s="88"/>
      <c r="AH47" s="86"/>
      <c r="AI47" s="86"/>
    </row>
    <row r="48" spans="1:36">
      <c r="A48" s="76"/>
      <c r="B48" s="76"/>
      <c r="C48" s="78">
        <v>0</v>
      </c>
      <c r="D48" s="78">
        <v>0</v>
      </c>
      <c r="E48" s="100" t="s">
        <v>466</v>
      </c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88"/>
      <c r="Y48" s="88"/>
      <c r="Z48" s="86"/>
      <c r="AA48" s="86"/>
      <c r="AB48" s="88"/>
      <c r="AC48" s="88"/>
      <c r="AD48" s="86"/>
      <c r="AE48" s="86"/>
      <c r="AF48" s="88"/>
      <c r="AG48" s="88"/>
      <c r="AH48" s="86"/>
      <c r="AI48" s="86"/>
      <c r="AJ48" s="140" t="s">
        <v>569</v>
      </c>
    </row>
    <row r="49" spans="1:38">
      <c r="A49" s="76"/>
      <c r="B49" s="76"/>
      <c r="C49" s="78">
        <v>0</v>
      </c>
      <c r="D49" s="111" t="s">
        <v>467</v>
      </c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78">
        <v>0</v>
      </c>
      <c r="X49" s="88"/>
      <c r="Y49" s="88"/>
      <c r="Z49" s="86"/>
      <c r="AA49" s="86"/>
      <c r="AB49" s="88"/>
      <c r="AC49" s="88"/>
      <c r="AD49" s="86"/>
      <c r="AE49" s="86"/>
      <c r="AF49" s="88"/>
      <c r="AG49" s="88"/>
      <c r="AH49" s="86"/>
      <c r="AI49" s="86"/>
      <c r="AJ49" s="140"/>
    </row>
    <row r="50" spans="1:38" ht="17.25" thickBot="1">
      <c r="A50" s="76"/>
      <c r="B50" s="76"/>
      <c r="C50" s="85">
        <v>0</v>
      </c>
      <c r="D50" s="85" t="s">
        <v>475</v>
      </c>
      <c r="E50" s="118" t="s">
        <v>468</v>
      </c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9"/>
      <c r="V50" s="83">
        <v>0</v>
      </c>
      <c r="W50" s="85" t="s">
        <v>131</v>
      </c>
      <c r="X50" s="88"/>
      <c r="Y50" s="88"/>
      <c r="Z50" s="86"/>
      <c r="AA50" s="86"/>
      <c r="AB50" s="88"/>
      <c r="AC50" s="88"/>
      <c r="AD50" s="86"/>
      <c r="AE50" s="86"/>
      <c r="AF50" s="88"/>
      <c r="AG50" s="88"/>
      <c r="AH50" s="86"/>
      <c r="AI50" s="86"/>
      <c r="AJ50" s="140"/>
    </row>
    <row r="51" spans="1:38" ht="17.25" thickTop="1">
      <c r="A51" s="76"/>
      <c r="B51" s="76" t="s">
        <v>562</v>
      </c>
      <c r="C51" s="114" t="s">
        <v>469</v>
      </c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6"/>
      <c r="X51" s="88"/>
      <c r="Y51" s="88"/>
      <c r="Z51" s="86"/>
      <c r="AA51" s="86"/>
      <c r="AB51" s="88"/>
      <c r="AC51" s="88"/>
      <c r="AD51" s="86"/>
      <c r="AE51" s="86"/>
      <c r="AF51" s="88"/>
      <c r="AG51" s="88"/>
      <c r="AH51" s="86"/>
      <c r="AI51" s="86"/>
      <c r="AJ51" s="140"/>
    </row>
    <row r="52" spans="1:38">
      <c r="A52" s="76"/>
      <c r="B52" s="76" t="s">
        <v>563</v>
      </c>
      <c r="C52" s="111" t="s">
        <v>470</v>
      </c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88"/>
      <c r="Y52" s="88"/>
      <c r="Z52" s="86"/>
      <c r="AA52" s="86"/>
      <c r="AB52" s="88"/>
      <c r="AC52" s="88"/>
      <c r="AD52" s="86"/>
      <c r="AE52" s="86"/>
      <c r="AF52" s="88"/>
      <c r="AG52" s="88"/>
      <c r="AH52" s="86"/>
      <c r="AI52" s="86"/>
      <c r="AJ52" s="140"/>
    </row>
    <row r="53" spans="1:38">
      <c r="A53" s="76"/>
      <c r="B53" s="76"/>
      <c r="C53" s="4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86"/>
      <c r="W53" s="86"/>
      <c r="X53" s="88"/>
      <c r="Y53" s="88"/>
      <c r="Z53" s="86"/>
      <c r="AA53" s="86"/>
      <c r="AB53" s="88"/>
      <c r="AC53" s="88"/>
      <c r="AD53" s="86"/>
      <c r="AE53" s="86"/>
      <c r="AF53" s="88"/>
      <c r="AG53" s="88"/>
      <c r="AH53" s="86"/>
      <c r="AI53" s="86"/>
    </row>
    <row r="54" spans="1:38">
      <c r="A54" s="46"/>
      <c r="B54" s="46"/>
      <c r="C54" s="136"/>
      <c r="D54" s="99" t="s">
        <v>567</v>
      </c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100"/>
      <c r="V54" s="74"/>
      <c r="W54" s="74"/>
      <c r="X54" s="88"/>
      <c r="Y54" s="88"/>
      <c r="Z54" s="86"/>
      <c r="AA54" s="86"/>
      <c r="AB54" s="88"/>
      <c r="AC54" s="88"/>
      <c r="AD54" s="86"/>
      <c r="AE54" s="86"/>
      <c r="AF54" s="10"/>
      <c r="AG54" s="10"/>
      <c r="AH54" s="7"/>
      <c r="AI54" s="7"/>
      <c r="AJ54" s="141" t="s">
        <v>570</v>
      </c>
    </row>
    <row r="55" spans="1:38" ht="17.25" thickBot="1">
      <c r="A55" s="46"/>
      <c r="B55" s="46"/>
      <c r="C55" s="137"/>
      <c r="D55" s="107" t="s">
        <v>568</v>
      </c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8"/>
      <c r="U55" s="125" t="s">
        <v>132</v>
      </c>
      <c r="V55" s="74"/>
      <c r="W55" s="74"/>
      <c r="X55" s="88"/>
      <c r="Y55" s="88"/>
      <c r="Z55" s="86"/>
      <c r="AA55" s="86"/>
      <c r="AB55" s="88"/>
      <c r="AC55" s="88"/>
      <c r="AD55" s="86"/>
      <c r="AE55" s="86"/>
      <c r="AF55" s="10"/>
      <c r="AG55" s="10"/>
      <c r="AH55" s="7"/>
      <c r="AI55" s="7"/>
      <c r="AJ55" s="141"/>
    </row>
    <row r="56" spans="1:38" ht="17.25" thickTop="1">
      <c r="A56" s="46"/>
      <c r="B56" s="46" t="s">
        <v>564</v>
      </c>
      <c r="C56" s="137"/>
      <c r="D56" s="134" t="s">
        <v>566</v>
      </c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5"/>
      <c r="V56" s="74"/>
      <c r="W56" s="74"/>
      <c r="X56" s="88"/>
      <c r="Y56" s="88"/>
      <c r="Z56" s="86"/>
      <c r="AA56" s="86"/>
      <c r="AB56" s="88"/>
      <c r="AC56" s="88"/>
      <c r="AD56" s="86"/>
      <c r="AE56" s="86"/>
      <c r="AF56" s="10"/>
      <c r="AG56" s="10"/>
      <c r="AH56" s="7"/>
      <c r="AI56" s="7"/>
      <c r="AJ56" s="141"/>
    </row>
    <row r="57" spans="1:38">
      <c r="A57" s="46"/>
      <c r="B57" s="46" t="s">
        <v>565</v>
      </c>
      <c r="C57" s="137"/>
      <c r="D57" s="132" t="s">
        <v>551</v>
      </c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3"/>
      <c r="V57" s="74"/>
      <c r="W57" s="74"/>
      <c r="X57" s="88"/>
      <c r="Y57" s="88"/>
      <c r="Z57" s="86"/>
      <c r="AA57" s="86"/>
      <c r="AB57" s="88"/>
      <c r="AC57" s="88"/>
      <c r="AD57" s="86"/>
      <c r="AE57" s="86"/>
      <c r="AF57" s="10"/>
      <c r="AG57" s="10"/>
      <c r="AH57" s="7"/>
      <c r="AI57" s="7"/>
      <c r="AJ57" s="141"/>
    </row>
    <row r="58" spans="1:38">
      <c r="A58" s="46"/>
      <c r="B58" s="46"/>
      <c r="C58" s="6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93"/>
      <c r="U58" s="93"/>
      <c r="V58" s="74"/>
      <c r="W58" s="74"/>
      <c r="X58" s="88"/>
      <c r="Y58" s="88"/>
      <c r="Z58" s="86"/>
      <c r="AA58" s="86"/>
      <c r="AB58" s="88"/>
      <c r="AC58" s="88"/>
      <c r="AD58" s="86"/>
      <c r="AE58" s="86"/>
      <c r="AF58" s="10"/>
      <c r="AG58" s="10"/>
      <c r="AH58" s="7"/>
      <c r="AI58" s="7"/>
    </row>
    <row r="59" spans="1:38" ht="17.25" thickBot="1">
      <c r="A59" s="76"/>
      <c r="B59" s="83"/>
      <c r="C59" s="138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94"/>
      <c r="U59" s="94" t="s">
        <v>497</v>
      </c>
      <c r="V59" s="92" t="s">
        <v>496</v>
      </c>
      <c r="W59" s="92" t="s">
        <v>495</v>
      </c>
      <c r="X59" s="126" t="s">
        <v>494</v>
      </c>
      <c r="Y59" s="126" t="s">
        <v>493</v>
      </c>
      <c r="Z59" s="92" t="s">
        <v>492</v>
      </c>
      <c r="AA59" s="92" t="s">
        <v>491</v>
      </c>
      <c r="AB59" s="126" t="s">
        <v>490</v>
      </c>
      <c r="AC59" s="126" t="s">
        <v>489</v>
      </c>
      <c r="AD59" s="92" t="s">
        <v>488</v>
      </c>
      <c r="AE59" s="92" t="s">
        <v>487</v>
      </c>
      <c r="AF59" s="90" t="s">
        <v>486</v>
      </c>
      <c r="AG59" s="90" t="s">
        <v>126</v>
      </c>
      <c r="AH59" s="87">
        <v>0</v>
      </c>
      <c r="AI59" s="87" t="s">
        <v>125</v>
      </c>
    </row>
    <row r="60" spans="1:38" ht="17.25" thickTop="1">
      <c r="A60" s="76"/>
      <c r="B60" s="80"/>
      <c r="C60" s="139"/>
      <c r="D60" s="130" t="s">
        <v>566</v>
      </c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31"/>
      <c r="V60" s="129" t="s">
        <v>480</v>
      </c>
      <c r="W60" s="129"/>
      <c r="X60" s="128" t="s">
        <v>481</v>
      </c>
      <c r="Y60" s="128"/>
      <c r="Z60" s="129" t="s">
        <v>485</v>
      </c>
      <c r="AA60" s="129"/>
      <c r="AB60" s="128" t="s">
        <v>484</v>
      </c>
      <c r="AC60" s="128"/>
      <c r="AD60" s="129" t="s">
        <v>483</v>
      </c>
      <c r="AE60" s="129"/>
      <c r="AF60" s="128" t="s">
        <v>482</v>
      </c>
      <c r="AG60" s="128"/>
      <c r="AH60" s="129" t="s">
        <v>437</v>
      </c>
      <c r="AI60" s="129"/>
      <c r="AJ60" s="142" t="s">
        <v>571</v>
      </c>
      <c r="AK60" s="143" t="s">
        <v>572</v>
      </c>
      <c r="AL60" s="143"/>
    </row>
    <row r="61" spans="1:38">
      <c r="C61" s="136"/>
      <c r="D61" s="98" t="s">
        <v>550</v>
      </c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100"/>
      <c r="U61" s="100" t="s">
        <v>500</v>
      </c>
      <c r="V61" s="111"/>
      <c r="W61" s="111" t="s">
        <v>501</v>
      </c>
      <c r="X61" s="111"/>
      <c r="Y61" s="111" t="s">
        <v>502</v>
      </c>
      <c r="Z61" s="111"/>
      <c r="AA61" s="111" t="s">
        <v>503</v>
      </c>
      <c r="AB61" s="111"/>
      <c r="AC61" s="111" t="s">
        <v>504</v>
      </c>
      <c r="AD61" s="111"/>
      <c r="AE61" s="111" t="s">
        <v>499</v>
      </c>
      <c r="AF61" s="111"/>
      <c r="AG61" s="91" t="s">
        <v>126</v>
      </c>
      <c r="AH61" s="78">
        <v>0</v>
      </c>
      <c r="AI61" s="78" t="s">
        <v>125</v>
      </c>
      <c r="AJ61" s="142"/>
      <c r="AK61" s="143"/>
      <c r="AL61" s="143"/>
    </row>
    <row r="62" spans="1:38">
      <c r="C62" s="76">
        <v>32</v>
      </c>
      <c r="D62" s="76">
        <v>31</v>
      </c>
      <c r="E62" s="76">
        <v>30</v>
      </c>
      <c r="F62" s="76">
        <v>29</v>
      </c>
      <c r="G62" s="76">
        <v>28</v>
      </c>
      <c r="H62" s="76">
        <v>27</v>
      </c>
      <c r="I62" s="76">
        <v>26</v>
      </c>
      <c r="J62" s="76">
        <v>25</v>
      </c>
      <c r="K62" s="76">
        <v>24</v>
      </c>
      <c r="L62" s="76">
        <v>23</v>
      </c>
      <c r="M62" s="76">
        <v>22</v>
      </c>
      <c r="N62" s="76">
        <v>21</v>
      </c>
      <c r="O62" s="76">
        <v>20</v>
      </c>
      <c r="P62" s="76">
        <v>19</v>
      </c>
      <c r="Q62" s="76">
        <v>18</v>
      </c>
      <c r="R62" s="76">
        <v>17</v>
      </c>
      <c r="S62" s="76">
        <v>16</v>
      </c>
      <c r="T62" s="76">
        <v>15</v>
      </c>
      <c r="U62" s="76">
        <v>14</v>
      </c>
      <c r="V62" s="76">
        <v>13</v>
      </c>
      <c r="W62" s="76">
        <v>12</v>
      </c>
      <c r="X62" s="76">
        <v>11</v>
      </c>
      <c r="Y62" s="76">
        <v>10</v>
      </c>
      <c r="Z62" s="76">
        <v>9</v>
      </c>
      <c r="AA62" s="76">
        <v>8</v>
      </c>
      <c r="AB62" s="76">
        <v>7</v>
      </c>
      <c r="AC62" s="76">
        <v>6</v>
      </c>
      <c r="AD62" s="76">
        <v>5</v>
      </c>
      <c r="AE62" s="76">
        <v>4</v>
      </c>
      <c r="AF62" s="76">
        <v>3</v>
      </c>
      <c r="AG62" s="76">
        <v>2</v>
      </c>
      <c r="AH62" s="76">
        <v>1</v>
      </c>
      <c r="AI62" s="76">
        <v>0</v>
      </c>
    </row>
  </sheetData>
  <mergeCells count="67">
    <mergeCell ref="AK60:AL61"/>
    <mergeCell ref="AJ48:AJ52"/>
    <mergeCell ref="AJ42:AJ46"/>
    <mergeCell ref="AJ36:AJ40"/>
    <mergeCell ref="AJ30:AJ34"/>
    <mergeCell ref="AJ24:AJ28"/>
    <mergeCell ref="AJ18:AJ22"/>
    <mergeCell ref="D55:T55"/>
    <mergeCell ref="D54:U54"/>
    <mergeCell ref="D57:U57"/>
    <mergeCell ref="D56:U56"/>
    <mergeCell ref="D60:U60"/>
    <mergeCell ref="AJ54:AJ57"/>
    <mergeCell ref="AJ60:AJ61"/>
    <mergeCell ref="AC61:AD61"/>
    <mergeCell ref="AE61:AF61"/>
    <mergeCell ref="D61:T61"/>
    <mergeCell ref="AB60:AC60"/>
    <mergeCell ref="AD60:AE60"/>
    <mergeCell ref="AF60:AG60"/>
    <mergeCell ref="AH60:AI60"/>
    <mergeCell ref="U61:V61"/>
    <mergeCell ref="W61:X61"/>
    <mergeCell ref="Y61:Z61"/>
    <mergeCell ref="AA61:AB61"/>
    <mergeCell ref="V60:W60"/>
    <mergeCell ref="X60:Y60"/>
    <mergeCell ref="Z60:AA60"/>
    <mergeCell ref="D49:V49"/>
    <mergeCell ref="E50:U50"/>
    <mergeCell ref="C51:W51"/>
    <mergeCell ref="C52:W52"/>
    <mergeCell ref="G42:Y42"/>
    <mergeCell ref="F43:X43"/>
    <mergeCell ref="G44:W44"/>
    <mergeCell ref="E45:Y45"/>
    <mergeCell ref="E46:Y46"/>
    <mergeCell ref="E48:W48"/>
    <mergeCell ref="I34:AC34"/>
    <mergeCell ref="I36:AA36"/>
    <mergeCell ref="H37:Z37"/>
    <mergeCell ref="I38:Y38"/>
    <mergeCell ref="G39:AA39"/>
    <mergeCell ref="G40:AA40"/>
    <mergeCell ref="K27:AE27"/>
    <mergeCell ref="K28:AE28"/>
    <mergeCell ref="K30:AC30"/>
    <mergeCell ref="J31:AB31"/>
    <mergeCell ref="K32:AA32"/>
    <mergeCell ref="I33:AC33"/>
    <mergeCell ref="O20:AE20"/>
    <mergeCell ref="M21:AG21"/>
    <mergeCell ref="M22:AG22"/>
    <mergeCell ref="M24:AE24"/>
    <mergeCell ref="L25:AD25"/>
    <mergeCell ref="M26:AC26"/>
    <mergeCell ref="G11:W11"/>
    <mergeCell ref="E12:U12"/>
    <mergeCell ref="S18:AG18"/>
    <mergeCell ref="AH18:AI18"/>
    <mergeCell ref="Q19:AG19"/>
    <mergeCell ref="S5:AI5"/>
    <mergeCell ref="Q6:AG6"/>
    <mergeCell ref="O7:AE7"/>
    <mergeCell ref="M8:AC8"/>
    <mergeCell ref="K9:AA9"/>
    <mergeCell ref="I10:Y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C345-1EF2-41C3-8D06-9598482EE105}">
  <dimension ref="A1:AK70"/>
  <sheetViews>
    <sheetView topLeftCell="A23" workbookViewId="0">
      <selection sqref="A1:AK72"/>
    </sheetView>
  </sheetViews>
  <sheetFormatPr defaultRowHeight="16.5"/>
  <cols>
    <col min="1" max="1" width="2.875" bestFit="1" customWidth="1"/>
    <col min="2" max="2" width="2.5" bestFit="1" customWidth="1"/>
    <col min="3" max="3" width="3.5" bestFit="1" customWidth="1"/>
    <col min="4" max="4" width="6.625" bestFit="1" customWidth="1"/>
    <col min="5" max="5" width="3.5" bestFit="1" customWidth="1"/>
    <col min="6" max="6" width="6.625" bestFit="1" customWidth="1"/>
    <col min="7" max="7" width="3.5" bestFit="1" customWidth="1"/>
    <col min="8" max="8" width="6.125" bestFit="1" customWidth="1"/>
    <col min="9" max="9" width="3.5" bestFit="1" customWidth="1"/>
    <col min="10" max="10" width="6.25" bestFit="1" customWidth="1"/>
    <col min="11" max="11" width="3.5" bestFit="1" customWidth="1"/>
    <col min="12" max="12" width="6.625" bestFit="1" customWidth="1"/>
    <col min="13" max="13" width="3.5" bestFit="1" customWidth="1"/>
    <col min="14" max="14" width="6.5" bestFit="1" customWidth="1"/>
    <col min="15" max="15" width="3.5" bestFit="1" customWidth="1"/>
    <col min="16" max="16" width="6.5" bestFit="1" customWidth="1"/>
    <col min="17" max="18" width="6" bestFit="1" customWidth="1"/>
    <col min="19" max="20" width="4.875" bestFit="1" customWidth="1"/>
    <col min="21" max="22" width="4.625" bestFit="1" customWidth="1"/>
    <col min="23" max="24" width="4.75" bestFit="1" customWidth="1"/>
    <col min="25" max="26" width="4.875" bestFit="1" customWidth="1"/>
    <col min="27" max="28" width="4.625" bestFit="1" customWidth="1"/>
    <col min="29" max="30" width="4.875" bestFit="1" customWidth="1"/>
    <col min="31" max="32" width="4.75" bestFit="1" customWidth="1"/>
    <col min="33" max="33" width="4.625" bestFit="1" customWidth="1"/>
    <col min="34" max="34" width="3.625" bestFit="1" customWidth="1"/>
    <col min="35" max="35" width="4.625" bestFit="1" customWidth="1"/>
  </cols>
  <sheetData>
    <row r="1" spans="1:37">
      <c r="A1" s="76"/>
      <c r="B1" s="76"/>
      <c r="C1" s="76">
        <v>32</v>
      </c>
      <c r="D1" s="76">
        <v>31</v>
      </c>
      <c r="E1" s="76">
        <v>30</v>
      </c>
      <c r="F1" s="76">
        <v>29</v>
      </c>
      <c r="G1" s="76">
        <v>28</v>
      </c>
      <c r="H1" s="76">
        <v>27</v>
      </c>
      <c r="I1" s="76">
        <v>26</v>
      </c>
      <c r="J1" s="76">
        <v>25</v>
      </c>
      <c r="K1" s="76">
        <v>24</v>
      </c>
      <c r="L1" s="76">
        <v>23</v>
      </c>
      <c r="M1" s="76">
        <v>22</v>
      </c>
      <c r="N1" s="76">
        <v>21</v>
      </c>
      <c r="O1" s="76">
        <v>20</v>
      </c>
      <c r="P1" s="76">
        <v>19</v>
      </c>
      <c r="Q1" s="76">
        <v>18</v>
      </c>
      <c r="R1" s="76">
        <v>17</v>
      </c>
      <c r="S1" s="76">
        <v>16</v>
      </c>
      <c r="T1" s="76">
        <v>15</v>
      </c>
      <c r="U1" s="76">
        <v>14</v>
      </c>
      <c r="V1" s="76">
        <v>13</v>
      </c>
      <c r="W1" s="76">
        <v>12</v>
      </c>
      <c r="X1" s="76">
        <v>11</v>
      </c>
      <c r="Y1" s="76">
        <v>10</v>
      </c>
      <c r="Z1" s="76">
        <v>9</v>
      </c>
      <c r="AA1" s="76">
        <v>8</v>
      </c>
      <c r="AB1" s="76">
        <v>7</v>
      </c>
      <c r="AC1" s="76">
        <v>6</v>
      </c>
      <c r="AD1" s="76">
        <v>5</v>
      </c>
      <c r="AE1" s="76">
        <v>4</v>
      </c>
      <c r="AF1" s="76">
        <v>3</v>
      </c>
      <c r="AG1" s="76">
        <v>2</v>
      </c>
      <c r="AH1" s="76">
        <v>1</v>
      </c>
      <c r="AI1" s="76">
        <v>0</v>
      </c>
      <c r="AJ1" s="76">
        <v>-1</v>
      </c>
    </row>
    <row r="2" spans="1:37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 t="s">
        <v>0</v>
      </c>
      <c r="Q2" s="76"/>
      <c r="R2" s="76"/>
      <c r="S2" s="76"/>
      <c r="T2" s="76" t="s">
        <v>532</v>
      </c>
      <c r="U2" s="76" t="s">
        <v>533</v>
      </c>
      <c r="V2" s="76" t="s">
        <v>534</v>
      </c>
      <c r="W2" s="76" t="s">
        <v>535</v>
      </c>
      <c r="X2" s="76" t="s">
        <v>536</v>
      </c>
      <c r="Y2" s="76" t="s">
        <v>537</v>
      </c>
      <c r="Z2" s="76" t="s">
        <v>538</v>
      </c>
      <c r="AA2" s="76" t="s">
        <v>539</v>
      </c>
      <c r="AB2" s="76" t="s">
        <v>540</v>
      </c>
      <c r="AC2" s="76" t="s">
        <v>541</v>
      </c>
      <c r="AD2" s="76" t="s">
        <v>542</v>
      </c>
      <c r="AE2" s="76" t="s">
        <v>543</v>
      </c>
      <c r="AF2" s="76" t="s">
        <v>544</v>
      </c>
      <c r="AG2" s="76" t="s">
        <v>545</v>
      </c>
      <c r="AH2" s="76" t="s">
        <v>546</v>
      </c>
      <c r="AI2" s="76" t="s">
        <v>547</v>
      </c>
    </row>
    <row r="3" spans="1:37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2" t="s">
        <v>1</v>
      </c>
      <c r="Q3" s="72"/>
      <c r="R3" s="72">
        <v>0</v>
      </c>
      <c r="S3" s="72">
        <v>0</v>
      </c>
      <c r="T3" s="72" t="s">
        <v>516</v>
      </c>
      <c r="U3" s="72" t="s">
        <v>517</v>
      </c>
      <c r="V3" s="72" t="s">
        <v>518</v>
      </c>
      <c r="W3" s="72" t="s">
        <v>519</v>
      </c>
      <c r="X3" s="72" t="s">
        <v>520</v>
      </c>
      <c r="Y3" s="72" t="s">
        <v>521</v>
      </c>
      <c r="Z3" s="72" t="s">
        <v>522</v>
      </c>
      <c r="AA3" s="72" t="s">
        <v>523</v>
      </c>
      <c r="AB3" s="72" t="s">
        <v>524</v>
      </c>
      <c r="AC3" s="72" t="s">
        <v>525</v>
      </c>
      <c r="AD3" s="72" t="s">
        <v>526</v>
      </c>
      <c r="AE3" s="72" t="s">
        <v>527</v>
      </c>
      <c r="AF3" s="72" t="s">
        <v>528</v>
      </c>
      <c r="AG3" s="72" t="s">
        <v>529</v>
      </c>
      <c r="AH3" s="72" t="s">
        <v>530</v>
      </c>
      <c r="AI3" s="72" t="s">
        <v>531</v>
      </c>
      <c r="AJ3">
        <v>0</v>
      </c>
    </row>
    <row r="4" spans="1:37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7">
      <c r="A5" s="76" t="s">
        <v>35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 t="s">
        <v>422</v>
      </c>
      <c r="Q5" s="76" t="s">
        <v>421</v>
      </c>
      <c r="R5" s="76" t="s">
        <v>421</v>
      </c>
      <c r="S5" s="98" t="s">
        <v>35</v>
      </c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100"/>
    </row>
    <row r="6" spans="1:37">
      <c r="A6" s="76" t="s">
        <v>36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>
        <v>1</v>
      </c>
      <c r="P6" s="76" t="s">
        <v>425</v>
      </c>
      <c r="Q6" s="98" t="s">
        <v>36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100"/>
      <c r="AH6" s="76"/>
      <c r="AI6" s="76" t="s">
        <v>125</v>
      </c>
      <c r="AK6" t="s">
        <v>125</v>
      </c>
    </row>
    <row r="7" spans="1:37">
      <c r="A7" s="76" t="s">
        <v>37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>
        <v>1</v>
      </c>
      <c r="N7" s="76" t="s">
        <v>426</v>
      </c>
      <c r="O7" s="98" t="s">
        <v>37</v>
      </c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100"/>
      <c r="AF7" s="76"/>
      <c r="AG7" s="76" t="s">
        <v>126</v>
      </c>
      <c r="AH7" s="76"/>
      <c r="AI7" s="76"/>
      <c r="AK7" t="s">
        <v>126</v>
      </c>
    </row>
    <row r="8" spans="1:37">
      <c r="A8" s="76" t="s">
        <v>38</v>
      </c>
      <c r="B8" s="76"/>
      <c r="C8" s="76"/>
      <c r="D8" s="76"/>
      <c r="E8" s="76"/>
      <c r="F8" s="76"/>
      <c r="G8" s="76"/>
      <c r="H8" s="76"/>
      <c r="I8" s="76"/>
      <c r="J8" s="76"/>
      <c r="K8" s="76">
        <v>1</v>
      </c>
      <c r="L8" s="76" t="s">
        <v>427</v>
      </c>
      <c r="M8" s="98" t="s">
        <v>38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100"/>
      <c r="AD8" s="76"/>
      <c r="AE8" s="76" t="s">
        <v>127</v>
      </c>
      <c r="AF8" s="76"/>
      <c r="AG8" s="76"/>
      <c r="AH8" s="76"/>
      <c r="AI8" s="76"/>
      <c r="AK8" t="s">
        <v>548</v>
      </c>
    </row>
    <row r="9" spans="1:37">
      <c r="A9" s="76" t="s">
        <v>39</v>
      </c>
      <c r="B9" s="76"/>
      <c r="C9" s="76"/>
      <c r="D9" s="76"/>
      <c r="E9" s="76"/>
      <c r="F9" s="76"/>
      <c r="G9" s="76"/>
      <c r="H9" s="76"/>
      <c r="I9" s="76">
        <v>1</v>
      </c>
      <c r="J9" s="76" t="s">
        <v>428</v>
      </c>
      <c r="K9" s="98" t="s">
        <v>39</v>
      </c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100"/>
      <c r="AB9" s="76"/>
      <c r="AC9" s="76" t="s">
        <v>128</v>
      </c>
      <c r="AD9" s="76"/>
      <c r="AE9" s="76"/>
      <c r="AF9" s="76"/>
      <c r="AG9" s="76"/>
      <c r="AH9" s="76"/>
      <c r="AI9" s="76"/>
      <c r="AK9" t="s">
        <v>449</v>
      </c>
    </row>
    <row r="10" spans="1:37">
      <c r="A10" s="76" t="s">
        <v>40</v>
      </c>
      <c r="B10" s="76"/>
      <c r="C10" s="76"/>
      <c r="D10" s="76"/>
      <c r="E10" s="76"/>
      <c r="F10" s="76"/>
      <c r="G10" s="76">
        <v>1</v>
      </c>
      <c r="H10" s="76" t="s">
        <v>429</v>
      </c>
      <c r="I10" s="98" t="s">
        <v>40</v>
      </c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100"/>
      <c r="Z10" s="76"/>
      <c r="AA10" s="76" t="s">
        <v>129</v>
      </c>
      <c r="AB10" s="76"/>
      <c r="AC10" s="76"/>
      <c r="AD10" s="76"/>
      <c r="AE10" s="76"/>
      <c r="AF10" s="76"/>
      <c r="AG10" s="76"/>
      <c r="AH10" s="76"/>
      <c r="AI10" s="76"/>
      <c r="AK10" t="s">
        <v>453</v>
      </c>
    </row>
    <row r="11" spans="1:37">
      <c r="A11" s="76" t="s">
        <v>41</v>
      </c>
      <c r="B11" s="76"/>
      <c r="C11" s="76"/>
      <c r="D11" s="76"/>
      <c r="E11" s="76">
        <v>1</v>
      </c>
      <c r="F11" s="76" t="s">
        <v>430</v>
      </c>
      <c r="G11" s="98" t="s">
        <v>41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100"/>
      <c r="X11" s="76"/>
      <c r="Y11" s="76" t="s">
        <v>130</v>
      </c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K11" t="s">
        <v>454</v>
      </c>
    </row>
    <row r="12" spans="1:37">
      <c r="A12" s="76" t="s">
        <v>42</v>
      </c>
      <c r="B12" s="76"/>
      <c r="C12" s="76"/>
      <c r="D12" s="76" t="s">
        <v>431</v>
      </c>
      <c r="E12" s="101" t="s">
        <v>43</v>
      </c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99"/>
      <c r="U12" s="100"/>
      <c r="V12" s="76"/>
      <c r="W12" s="76" t="s">
        <v>131</v>
      </c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K12" t="s">
        <v>465</v>
      </c>
    </row>
    <row r="13" spans="1:37">
      <c r="A13" s="76" t="s">
        <v>432</v>
      </c>
      <c r="B13" s="76"/>
      <c r="C13" s="98" t="s">
        <v>432</v>
      </c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100"/>
      <c r="T13" s="46"/>
      <c r="U13" s="46" t="s">
        <v>132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K13" t="s">
        <v>549</v>
      </c>
    </row>
    <row r="14" spans="1:37">
      <c r="A14" s="76"/>
      <c r="B14" s="7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spans="1:37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7">
      <c r="C16" s="70">
        <v>32</v>
      </c>
      <c r="D16" s="70">
        <v>31</v>
      </c>
      <c r="E16" s="70">
        <v>30</v>
      </c>
      <c r="F16" s="70">
        <v>29</v>
      </c>
      <c r="G16" s="70">
        <v>28</v>
      </c>
      <c r="H16" s="70">
        <v>27</v>
      </c>
      <c r="I16" s="70">
        <v>26</v>
      </c>
      <c r="J16" s="70">
        <v>25</v>
      </c>
      <c r="K16" s="70">
        <v>24</v>
      </c>
      <c r="L16" s="70">
        <v>23</v>
      </c>
      <c r="M16" s="70">
        <v>22</v>
      </c>
      <c r="N16" s="70">
        <v>21</v>
      </c>
      <c r="O16" s="70">
        <v>20</v>
      </c>
      <c r="P16" s="70">
        <v>19</v>
      </c>
      <c r="Q16" s="70">
        <v>18</v>
      </c>
      <c r="R16" s="70">
        <v>17</v>
      </c>
      <c r="S16" s="70">
        <v>16</v>
      </c>
      <c r="T16" s="70">
        <v>15</v>
      </c>
      <c r="U16" s="70">
        <v>14</v>
      </c>
      <c r="V16" s="70">
        <v>13</v>
      </c>
      <c r="W16" s="70">
        <v>12</v>
      </c>
      <c r="X16" s="70">
        <v>11</v>
      </c>
      <c r="Y16" s="70">
        <v>10</v>
      </c>
      <c r="Z16" s="70">
        <v>9</v>
      </c>
      <c r="AA16" s="70">
        <v>8</v>
      </c>
      <c r="AB16" s="70">
        <v>7</v>
      </c>
      <c r="AC16" s="70">
        <v>6</v>
      </c>
      <c r="AD16" s="70">
        <v>5</v>
      </c>
      <c r="AE16" s="70">
        <v>4</v>
      </c>
      <c r="AF16" s="70">
        <v>3</v>
      </c>
      <c r="AG16" s="70">
        <v>2</v>
      </c>
      <c r="AH16" s="70">
        <v>1</v>
      </c>
      <c r="AI16" s="70">
        <v>0</v>
      </c>
    </row>
    <row r="17" spans="1:35">
      <c r="C17" s="76"/>
      <c r="D17" s="76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</row>
    <row r="18" spans="1:35"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8">
        <v>0</v>
      </c>
      <c r="N18" s="78">
        <v>0</v>
      </c>
      <c r="O18" s="78">
        <v>0</v>
      </c>
      <c r="P18" s="78" t="s">
        <v>439</v>
      </c>
      <c r="Q18" s="78" t="s">
        <v>438</v>
      </c>
      <c r="R18" s="78" t="s">
        <v>438</v>
      </c>
      <c r="S18" s="111" t="s">
        <v>505</v>
      </c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98" t="s">
        <v>437</v>
      </c>
      <c r="AI18" s="100"/>
    </row>
    <row r="19" spans="1:35"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8">
        <v>0</v>
      </c>
      <c r="N19" s="78">
        <v>0</v>
      </c>
      <c r="O19" s="78">
        <v>1</v>
      </c>
      <c r="P19" s="78" t="s">
        <v>440</v>
      </c>
      <c r="Q19" s="111" t="s">
        <v>434</v>
      </c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74"/>
      <c r="AI19" s="74"/>
    </row>
    <row r="20" spans="1:35" ht="17.25" thickBot="1"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82">
        <v>1</v>
      </c>
      <c r="N20" s="85" t="s">
        <v>441</v>
      </c>
      <c r="O20" s="120" t="s">
        <v>433</v>
      </c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9"/>
      <c r="AF20" s="83">
        <v>0</v>
      </c>
      <c r="AG20" s="84">
        <v>0</v>
      </c>
      <c r="AH20" s="74"/>
      <c r="AI20" s="74"/>
    </row>
    <row r="21" spans="1:35" ht="17.25" thickTop="1"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121" t="s">
        <v>435</v>
      </c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3"/>
      <c r="AH21" s="86"/>
      <c r="AI21" s="74"/>
    </row>
    <row r="22" spans="1:35"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98" t="s">
        <v>436</v>
      </c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100"/>
      <c r="AH22" s="86"/>
      <c r="AI22" s="86"/>
    </row>
    <row r="23" spans="1:35"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88"/>
      <c r="AG23" s="88"/>
      <c r="AH23" s="86"/>
      <c r="AI23" s="86"/>
    </row>
    <row r="24" spans="1:35">
      <c r="C24" s="76"/>
      <c r="D24" s="76"/>
      <c r="E24" s="76"/>
      <c r="F24" s="76"/>
      <c r="G24" s="76"/>
      <c r="H24" s="76"/>
      <c r="I24" s="76"/>
      <c r="J24" s="76"/>
      <c r="K24" s="78">
        <v>0</v>
      </c>
      <c r="L24" s="78">
        <v>0</v>
      </c>
      <c r="M24" s="111" t="s">
        <v>442</v>
      </c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89"/>
      <c r="AG24" s="89"/>
      <c r="AH24" s="86"/>
      <c r="AI24" s="86"/>
    </row>
    <row r="25" spans="1:3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8">
        <v>0</v>
      </c>
      <c r="L25" s="111" t="s">
        <v>443</v>
      </c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78">
        <v>0</v>
      </c>
      <c r="AF25" s="89"/>
      <c r="AG25" s="89"/>
      <c r="AH25" s="86"/>
      <c r="AI25" s="86"/>
    </row>
    <row r="26" spans="1:35" ht="17.25" thickBo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85">
        <v>1</v>
      </c>
      <c r="L26" s="85" t="s">
        <v>472</v>
      </c>
      <c r="M26" s="120" t="s">
        <v>448</v>
      </c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9"/>
      <c r="AD26" s="83">
        <v>0</v>
      </c>
      <c r="AE26" s="85" t="s">
        <v>127</v>
      </c>
      <c r="AF26" s="88"/>
      <c r="AG26" s="88"/>
      <c r="AH26" s="86"/>
      <c r="AI26" s="86"/>
    </row>
    <row r="27" spans="1:35" ht="17.25" thickTop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121" t="s">
        <v>444</v>
      </c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88"/>
      <c r="AG27" s="88"/>
      <c r="AH27" s="86"/>
      <c r="AI27" s="86"/>
    </row>
    <row r="28" spans="1:35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98" t="s">
        <v>445</v>
      </c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  <c r="AF28" s="88"/>
      <c r="AG28" s="88"/>
      <c r="AH28" s="86"/>
      <c r="AI28" s="86"/>
    </row>
    <row r="29" spans="1:35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86"/>
      <c r="AE29" s="86"/>
      <c r="AF29" s="88"/>
      <c r="AG29" s="88"/>
      <c r="AH29" s="86"/>
      <c r="AI29" s="86"/>
    </row>
    <row r="30" spans="1:35">
      <c r="A30" s="76"/>
      <c r="B30" s="76"/>
      <c r="C30" s="76"/>
      <c r="D30" s="76"/>
      <c r="E30" s="76"/>
      <c r="F30" s="76"/>
      <c r="G30" s="76"/>
      <c r="H30" s="76"/>
      <c r="I30" s="78">
        <v>0</v>
      </c>
      <c r="J30" s="78">
        <v>0</v>
      </c>
      <c r="K30" s="111" t="s">
        <v>446</v>
      </c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74"/>
      <c r="AE30" s="74"/>
      <c r="AF30" s="88"/>
      <c r="AG30" s="88"/>
      <c r="AH30" s="86"/>
      <c r="AI30" s="86"/>
    </row>
    <row r="31" spans="1:35">
      <c r="A31" s="76"/>
      <c r="B31" s="76"/>
      <c r="C31" s="76"/>
      <c r="D31" s="76"/>
      <c r="E31" s="76"/>
      <c r="F31" s="76"/>
      <c r="G31" s="76"/>
      <c r="H31" s="76"/>
      <c r="I31" s="78">
        <v>0</v>
      </c>
      <c r="J31" s="111" t="s">
        <v>447</v>
      </c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78">
        <v>0</v>
      </c>
      <c r="AD31" s="74"/>
      <c r="AE31" s="74"/>
      <c r="AF31" s="88"/>
      <c r="AG31" s="88"/>
      <c r="AH31" s="86"/>
      <c r="AI31" s="86"/>
    </row>
    <row r="32" spans="1:35" ht="17.25" thickBot="1">
      <c r="A32" s="76"/>
      <c r="B32" s="76"/>
      <c r="C32" s="76"/>
      <c r="D32" s="76"/>
      <c r="E32" s="76"/>
      <c r="F32" s="76"/>
      <c r="G32" s="76"/>
      <c r="H32" s="76"/>
      <c r="I32" s="85">
        <v>1</v>
      </c>
      <c r="J32" s="85" t="s">
        <v>471</v>
      </c>
      <c r="K32" s="120" t="s">
        <v>450</v>
      </c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9"/>
      <c r="AB32" s="83">
        <v>0</v>
      </c>
      <c r="AC32" s="85" t="s">
        <v>128</v>
      </c>
      <c r="AD32" s="86"/>
      <c r="AE32" s="86"/>
      <c r="AF32" s="88"/>
      <c r="AG32" s="88"/>
      <c r="AH32" s="86"/>
      <c r="AI32" s="86"/>
    </row>
    <row r="33" spans="1:35" ht="17.25" thickTop="1">
      <c r="A33" s="76"/>
      <c r="B33" s="76"/>
      <c r="C33" s="76"/>
      <c r="D33" s="76"/>
      <c r="E33" s="76"/>
      <c r="F33" s="76"/>
      <c r="G33" s="76"/>
      <c r="H33" s="76"/>
      <c r="I33" s="121" t="s">
        <v>451</v>
      </c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3"/>
      <c r="AD33" s="86"/>
      <c r="AE33" s="86"/>
      <c r="AF33" s="88"/>
      <c r="AG33" s="88"/>
      <c r="AH33" s="86"/>
      <c r="AI33" s="86"/>
    </row>
    <row r="34" spans="1:35">
      <c r="A34" s="76"/>
      <c r="B34" s="76"/>
      <c r="C34" s="76"/>
      <c r="D34" s="76"/>
      <c r="E34" s="76"/>
      <c r="F34" s="76"/>
      <c r="G34" s="76"/>
      <c r="H34" s="76"/>
      <c r="I34" s="98" t="s">
        <v>452</v>
      </c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100"/>
      <c r="AD34" s="86"/>
      <c r="AE34" s="86"/>
      <c r="AF34" s="88"/>
      <c r="AG34" s="88"/>
      <c r="AH34" s="86"/>
      <c r="AI34" s="86"/>
    </row>
    <row r="35" spans="1: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88"/>
      <c r="AC35" s="88"/>
      <c r="AD35" s="86"/>
      <c r="AE35" s="86"/>
      <c r="AF35" s="88"/>
      <c r="AG35" s="88"/>
      <c r="AH35" s="86"/>
      <c r="AI35" s="86"/>
    </row>
    <row r="36" spans="1:35">
      <c r="A36" s="76"/>
      <c r="B36" s="76"/>
      <c r="C36" s="76"/>
      <c r="D36" s="76"/>
      <c r="E36" s="76"/>
      <c r="F36" s="76"/>
      <c r="G36" s="78">
        <v>0</v>
      </c>
      <c r="H36" s="78">
        <v>0</v>
      </c>
      <c r="I36" s="111" t="s">
        <v>462</v>
      </c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89"/>
      <c r="AC36" s="89"/>
      <c r="AD36" s="86"/>
      <c r="AE36" s="86"/>
      <c r="AF36" s="88"/>
      <c r="AG36" s="88"/>
      <c r="AH36" s="86"/>
      <c r="AI36" s="86"/>
    </row>
    <row r="37" spans="1:35">
      <c r="A37" s="76"/>
      <c r="B37" s="76"/>
      <c r="C37" s="76"/>
      <c r="D37" s="76"/>
      <c r="E37" s="76"/>
      <c r="F37" s="76"/>
      <c r="G37" s="78">
        <v>0</v>
      </c>
      <c r="H37" s="111" t="s">
        <v>459</v>
      </c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78">
        <v>0</v>
      </c>
      <c r="AB37" s="89"/>
      <c r="AC37" s="89"/>
      <c r="AD37" s="86"/>
      <c r="AE37" s="86"/>
      <c r="AF37" s="88"/>
      <c r="AG37" s="88"/>
      <c r="AH37" s="86"/>
      <c r="AI37" s="86"/>
    </row>
    <row r="38" spans="1:35" ht="17.25" thickBot="1">
      <c r="A38" s="76"/>
      <c r="B38" s="76"/>
      <c r="C38" s="76"/>
      <c r="D38" s="76"/>
      <c r="E38" s="76"/>
      <c r="F38" s="76"/>
      <c r="G38" s="85">
        <v>1</v>
      </c>
      <c r="H38" s="85" t="s">
        <v>474</v>
      </c>
      <c r="I38" s="120" t="s">
        <v>455</v>
      </c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9"/>
      <c r="Z38" s="83">
        <v>0</v>
      </c>
      <c r="AA38" s="85" t="s">
        <v>129</v>
      </c>
      <c r="AB38" s="88"/>
      <c r="AC38" s="88"/>
      <c r="AD38" s="86"/>
      <c r="AE38" s="86"/>
      <c r="AF38" s="88"/>
      <c r="AG38" s="88"/>
      <c r="AH38" s="86"/>
      <c r="AI38" s="86"/>
    </row>
    <row r="39" spans="1:35" ht="17.25" thickTop="1">
      <c r="A39" s="76"/>
      <c r="B39" s="76"/>
      <c r="C39" s="76"/>
      <c r="D39" s="76"/>
      <c r="E39" s="76"/>
      <c r="F39" s="76"/>
      <c r="G39" s="121" t="s">
        <v>457</v>
      </c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3"/>
      <c r="AB39" s="88"/>
      <c r="AC39" s="88"/>
      <c r="AD39" s="86"/>
      <c r="AE39" s="86"/>
      <c r="AF39" s="88"/>
      <c r="AG39" s="88"/>
      <c r="AH39" s="86"/>
      <c r="AI39" s="86"/>
    </row>
    <row r="40" spans="1:35">
      <c r="A40" s="76"/>
      <c r="B40" s="76"/>
      <c r="C40" s="76"/>
      <c r="D40" s="76"/>
      <c r="E40" s="76"/>
      <c r="F40" s="76"/>
      <c r="G40" s="98" t="s">
        <v>461</v>
      </c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100"/>
      <c r="AB40" s="88"/>
      <c r="AC40" s="88"/>
      <c r="AD40" s="86"/>
      <c r="AE40" s="86"/>
      <c r="AF40" s="88"/>
      <c r="AG40" s="88"/>
      <c r="AH40" s="86"/>
      <c r="AI40" s="86"/>
    </row>
    <row r="41" spans="1:35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86"/>
      <c r="AA41" s="86"/>
      <c r="AB41" s="88"/>
      <c r="AC41" s="88"/>
      <c r="AD41" s="86"/>
      <c r="AE41" s="86"/>
      <c r="AF41" s="88"/>
      <c r="AG41" s="88"/>
      <c r="AH41" s="86"/>
      <c r="AI41" s="86"/>
    </row>
    <row r="42" spans="1:35">
      <c r="A42" s="76"/>
      <c r="B42" s="76"/>
      <c r="C42" s="76"/>
      <c r="D42" s="76"/>
      <c r="E42" s="78">
        <v>0</v>
      </c>
      <c r="F42" s="78">
        <v>0</v>
      </c>
      <c r="G42" s="111" t="s">
        <v>458</v>
      </c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74"/>
      <c r="AA42" s="74"/>
      <c r="AB42" s="88"/>
      <c r="AC42" s="88"/>
      <c r="AD42" s="86"/>
      <c r="AE42" s="86"/>
      <c r="AF42" s="88"/>
      <c r="AG42" s="88"/>
      <c r="AH42" s="86"/>
      <c r="AI42" s="86"/>
    </row>
    <row r="43" spans="1:35">
      <c r="A43" s="76"/>
      <c r="B43" s="76"/>
      <c r="C43" s="76"/>
      <c r="D43" s="76"/>
      <c r="E43" s="78">
        <v>0</v>
      </c>
      <c r="F43" s="111" t="s">
        <v>463</v>
      </c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78">
        <v>0</v>
      </c>
      <c r="Z43" s="74"/>
      <c r="AA43" s="74"/>
      <c r="AB43" s="88"/>
      <c r="AC43" s="88"/>
      <c r="AD43" s="86"/>
      <c r="AE43" s="86"/>
      <c r="AF43" s="88"/>
      <c r="AG43" s="88"/>
      <c r="AH43" s="86"/>
      <c r="AI43" s="86"/>
    </row>
    <row r="44" spans="1:35" ht="17.25" thickBot="1">
      <c r="A44" s="76"/>
      <c r="B44" s="76"/>
      <c r="C44" s="76"/>
      <c r="D44" s="76"/>
      <c r="E44" s="85">
        <v>1</v>
      </c>
      <c r="F44" s="85" t="s">
        <v>473</v>
      </c>
      <c r="G44" s="120" t="s">
        <v>456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9"/>
      <c r="X44" s="83">
        <v>0</v>
      </c>
      <c r="Y44" s="85" t="s">
        <v>130</v>
      </c>
      <c r="Z44" s="86"/>
      <c r="AA44" s="86"/>
      <c r="AB44" s="88"/>
      <c r="AC44" s="88"/>
      <c r="AD44" s="86"/>
      <c r="AE44" s="86"/>
      <c r="AF44" s="88"/>
      <c r="AG44" s="88"/>
      <c r="AH44" s="86"/>
      <c r="AI44" s="86"/>
    </row>
    <row r="45" spans="1:35" ht="17.25" thickTop="1">
      <c r="A45" s="76"/>
      <c r="B45" s="76"/>
      <c r="C45" s="76"/>
      <c r="D45" s="76"/>
      <c r="E45" s="121" t="s">
        <v>460</v>
      </c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3"/>
      <c r="Z45" s="86"/>
      <c r="AA45" s="86"/>
      <c r="AB45" s="88"/>
      <c r="AC45" s="88"/>
      <c r="AD45" s="86"/>
      <c r="AE45" s="86"/>
      <c r="AF45" s="88"/>
      <c r="AG45" s="88"/>
      <c r="AH45" s="86"/>
      <c r="AI45" s="86"/>
    </row>
    <row r="46" spans="1:35">
      <c r="A46" s="76"/>
      <c r="B46" s="76"/>
      <c r="C46" s="76"/>
      <c r="D46" s="76"/>
      <c r="E46" s="98" t="s">
        <v>464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100"/>
      <c r="Z46" s="86"/>
      <c r="AA46" s="86"/>
      <c r="AB46" s="88"/>
      <c r="AC46" s="88"/>
      <c r="AD46" s="86"/>
      <c r="AE46" s="86"/>
      <c r="AF46" s="88"/>
      <c r="AG46" s="88"/>
      <c r="AH46" s="86"/>
      <c r="AI46" s="86"/>
    </row>
    <row r="47" spans="1:35">
      <c r="A47" s="76"/>
      <c r="B47" s="76"/>
      <c r="C47" s="4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88"/>
      <c r="Y47" s="88"/>
      <c r="Z47" s="86"/>
      <c r="AA47" s="86"/>
      <c r="AB47" s="88"/>
      <c r="AC47" s="88"/>
      <c r="AD47" s="86"/>
      <c r="AE47" s="86"/>
      <c r="AF47" s="88"/>
      <c r="AG47" s="88"/>
      <c r="AH47" s="86"/>
      <c r="AI47" s="86"/>
    </row>
    <row r="48" spans="1:35">
      <c r="A48" s="76"/>
      <c r="B48" s="76"/>
      <c r="C48" s="4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88"/>
      <c r="Y48" s="88"/>
      <c r="Z48" s="86"/>
      <c r="AA48" s="86"/>
      <c r="AB48" s="88"/>
      <c r="AC48" s="88"/>
      <c r="AD48" s="86"/>
      <c r="AE48" s="86"/>
      <c r="AF48" s="88"/>
      <c r="AG48" s="88"/>
      <c r="AH48" s="86"/>
      <c r="AI48" s="86"/>
    </row>
    <row r="49" spans="1:35">
      <c r="A49" s="76"/>
      <c r="B49" s="76"/>
      <c r="C49" s="78">
        <v>0</v>
      </c>
      <c r="D49" s="78">
        <v>0</v>
      </c>
      <c r="E49" s="100" t="s">
        <v>466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88"/>
      <c r="Y49" s="88"/>
      <c r="Z49" s="86"/>
      <c r="AA49" s="86"/>
      <c r="AB49" s="88"/>
      <c r="AC49" s="88"/>
      <c r="AD49" s="86"/>
      <c r="AE49" s="86"/>
      <c r="AF49" s="88"/>
      <c r="AG49" s="88"/>
      <c r="AH49" s="86"/>
      <c r="AI49" s="86"/>
    </row>
    <row r="50" spans="1:35">
      <c r="A50" s="76"/>
      <c r="B50" s="76"/>
      <c r="C50" s="78">
        <v>0</v>
      </c>
      <c r="D50" s="111" t="s">
        <v>467</v>
      </c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78">
        <v>0</v>
      </c>
      <c r="X50" s="88"/>
      <c r="Y50" s="88"/>
      <c r="Z50" s="86"/>
      <c r="AA50" s="86"/>
      <c r="AB50" s="88"/>
      <c r="AC50" s="88"/>
      <c r="AD50" s="86"/>
      <c r="AE50" s="86"/>
      <c r="AF50" s="88"/>
      <c r="AG50" s="88"/>
      <c r="AH50" s="86"/>
      <c r="AI50" s="86"/>
    </row>
    <row r="51" spans="1:35" ht="17.25" thickBot="1">
      <c r="A51" s="76"/>
      <c r="B51" s="76"/>
      <c r="C51" s="85">
        <v>0</v>
      </c>
      <c r="D51" s="85" t="s">
        <v>475</v>
      </c>
      <c r="E51" s="118" t="s">
        <v>468</v>
      </c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9"/>
      <c r="V51" s="83">
        <v>0</v>
      </c>
      <c r="W51" s="85" t="s">
        <v>131</v>
      </c>
      <c r="X51" s="88"/>
      <c r="Y51" s="88"/>
      <c r="Z51" s="86"/>
      <c r="AA51" s="86"/>
      <c r="AB51" s="88"/>
      <c r="AC51" s="88"/>
      <c r="AD51" s="86"/>
      <c r="AE51" s="86"/>
      <c r="AF51" s="88"/>
      <c r="AG51" s="88"/>
      <c r="AH51" s="86"/>
      <c r="AI51" s="86"/>
    </row>
    <row r="52" spans="1:35" ht="17.25" thickTop="1">
      <c r="A52" s="76"/>
      <c r="B52" s="76"/>
      <c r="C52" s="114" t="s">
        <v>469</v>
      </c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6"/>
      <c r="X52" s="88"/>
      <c r="Y52" s="88"/>
      <c r="Z52" s="86"/>
      <c r="AA52" s="86"/>
      <c r="AB52" s="88"/>
      <c r="AC52" s="88"/>
      <c r="AD52" s="86"/>
      <c r="AE52" s="86"/>
      <c r="AF52" s="88"/>
      <c r="AG52" s="88"/>
      <c r="AH52" s="86"/>
      <c r="AI52" s="86"/>
    </row>
    <row r="53" spans="1:35">
      <c r="A53" s="76"/>
      <c r="B53" s="76"/>
      <c r="C53" s="111" t="s">
        <v>470</v>
      </c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88"/>
      <c r="Y53" s="88"/>
      <c r="Z53" s="86"/>
      <c r="AA53" s="86"/>
      <c r="AB53" s="88"/>
      <c r="AC53" s="88"/>
      <c r="AD53" s="86"/>
      <c r="AE53" s="86"/>
      <c r="AF53" s="88"/>
      <c r="AG53" s="88"/>
      <c r="AH53" s="86"/>
      <c r="AI53" s="86"/>
    </row>
    <row r="54" spans="1:35">
      <c r="A54" s="76"/>
      <c r="B54" s="76"/>
      <c r="C54" s="4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86"/>
      <c r="W54" s="86"/>
      <c r="X54" s="88"/>
      <c r="Y54" s="88"/>
      <c r="Z54" s="86"/>
      <c r="AA54" s="86"/>
      <c r="AB54" s="88"/>
      <c r="AC54" s="88"/>
      <c r="AD54" s="86"/>
      <c r="AE54" s="86"/>
      <c r="AF54" s="88"/>
      <c r="AG54" s="88"/>
      <c r="AH54" s="86"/>
      <c r="AI54" s="86"/>
    </row>
    <row r="55" spans="1:35">
      <c r="A55" s="78">
        <v>0</v>
      </c>
      <c r="B55" s="78">
        <v>0</v>
      </c>
      <c r="C55" s="98" t="s">
        <v>477</v>
      </c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100"/>
      <c r="V55" s="86"/>
      <c r="W55" s="86"/>
      <c r="X55" s="88"/>
      <c r="Y55" s="88"/>
      <c r="Z55" s="86"/>
      <c r="AA55" s="86"/>
      <c r="AB55" s="88"/>
      <c r="AC55" s="88"/>
      <c r="AD55" s="86"/>
      <c r="AE55" s="86"/>
      <c r="AF55" s="88"/>
      <c r="AG55" s="88"/>
      <c r="AH55" s="86"/>
      <c r="AI55" s="86"/>
    </row>
    <row r="56" spans="1:35">
      <c r="A56" s="78">
        <v>0</v>
      </c>
      <c r="B56" s="98" t="s">
        <v>506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100"/>
      <c r="U56" s="78">
        <v>0</v>
      </c>
      <c r="V56" s="74"/>
      <c r="W56" s="74"/>
      <c r="X56" s="88"/>
      <c r="Y56" s="88"/>
      <c r="Z56" s="86"/>
      <c r="AA56" s="86"/>
      <c r="AB56" s="88"/>
      <c r="AC56" s="88"/>
      <c r="AD56" s="86"/>
      <c r="AE56" s="86"/>
      <c r="AF56" s="88"/>
      <c r="AG56" s="88"/>
      <c r="AH56" s="86"/>
      <c r="AI56" s="86"/>
    </row>
    <row r="57" spans="1:35" ht="17.25" thickBot="1">
      <c r="A57" s="85">
        <v>0</v>
      </c>
      <c r="B57" s="85">
        <v>0</v>
      </c>
      <c r="C57" s="103" t="s">
        <v>476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5"/>
      <c r="T57" s="85">
        <v>0</v>
      </c>
      <c r="U57" s="85" t="s">
        <v>132</v>
      </c>
      <c r="V57" s="86"/>
      <c r="W57" s="86"/>
      <c r="X57" s="88"/>
      <c r="Y57" s="88"/>
      <c r="Z57" s="86"/>
      <c r="AA57" s="86"/>
      <c r="AB57" s="88"/>
      <c r="AC57" s="88"/>
      <c r="AD57" s="86"/>
      <c r="AE57" s="86"/>
      <c r="AF57" s="88"/>
      <c r="AG57" s="88"/>
      <c r="AH57" s="86"/>
      <c r="AI57" s="86"/>
    </row>
    <row r="58" spans="1:35" ht="17.25" thickTop="1">
      <c r="A58" s="114" t="s">
        <v>478</v>
      </c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6"/>
      <c r="V58" s="74"/>
      <c r="W58" s="74"/>
      <c r="X58" s="88"/>
      <c r="Y58" s="88"/>
      <c r="Z58" s="86"/>
      <c r="AA58" s="86"/>
      <c r="AB58" s="88"/>
      <c r="AC58" s="88"/>
      <c r="AD58" s="86"/>
      <c r="AE58" s="86"/>
      <c r="AF58" s="10"/>
      <c r="AG58" s="10"/>
      <c r="AH58" s="7"/>
      <c r="AI58" s="7"/>
    </row>
    <row r="59" spans="1:35">
      <c r="A59" s="111" t="s">
        <v>479</v>
      </c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74"/>
      <c r="W59" s="74"/>
      <c r="X59" s="88"/>
      <c r="Y59" s="88"/>
      <c r="Z59" s="86"/>
      <c r="AA59" s="86"/>
      <c r="AB59" s="88"/>
      <c r="AC59" s="88"/>
      <c r="AD59" s="86"/>
      <c r="AE59" s="86"/>
      <c r="AF59" s="10"/>
      <c r="AG59" s="10"/>
      <c r="AH59" s="7"/>
      <c r="AI59" s="7"/>
    </row>
    <row r="60" spans="1:35">
      <c r="A60" s="46"/>
      <c r="B60" s="46"/>
      <c r="C60" s="69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93"/>
      <c r="U60" s="93"/>
      <c r="V60" s="74"/>
      <c r="W60" s="74"/>
      <c r="X60" s="88"/>
      <c r="Y60" s="88"/>
      <c r="Z60" s="86"/>
      <c r="AA60" s="86"/>
      <c r="AB60" s="88"/>
      <c r="AC60" s="88"/>
      <c r="AD60" s="86"/>
      <c r="AE60" s="86"/>
      <c r="AF60" s="10"/>
      <c r="AG60" s="10"/>
      <c r="AH60" s="7"/>
      <c r="AI60" s="7"/>
    </row>
    <row r="61" spans="1:35">
      <c r="A61" s="46"/>
      <c r="B61" s="46"/>
      <c r="C61" s="98" t="s">
        <v>514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100"/>
      <c r="T61" s="93"/>
      <c r="U61" s="93"/>
      <c r="V61" s="74"/>
      <c r="W61" s="74"/>
      <c r="X61" s="88"/>
      <c r="Y61" s="88"/>
      <c r="Z61" s="86"/>
      <c r="AA61" s="86"/>
      <c r="AB61" s="88"/>
      <c r="AC61" s="88"/>
      <c r="AD61" s="86"/>
      <c r="AE61" s="86"/>
      <c r="AF61" s="10"/>
      <c r="AG61" s="10"/>
      <c r="AH61" s="7"/>
      <c r="AI61" s="7"/>
    </row>
    <row r="62" spans="1:35" ht="17.25" thickBot="1">
      <c r="A62" s="46"/>
      <c r="B62" s="46"/>
      <c r="C62" s="106" t="s">
        <v>507</v>
      </c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8"/>
      <c r="S62" s="85">
        <v>0</v>
      </c>
      <c r="T62" s="93"/>
      <c r="U62" s="93"/>
      <c r="V62" s="74"/>
      <c r="W62" s="74"/>
      <c r="X62" s="88"/>
      <c r="Y62" s="88"/>
      <c r="Z62" s="86"/>
      <c r="AA62" s="86"/>
      <c r="AB62" s="88"/>
      <c r="AC62" s="88"/>
      <c r="AD62" s="86"/>
      <c r="AE62" s="86"/>
      <c r="AF62" s="10"/>
      <c r="AG62" s="10"/>
      <c r="AH62" s="7"/>
      <c r="AI62" s="7"/>
    </row>
    <row r="63" spans="1:35" ht="17.25" thickTop="1">
      <c r="A63" s="46"/>
      <c r="B63" s="46"/>
      <c r="C63" s="110" t="s">
        <v>509</v>
      </c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93"/>
      <c r="U63" s="93"/>
      <c r="V63" s="74"/>
      <c r="W63" s="74"/>
      <c r="X63" s="88"/>
      <c r="Y63" s="88"/>
      <c r="Z63" s="86"/>
      <c r="AA63" s="86"/>
      <c r="AB63" s="88"/>
      <c r="AC63" s="88"/>
      <c r="AD63" s="86"/>
      <c r="AE63" s="86"/>
      <c r="AF63" s="10"/>
      <c r="AG63" s="10"/>
      <c r="AH63" s="7"/>
      <c r="AI63" s="7"/>
    </row>
    <row r="64" spans="1:35">
      <c r="A64" s="46"/>
      <c r="B64" s="46"/>
      <c r="C64" s="109" t="s">
        <v>510</v>
      </c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93"/>
      <c r="U64" s="93"/>
      <c r="V64" s="74"/>
      <c r="W64" s="74"/>
      <c r="X64" s="88"/>
      <c r="Y64" s="88"/>
      <c r="Z64" s="86"/>
      <c r="AA64" s="86"/>
      <c r="AB64" s="88"/>
      <c r="AC64" s="88"/>
      <c r="AD64" s="86"/>
      <c r="AE64" s="86"/>
      <c r="AF64" s="10"/>
      <c r="AG64" s="10"/>
      <c r="AH64" s="7"/>
      <c r="AI64" s="7"/>
    </row>
    <row r="65" spans="1:35">
      <c r="A65" s="46" t="s">
        <v>508</v>
      </c>
      <c r="B65" s="46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93"/>
      <c r="U65" s="93"/>
      <c r="V65" s="74"/>
      <c r="W65" s="74"/>
      <c r="X65" s="88"/>
      <c r="Y65" s="88"/>
      <c r="Z65" s="86"/>
      <c r="AA65" s="86"/>
      <c r="AB65" s="88"/>
      <c r="AC65" s="88"/>
      <c r="AD65" s="86"/>
      <c r="AE65" s="86"/>
      <c r="AF65" s="10"/>
      <c r="AG65" s="10"/>
      <c r="AH65" s="7"/>
      <c r="AI65" s="7"/>
    </row>
    <row r="66" spans="1:35">
      <c r="A66" s="46"/>
      <c r="B66" s="46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93"/>
      <c r="U66" s="93"/>
      <c r="V66" s="74"/>
      <c r="W66" s="74"/>
      <c r="X66" s="88"/>
      <c r="Y66" s="88"/>
      <c r="Z66" s="86"/>
      <c r="AA66" s="86"/>
      <c r="AB66" s="88"/>
      <c r="AC66" s="88"/>
      <c r="AD66" s="86"/>
      <c r="AE66" s="86"/>
      <c r="AF66" s="10"/>
      <c r="AG66" s="10"/>
      <c r="AH66" s="7"/>
      <c r="AI66" s="7"/>
    </row>
    <row r="67" spans="1:35" ht="17.25" thickBot="1">
      <c r="A67" s="76"/>
      <c r="B67" s="83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 t="s">
        <v>511</v>
      </c>
      <c r="T67" s="94" t="s">
        <v>498</v>
      </c>
      <c r="U67" s="94" t="s">
        <v>497</v>
      </c>
      <c r="V67" s="74" t="s">
        <v>496</v>
      </c>
      <c r="W67" s="74" t="s">
        <v>495</v>
      </c>
      <c r="X67" s="88" t="s">
        <v>494</v>
      </c>
      <c r="Y67" s="88" t="s">
        <v>493</v>
      </c>
      <c r="Z67" s="86" t="s">
        <v>492</v>
      </c>
      <c r="AA67" s="86" t="s">
        <v>491</v>
      </c>
      <c r="AB67" s="88" t="s">
        <v>490</v>
      </c>
      <c r="AC67" s="88" t="s">
        <v>489</v>
      </c>
      <c r="AD67" s="86" t="s">
        <v>488</v>
      </c>
      <c r="AE67" s="86" t="s">
        <v>487</v>
      </c>
      <c r="AF67" s="10" t="s">
        <v>486</v>
      </c>
      <c r="AG67" s="90" t="s">
        <v>126</v>
      </c>
      <c r="AH67" s="87">
        <v>0</v>
      </c>
      <c r="AI67" s="87" t="s">
        <v>125</v>
      </c>
    </row>
    <row r="68" spans="1:35" ht="17.25" thickTop="1">
      <c r="A68" s="76"/>
      <c r="B68" s="76"/>
      <c r="C68" s="113" t="s">
        <v>509</v>
      </c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2" t="s">
        <v>513</v>
      </c>
      <c r="U68" s="112"/>
      <c r="V68" s="113" t="s">
        <v>480</v>
      </c>
      <c r="W68" s="113"/>
      <c r="X68" s="117" t="s">
        <v>481</v>
      </c>
      <c r="Y68" s="117"/>
      <c r="Z68" s="113" t="s">
        <v>485</v>
      </c>
      <c r="AA68" s="113"/>
      <c r="AB68" s="117" t="s">
        <v>484</v>
      </c>
      <c r="AC68" s="117"/>
      <c r="AD68" s="113" t="s">
        <v>483</v>
      </c>
      <c r="AE68" s="113"/>
      <c r="AF68" s="117" t="s">
        <v>482</v>
      </c>
      <c r="AG68" s="117"/>
      <c r="AH68" s="113" t="s">
        <v>437</v>
      </c>
      <c r="AI68" s="113"/>
    </row>
    <row r="69" spans="1:35">
      <c r="C69" s="111" t="s">
        <v>515</v>
      </c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 t="s">
        <v>512</v>
      </c>
      <c r="T69" s="111"/>
      <c r="U69" s="100" t="s">
        <v>500</v>
      </c>
      <c r="V69" s="111"/>
      <c r="W69" s="111" t="s">
        <v>501</v>
      </c>
      <c r="X69" s="111"/>
      <c r="Y69" s="111" t="s">
        <v>502</v>
      </c>
      <c r="Z69" s="111"/>
      <c r="AA69" s="111" t="s">
        <v>503</v>
      </c>
      <c r="AB69" s="111"/>
      <c r="AC69" s="111" t="s">
        <v>504</v>
      </c>
      <c r="AD69" s="111"/>
      <c r="AE69" s="111" t="s">
        <v>499</v>
      </c>
      <c r="AF69" s="111"/>
      <c r="AG69" s="91" t="s">
        <v>126</v>
      </c>
      <c r="AH69" s="78">
        <v>0</v>
      </c>
      <c r="AI69" s="78" t="s">
        <v>125</v>
      </c>
    </row>
    <row r="70" spans="1:35">
      <c r="C70" s="76">
        <v>32</v>
      </c>
      <c r="D70" s="76">
        <v>31</v>
      </c>
      <c r="E70" s="76">
        <v>30</v>
      </c>
      <c r="F70" s="76">
        <v>29</v>
      </c>
      <c r="G70" s="76">
        <v>28</v>
      </c>
      <c r="H70" s="76">
        <v>27</v>
      </c>
      <c r="I70" s="76">
        <v>26</v>
      </c>
      <c r="J70" s="76">
        <v>25</v>
      </c>
      <c r="K70" s="76">
        <v>24</v>
      </c>
      <c r="L70" s="76">
        <v>23</v>
      </c>
      <c r="M70" s="76">
        <v>22</v>
      </c>
      <c r="N70" s="76">
        <v>21</v>
      </c>
      <c r="O70" s="76">
        <v>20</v>
      </c>
      <c r="P70" s="76">
        <v>19</v>
      </c>
      <c r="Q70" s="76">
        <v>18</v>
      </c>
      <c r="R70" s="76">
        <v>17</v>
      </c>
      <c r="S70" s="76">
        <v>16</v>
      </c>
      <c r="T70" s="76">
        <v>15</v>
      </c>
      <c r="U70" s="76">
        <v>14</v>
      </c>
      <c r="V70" s="76">
        <v>13</v>
      </c>
      <c r="W70" s="76">
        <v>12</v>
      </c>
      <c r="X70" s="76">
        <v>11</v>
      </c>
      <c r="Y70" s="76">
        <v>10</v>
      </c>
      <c r="Z70" s="76">
        <v>9</v>
      </c>
      <c r="AA70" s="76">
        <v>8</v>
      </c>
      <c r="AB70" s="76">
        <v>7</v>
      </c>
      <c r="AC70" s="76">
        <v>6</v>
      </c>
      <c r="AD70" s="76">
        <v>5</v>
      </c>
      <c r="AE70" s="76">
        <v>4</v>
      </c>
      <c r="AF70" s="76">
        <v>3</v>
      </c>
      <c r="AG70" s="76">
        <v>2</v>
      </c>
      <c r="AH70" s="76">
        <v>1</v>
      </c>
      <c r="AI70" s="76">
        <v>0</v>
      </c>
    </row>
  </sheetData>
  <mergeCells count="66">
    <mergeCell ref="Q19:AG19"/>
    <mergeCell ref="S5:AI5"/>
    <mergeCell ref="Q6:AG6"/>
    <mergeCell ref="O7:AE7"/>
    <mergeCell ref="M8:AC8"/>
    <mergeCell ref="K9:AA9"/>
    <mergeCell ref="I10:Y10"/>
    <mergeCell ref="G11:W11"/>
    <mergeCell ref="E12:U12"/>
    <mergeCell ref="C13:S13"/>
    <mergeCell ref="S18:AG18"/>
    <mergeCell ref="AH18:AI18"/>
    <mergeCell ref="I33:AC33"/>
    <mergeCell ref="O20:AE20"/>
    <mergeCell ref="M21:AG21"/>
    <mergeCell ref="M22:AG22"/>
    <mergeCell ref="M24:AE24"/>
    <mergeCell ref="L25:AD25"/>
    <mergeCell ref="M26:AC26"/>
    <mergeCell ref="K27:AE27"/>
    <mergeCell ref="K28:AE28"/>
    <mergeCell ref="K30:AC30"/>
    <mergeCell ref="J31:AB31"/>
    <mergeCell ref="K32:AA32"/>
    <mergeCell ref="E49:W49"/>
    <mergeCell ref="I34:AC34"/>
    <mergeCell ref="I36:AA36"/>
    <mergeCell ref="H37:Z37"/>
    <mergeCell ref="I38:Y38"/>
    <mergeCell ref="G39:AA39"/>
    <mergeCell ref="G40:AA40"/>
    <mergeCell ref="G42:Y42"/>
    <mergeCell ref="F43:X43"/>
    <mergeCell ref="G44:W44"/>
    <mergeCell ref="E45:Y45"/>
    <mergeCell ref="E46:Y46"/>
    <mergeCell ref="C63:S63"/>
    <mergeCell ref="D50:V50"/>
    <mergeCell ref="E51:U51"/>
    <mergeCell ref="C52:W52"/>
    <mergeCell ref="C53:W53"/>
    <mergeCell ref="C55:U55"/>
    <mergeCell ref="B56:T56"/>
    <mergeCell ref="C57:S57"/>
    <mergeCell ref="A58:U58"/>
    <mergeCell ref="A59:U59"/>
    <mergeCell ref="C61:S61"/>
    <mergeCell ref="C62:R62"/>
    <mergeCell ref="C64:S64"/>
    <mergeCell ref="C68:S68"/>
    <mergeCell ref="T68:U68"/>
    <mergeCell ref="V68:W68"/>
    <mergeCell ref="X68:Y68"/>
    <mergeCell ref="AH68:AI68"/>
    <mergeCell ref="C69:R69"/>
    <mergeCell ref="S69:T69"/>
    <mergeCell ref="U69:V69"/>
    <mergeCell ref="W69:X69"/>
    <mergeCell ref="Y69:Z69"/>
    <mergeCell ref="AA69:AB69"/>
    <mergeCell ref="Z68:AA68"/>
    <mergeCell ref="AC69:AD69"/>
    <mergeCell ref="AE69:AF69"/>
    <mergeCell ref="AB68:AC68"/>
    <mergeCell ref="AD68:AE68"/>
    <mergeCell ref="AF68:AG6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AEE-0BDE-4E52-9ADB-187C14B1CA95}">
  <dimension ref="A1:AK70"/>
  <sheetViews>
    <sheetView topLeftCell="A4" zoomScale="115" zoomScaleNormal="115" workbookViewId="0">
      <selection activeCell="H73" sqref="H73"/>
    </sheetView>
  </sheetViews>
  <sheetFormatPr defaultRowHeight="16.5"/>
  <cols>
    <col min="1" max="1" width="3.75" customWidth="1"/>
    <col min="2" max="2" width="3.5" customWidth="1"/>
    <col min="3" max="3" width="5.25" bestFit="1" customWidth="1"/>
    <col min="4" max="4" width="6.625" bestFit="1" customWidth="1"/>
    <col min="5" max="5" width="3.5" bestFit="1" customWidth="1"/>
    <col min="6" max="6" width="6.625" bestFit="1" customWidth="1"/>
    <col min="7" max="7" width="3.5" bestFit="1" customWidth="1"/>
    <col min="8" max="8" width="6.125" bestFit="1" customWidth="1"/>
    <col min="9" max="9" width="3.5" bestFit="1" customWidth="1"/>
    <col min="10" max="10" width="6.25" bestFit="1" customWidth="1"/>
    <col min="11" max="11" width="3.5" bestFit="1" customWidth="1"/>
    <col min="12" max="12" width="6.625" bestFit="1" customWidth="1"/>
    <col min="13" max="13" width="3.5" bestFit="1" customWidth="1"/>
    <col min="14" max="14" width="6.5" bestFit="1" customWidth="1"/>
    <col min="15" max="15" width="3.5" bestFit="1" customWidth="1"/>
    <col min="16" max="16" width="6.5" bestFit="1" customWidth="1"/>
    <col min="17" max="18" width="6" bestFit="1" customWidth="1"/>
    <col min="19" max="20" width="3.5" bestFit="1" customWidth="1"/>
    <col min="21" max="21" width="4.625" bestFit="1" customWidth="1"/>
    <col min="22" max="22" width="3.5" bestFit="1" customWidth="1"/>
    <col min="23" max="24" width="4.75" bestFit="1" customWidth="1"/>
    <col min="25" max="26" width="4.875" bestFit="1" customWidth="1"/>
    <col min="27" max="28" width="4.625" bestFit="1" customWidth="1"/>
    <col min="29" max="30" width="4.875" bestFit="1" customWidth="1"/>
    <col min="31" max="32" width="4.75" bestFit="1" customWidth="1"/>
    <col min="33" max="33" width="4.625" bestFit="1" customWidth="1"/>
    <col min="34" max="34" width="2.5" bestFit="1" customWidth="1"/>
    <col min="35" max="35" width="4.625" bestFit="1" customWidth="1"/>
    <col min="36" max="36" width="3.25" bestFit="1" customWidth="1"/>
  </cols>
  <sheetData>
    <row r="1" spans="1:37">
      <c r="A1" s="76"/>
      <c r="B1" s="76"/>
      <c r="C1" s="76">
        <v>32</v>
      </c>
      <c r="D1" s="76">
        <v>31</v>
      </c>
      <c r="E1" s="76">
        <v>30</v>
      </c>
      <c r="F1" s="76">
        <v>29</v>
      </c>
      <c r="G1" s="76">
        <v>28</v>
      </c>
      <c r="H1" s="76">
        <v>27</v>
      </c>
      <c r="I1" s="76">
        <v>26</v>
      </c>
      <c r="J1" s="76">
        <v>25</v>
      </c>
      <c r="K1" s="76">
        <v>24</v>
      </c>
      <c r="L1" s="76">
        <v>23</v>
      </c>
      <c r="M1" s="76">
        <v>22</v>
      </c>
      <c r="N1" s="76">
        <v>21</v>
      </c>
      <c r="O1" s="76">
        <v>20</v>
      </c>
      <c r="P1" s="76">
        <v>19</v>
      </c>
      <c r="Q1" s="76">
        <v>18</v>
      </c>
      <c r="R1" s="76">
        <v>17</v>
      </c>
      <c r="S1" s="76">
        <v>16</v>
      </c>
      <c r="T1" s="76">
        <v>15</v>
      </c>
      <c r="U1" s="76">
        <v>14</v>
      </c>
      <c r="V1" s="76">
        <v>13</v>
      </c>
      <c r="W1" s="76">
        <v>12</v>
      </c>
      <c r="X1" s="76">
        <v>11</v>
      </c>
      <c r="Y1" s="76">
        <v>10</v>
      </c>
      <c r="Z1" s="76">
        <v>9</v>
      </c>
      <c r="AA1" s="76">
        <v>8</v>
      </c>
      <c r="AB1" s="76">
        <v>7</v>
      </c>
      <c r="AC1" s="76">
        <v>6</v>
      </c>
      <c r="AD1" s="76">
        <v>5</v>
      </c>
      <c r="AE1" s="76">
        <v>4</v>
      </c>
      <c r="AF1" s="76">
        <v>3</v>
      </c>
      <c r="AG1" s="76">
        <v>2</v>
      </c>
      <c r="AH1" s="76">
        <v>1</v>
      </c>
      <c r="AI1" s="76">
        <v>0</v>
      </c>
      <c r="AJ1">
        <v>-1</v>
      </c>
    </row>
    <row r="2" spans="1:37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 t="s">
        <v>0</v>
      </c>
      <c r="Q2" s="76"/>
      <c r="R2" s="76"/>
      <c r="S2" s="76"/>
      <c r="T2" s="76" t="s">
        <v>532</v>
      </c>
      <c r="U2" s="76" t="s">
        <v>533</v>
      </c>
      <c r="V2" s="76" t="s">
        <v>534</v>
      </c>
      <c r="W2" s="76" t="s">
        <v>535</v>
      </c>
      <c r="X2" s="76" t="s">
        <v>536</v>
      </c>
      <c r="Y2" s="76" t="s">
        <v>537</v>
      </c>
      <c r="Z2" s="76" t="s">
        <v>538</v>
      </c>
      <c r="AA2" s="76" t="s">
        <v>539</v>
      </c>
      <c r="AB2" s="76" t="s">
        <v>540</v>
      </c>
      <c r="AC2" s="76" t="s">
        <v>541</v>
      </c>
      <c r="AD2" s="76" t="s">
        <v>542</v>
      </c>
      <c r="AE2" s="76" t="s">
        <v>543</v>
      </c>
      <c r="AF2" s="76" t="s">
        <v>544</v>
      </c>
      <c r="AG2" s="76" t="s">
        <v>545</v>
      </c>
      <c r="AH2" s="76" t="s">
        <v>546</v>
      </c>
      <c r="AI2" s="76" t="s">
        <v>547</v>
      </c>
    </row>
    <row r="3" spans="1:37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2" t="s">
        <v>1</v>
      </c>
      <c r="Q3" s="72"/>
      <c r="R3" s="72">
        <v>0</v>
      </c>
      <c r="S3" s="72">
        <v>0</v>
      </c>
      <c r="T3" s="72" t="s">
        <v>516</v>
      </c>
      <c r="U3" s="72" t="s">
        <v>517</v>
      </c>
      <c r="V3" s="72" t="s">
        <v>518</v>
      </c>
      <c r="W3" s="72" t="s">
        <v>519</v>
      </c>
      <c r="X3" s="72" t="s">
        <v>520</v>
      </c>
      <c r="Y3" s="72" t="s">
        <v>521</v>
      </c>
      <c r="Z3" s="72" t="s">
        <v>522</v>
      </c>
      <c r="AA3" s="72" t="s">
        <v>523</v>
      </c>
      <c r="AB3" s="72" t="s">
        <v>524</v>
      </c>
      <c r="AC3" s="72" t="s">
        <v>525</v>
      </c>
      <c r="AD3" s="72" t="s">
        <v>526</v>
      </c>
      <c r="AE3" s="72" t="s">
        <v>527</v>
      </c>
      <c r="AF3" s="72" t="s">
        <v>528</v>
      </c>
      <c r="AG3" s="72" t="s">
        <v>529</v>
      </c>
      <c r="AH3" s="72" t="s">
        <v>530</v>
      </c>
      <c r="AI3" s="72" t="s">
        <v>531</v>
      </c>
      <c r="AJ3" s="1">
        <v>0</v>
      </c>
    </row>
    <row r="4" spans="1:37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7">
      <c r="A5" s="76" t="s">
        <v>35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>
        <v>0</v>
      </c>
      <c r="P5" s="76" t="s">
        <v>422</v>
      </c>
      <c r="Q5" s="76" t="s">
        <v>421</v>
      </c>
      <c r="R5" s="76" t="s">
        <v>421</v>
      </c>
      <c r="S5" s="98" t="s">
        <v>35</v>
      </c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100"/>
    </row>
    <row r="6" spans="1:37">
      <c r="A6" s="76" t="s">
        <v>36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>
        <v>1</v>
      </c>
      <c r="P6" s="76" t="s">
        <v>425</v>
      </c>
      <c r="Q6" s="98" t="s">
        <v>36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100"/>
      <c r="AH6" s="76"/>
      <c r="AI6" s="76" t="s">
        <v>125</v>
      </c>
    </row>
    <row r="7" spans="1:37">
      <c r="A7" s="76" t="s">
        <v>37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>
        <v>1</v>
      </c>
      <c r="N7" s="76" t="s">
        <v>426</v>
      </c>
      <c r="O7" s="98" t="s">
        <v>37</v>
      </c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100"/>
      <c r="AF7" s="76"/>
      <c r="AG7" s="76" t="s">
        <v>126</v>
      </c>
      <c r="AH7" s="76"/>
      <c r="AI7" s="76"/>
    </row>
    <row r="8" spans="1:37">
      <c r="A8" s="76" t="s">
        <v>38</v>
      </c>
      <c r="B8" s="76"/>
      <c r="C8" s="76"/>
      <c r="D8" s="76"/>
      <c r="E8" s="76"/>
      <c r="F8" s="76"/>
      <c r="G8" s="76"/>
      <c r="H8" s="76"/>
      <c r="I8" s="76"/>
      <c r="J8" s="76"/>
      <c r="K8" s="76">
        <v>1</v>
      </c>
      <c r="L8" s="76" t="s">
        <v>427</v>
      </c>
      <c r="M8" s="98" t="s">
        <v>38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100"/>
      <c r="AD8" s="76"/>
      <c r="AE8" s="76" t="s">
        <v>127</v>
      </c>
      <c r="AF8" s="76"/>
      <c r="AG8" s="76"/>
      <c r="AH8" s="76"/>
      <c r="AI8" s="76"/>
    </row>
    <row r="9" spans="1:37">
      <c r="A9" s="76" t="s">
        <v>39</v>
      </c>
      <c r="B9" s="76"/>
      <c r="C9" s="76"/>
      <c r="D9" s="76"/>
      <c r="E9" s="76"/>
      <c r="F9" s="76"/>
      <c r="G9" s="76"/>
      <c r="H9" s="76"/>
      <c r="I9" s="76">
        <v>1</v>
      </c>
      <c r="J9" s="76" t="s">
        <v>428</v>
      </c>
      <c r="K9" s="98" t="s">
        <v>39</v>
      </c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100"/>
      <c r="AB9" s="76"/>
      <c r="AC9" s="76" t="s">
        <v>128</v>
      </c>
      <c r="AD9" s="76"/>
      <c r="AE9" s="76"/>
      <c r="AF9" s="76"/>
      <c r="AG9" s="76"/>
      <c r="AH9" s="76"/>
      <c r="AI9" s="76"/>
    </row>
    <row r="10" spans="1:37">
      <c r="A10" s="76" t="s">
        <v>40</v>
      </c>
      <c r="B10" s="76"/>
      <c r="C10" s="76"/>
      <c r="D10" s="76"/>
      <c r="E10" s="76"/>
      <c r="F10" s="76"/>
      <c r="G10" s="76">
        <v>1</v>
      </c>
      <c r="H10" s="76" t="s">
        <v>429</v>
      </c>
      <c r="I10" s="98" t="s">
        <v>40</v>
      </c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100"/>
      <c r="Z10" s="76"/>
      <c r="AA10" s="76" t="s">
        <v>129</v>
      </c>
      <c r="AB10" s="76"/>
      <c r="AC10" s="76"/>
      <c r="AD10" s="76"/>
      <c r="AE10" s="76"/>
      <c r="AF10" s="76"/>
      <c r="AG10" s="76"/>
      <c r="AH10" s="76"/>
      <c r="AI10" s="76"/>
    </row>
    <row r="11" spans="1:37">
      <c r="A11" s="76" t="s">
        <v>41</v>
      </c>
      <c r="B11" s="76"/>
      <c r="C11" s="76"/>
      <c r="D11" s="76"/>
      <c r="E11" s="76">
        <v>1</v>
      </c>
      <c r="F11" s="76" t="s">
        <v>430</v>
      </c>
      <c r="G11" s="98" t="s">
        <v>41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100"/>
      <c r="X11" s="76"/>
      <c r="Y11" s="76" t="s">
        <v>130</v>
      </c>
      <c r="Z11" s="76"/>
      <c r="AA11" s="76"/>
      <c r="AB11" s="76"/>
      <c r="AC11" s="76"/>
      <c r="AD11" s="76"/>
      <c r="AE11" s="76"/>
      <c r="AF11" s="76"/>
      <c r="AG11" s="76"/>
      <c r="AH11" s="76"/>
      <c r="AI11" s="76"/>
    </row>
    <row r="12" spans="1:37">
      <c r="A12" s="76" t="s">
        <v>42</v>
      </c>
      <c r="B12" s="76"/>
      <c r="C12" s="76"/>
      <c r="D12" s="76" t="s">
        <v>431</v>
      </c>
      <c r="E12" s="101" t="s">
        <v>43</v>
      </c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99"/>
      <c r="U12" s="100"/>
      <c r="V12" s="76"/>
      <c r="W12" s="76" t="s">
        <v>131</v>
      </c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</row>
    <row r="13" spans="1:37">
      <c r="A13" s="76" t="s">
        <v>432</v>
      </c>
      <c r="B13" s="76"/>
      <c r="C13" s="98" t="s">
        <v>432</v>
      </c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100"/>
      <c r="T13" s="46"/>
      <c r="U13" s="46" t="s">
        <v>132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</row>
    <row r="14" spans="1:37">
      <c r="A14" s="76"/>
      <c r="B14" s="7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spans="1:37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7">
      <c r="C16" s="70">
        <v>32</v>
      </c>
      <c r="D16" s="70">
        <v>31</v>
      </c>
      <c r="E16" s="70">
        <v>30</v>
      </c>
      <c r="F16" s="70">
        <v>29</v>
      </c>
      <c r="G16" s="70">
        <v>28</v>
      </c>
      <c r="H16" s="70">
        <v>27</v>
      </c>
      <c r="I16" s="70">
        <v>26</v>
      </c>
      <c r="J16" s="70">
        <v>25</v>
      </c>
      <c r="K16" s="70">
        <v>24</v>
      </c>
      <c r="L16" s="70">
        <v>23</v>
      </c>
      <c r="M16" s="70">
        <v>22</v>
      </c>
      <c r="N16" s="70">
        <v>21</v>
      </c>
      <c r="O16" s="70">
        <v>20</v>
      </c>
      <c r="P16" s="70">
        <v>19</v>
      </c>
      <c r="Q16" s="70">
        <v>18</v>
      </c>
      <c r="R16" s="70">
        <v>17</v>
      </c>
      <c r="S16" s="70">
        <v>16</v>
      </c>
      <c r="T16" s="70">
        <v>15</v>
      </c>
      <c r="U16" s="70">
        <v>14</v>
      </c>
      <c r="V16" s="70">
        <v>13</v>
      </c>
      <c r="W16" s="70">
        <v>12</v>
      </c>
      <c r="X16" s="70">
        <v>11</v>
      </c>
      <c r="Y16" s="70">
        <v>10</v>
      </c>
      <c r="Z16" s="70">
        <v>9</v>
      </c>
      <c r="AA16" s="70">
        <v>8</v>
      </c>
      <c r="AB16" s="70">
        <v>7</v>
      </c>
      <c r="AC16" s="70">
        <v>6</v>
      </c>
      <c r="AD16" s="70">
        <v>5</v>
      </c>
      <c r="AE16" s="70">
        <v>4</v>
      </c>
      <c r="AF16" s="70">
        <v>3</v>
      </c>
      <c r="AG16" s="70">
        <v>2</v>
      </c>
      <c r="AH16" s="70">
        <v>1</v>
      </c>
      <c r="AI16" s="70">
        <v>0</v>
      </c>
      <c r="AJ16" s="71">
        <v>-1</v>
      </c>
      <c r="AK16" s="76"/>
    </row>
    <row r="17" spans="1:37">
      <c r="C17" s="76"/>
      <c r="D17" s="76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</row>
    <row r="18" spans="1:37"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8">
        <v>0</v>
      </c>
      <c r="N18" s="78">
        <v>0</v>
      </c>
      <c r="O18" s="78">
        <v>0</v>
      </c>
      <c r="P18" s="78" t="s">
        <v>439</v>
      </c>
      <c r="Q18" s="78" t="s">
        <v>438</v>
      </c>
      <c r="R18" s="78" t="s">
        <v>438</v>
      </c>
      <c r="S18" s="111" t="s">
        <v>505</v>
      </c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98" t="s">
        <v>437</v>
      </c>
      <c r="AI18" s="100"/>
      <c r="AJ18" s="76"/>
      <c r="AK18" s="76"/>
    </row>
    <row r="19" spans="1:37"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8">
        <v>0</v>
      </c>
      <c r="N19" s="78">
        <v>0</v>
      </c>
      <c r="O19" s="78">
        <v>1</v>
      </c>
      <c r="P19" s="78" t="s">
        <v>440</v>
      </c>
      <c r="Q19" s="111" t="s">
        <v>434</v>
      </c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74"/>
      <c r="AI19" s="74"/>
      <c r="AJ19" s="76"/>
      <c r="AK19" s="76"/>
    </row>
    <row r="20" spans="1:37" ht="17.25" thickBot="1"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82">
        <v>1</v>
      </c>
      <c r="N20" s="78" t="s">
        <v>441</v>
      </c>
      <c r="O20" s="120" t="s">
        <v>433</v>
      </c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9"/>
      <c r="AF20" s="83">
        <v>0</v>
      </c>
      <c r="AG20" s="84">
        <v>0</v>
      </c>
      <c r="AH20" s="74"/>
      <c r="AI20" s="74"/>
      <c r="AJ20" s="76"/>
      <c r="AK20" s="76"/>
    </row>
    <row r="21" spans="1:37" ht="17.25" thickTop="1"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121" t="s">
        <v>435</v>
      </c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3"/>
      <c r="AH21" s="86"/>
      <c r="AI21" s="74"/>
      <c r="AJ21" s="76"/>
      <c r="AK21" s="76"/>
    </row>
    <row r="22" spans="1:37"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98" t="s">
        <v>436</v>
      </c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100"/>
      <c r="AH22" s="86"/>
      <c r="AI22" s="86"/>
      <c r="AJ22" s="76"/>
      <c r="AK22" s="76"/>
    </row>
    <row r="23" spans="1:37"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88"/>
      <c r="AG23" s="88"/>
      <c r="AH23" s="86"/>
      <c r="AI23" s="86"/>
      <c r="AJ23" s="76"/>
      <c r="AK23" s="76"/>
    </row>
    <row r="24" spans="1:37">
      <c r="C24" s="76"/>
      <c r="D24" s="76"/>
      <c r="E24" s="76"/>
      <c r="F24" s="76"/>
      <c r="G24" s="76"/>
      <c r="H24" s="76"/>
      <c r="I24" s="76"/>
      <c r="J24" s="76"/>
      <c r="K24" s="78">
        <v>0</v>
      </c>
      <c r="L24" s="78">
        <v>0</v>
      </c>
      <c r="M24" s="111" t="s">
        <v>442</v>
      </c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89"/>
      <c r="AG24" s="89"/>
      <c r="AH24" s="86"/>
      <c r="AI24" s="86"/>
      <c r="AJ24" s="76"/>
      <c r="AK24" s="76"/>
    </row>
    <row r="25" spans="1:3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8">
        <v>0</v>
      </c>
      <c r="L25" s="111" t="s">
        <v>443</v>
      </c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78">
        <v>0</v>
      </c>
      <c r="AF25" s="89"/>
      <c r="AG25" s="89"/>
      <c r="AH25" s="86"/>
      <c r="AI25" s="86"/>
      <c r="AJ25" s="76"/>
      <c r="AK25" s="76"/>
    </row>
    <row r="26" spans="1:37" ht="17.25" thickBo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85">
        <v>1</v>
      </c>
      <c r="L26" s="85" t="s">
        <v>472</v>
      </c>
      <c r="M26" s="120" t="s">
        <v>448</v>
      </c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9"/>
      <c r="AD26" s="83">
        <v>0</v>
      </c>
      <c r="AE26" s="85" t="s">
        <v>127</v>
      </c>
      <c r="AF26" s="88"/>
      <c r="AG26" s="88"/>
      <c r="AH26" s="86"/>
      <c r="AI26" s="86"/>
      <c r="AJ26" s="76"/>
      <c r="AK26" s="76"/>
    </row>
    <row r="27" spans="1:37" ht="17.25" thickTop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121" t="s">
        <v>444</v>
      </c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88"/>
      <c r="AG27" s="88"/>
      <c r="AH27" s="86"/>
      <c r="AI27" s="86"/>
      <c r="AJ27" s="76"/>
      <c r="AK27" s="76"/>
    </row>
    <row r="28" spans="1:37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98" t="s">
        <v>445</v>
      </c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  <c r="AF28" s="88"/>
      <c r="AG28" s="88"/>
      <c r="AH28" s="86"/>
      <c r="AI28" s="86"/>
      <c r="AJ28" s="76"/>
      <c r="AK28" s="76"/>
    </row>
    <row r="29" spans="1:3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86"/>
      <c r="AE29" s="86"/>
      <c r="AF29" s="88"/>
      <c r="AG29" s="88"/>
      <c r="AH29" s="86"/>
      <c r="AI29" s="86"/>
      <c r="AJ29" s="76"/>
      <c r="AK29" s="76"/>
    </row>
    <row r="30" spans="1:37">
      <c r="A30" s="76"/>
      <c r="B30" s="76"/>
      <c r="C30" s="76"/>
      <c r="D30" s="76"/>
      <c r="E30" s="76"/>
      <c r="F30" s="76"/>
      <c r="G30" s="76"/>
      <c r="H30" s="76"/>
      <c r="I30" s="78">
        <v>0</v>
      </c>
      <c r="J30" s="78">
        <v>0</v>
      </c>
      <c r="K30" s="111" t="s">
        <v>446</v>
      </c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74"/>
      <c r="AE30" s="74"/>
      <c r="AF30" s="88"/>
      <c r="AG30" s="88"/>
      <c r="AH30" s="86"/>
      <c r="AI30" s="86"/>
      <c r="AJ30" s="76"/>
      <c r="AK30" s="76"/>
    </row>
    <row r="31" spans="1:37">
      <c r="A31" s="76"/>
      <c r="B31" s="76"/>
      <c r="C31" s="76"/>
      <c r="D31" s="76"/>
      <c r="E31" s="76"/>
      <c r="F31" s="76"/>
      <c r="G31" s="76"/>
      <c r="H31" s="76"/>
      <c r="I31" s="78">
        <v>0</v>
      </c>
      <c r="J31" s="111" t="s">
        <v>447</v>
      </c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78">
        <v>0</v>
      </c>
      <c r="AD31" s="74"/>
      <c r="AE31" s="74"/>
      <c r="AF31" s="88"/>
      <c r="AG31" s="88"/>
      <c r="AH31" s="86"/>
      <c r="AI31" s="86"/>
      <c r="AJ31" s="76"/>
      <c r="AK31" s="76"/>
    </row>
    <row r="32" spans="1:37" ht="17.25" thickBot="1">
      <c r="A32" s="76"/>
      <c r="B32" s="76"/>
      <c r="C32" s="76"/>
      <c r="D32" s="76"/>
      <c r="E32" s="76"/>
      <c r="F32" s="76"/>
      <c r="G32" s="76"/>
      <c r="H32" s="76"/>
      <c r="I32" s="85">
        <v>1</v>
      </c>
      <c r="J32" s="85" t="s">
        <v>471</v>
      </c>
      <c r="K32" s="120" t="s">
        <v>450</v>
      </c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9"/>
      <c r="AB32" s="83">
        <v>0</v>
      </c>
      <c r="AC32" s="85" t="s">
        <v>128</v>
      </c>
      <c r="AD32" s="86"/>
      <c r="AE32" s="86"/>
      <c r="AF32" s="88"/>
      <c r="AG32" s="88"/>
      <c r="AH32" s="86"/>
      <c r="AI32" s="86"/>
      <c r="AJ32" s="76"/>
      <c r="AK32" s="76"/>
    </row>
    <row r="33" spans="1:37" ht="17.25" thickTop="1">
      <c r="A33" s="76"/>
      <c r="B33" s="76"/>
      <c r="C33" s="76"/>
      <c r="D33" s="76"/>
      <c r="E33" s="76"/>
      <c r="F33" s="76"/>
      <c r="G33" s="76"/>
      <c r="H33" s="76"/>
      <c r="I33" s="121" t="s">
        <v>451</v>
      </c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3"/>
      <c r="AD33" s="86"/>
      <c r="AE33" s="86"/>
      <c r="AF33" s="88"/>
      <c r="AG33" s="88"/>
      <c r="AH33" s="86"/>
      <c r="AI33" s="86"/>
      <c r="AJ33" s="76"/>
      <c r="AK33" s="76"/>
    </row>
    <row r="34" spans="1:37">
      <c r="A34" s="76"/>
      <c r="B34" s="76"/>
      <c r="C34" s="76"/>
      <c r="D34" s="76"/>
      <c r="E34" s="76"/>
      <c r="F34" s="76"/>
      <c r="G34" s="76"/>
      <c r="H34" s="76"/>
      <c r="I34" s="98" t="s">
        <v>452</v>
      </c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100"/>
      <c r="AD34" s="86"/>
      <c r="AE34" s="86"/>
      <c r="AF34" s="88"/>
      <c r="AG34" s="88"/>
      <c r="AH34" s="86"/>
      <c r="AI34" s="86"/>
      <c r="AJ34" s="76"/>
      <c r="AK34" s="76"/>
    </row>
    <row r="35" spans="1:37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88"/>
      <c r="AC35" s="88"/>
      <c r="AD35" s="86"/>
      <c r="AE35" s="86"/>
      <c r="AF35" s="88"/>
      <c r="AG35" s="88"/>
      <c r="AH35" s="86"/>
      <c r="AI35" s="86"/>
      <c r="AJ35" s="76"/>
      <c r="AK35" s="76"/>
    </row>
    <row r="36" spans="1:37">
      <c r="A36" s="76"/>
      <c r="B36" s="76"/>
      <c r="C36" s="76"/>
      <c r="D36" s="76"/>
      <c r="E36" s="76"/>
      <c r="F36" s="76"/>
      <c r="G36" s="78">
        <v>0</v>
      </c>
      <c r="H36" s="78">
        <v>0</v>
      </c>
      <c r="I36" s="111" t="s">
        <v>462</v>
      </c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89"/>
      <c r="AC36" s="89"/>
      <c r="AD36" s="86"/>
      <c r="AE36" s="86"/>
      <c r="AF36" s="88"/>
      <c r="AG36" s="88"/>
      <c r="AH36" s="86"/>
      <c r="AI36" s="86"/>
      <c r="AJ36" s="76"/>
      <c r="AK36" s="76"/>
    </row>
    <row r="37" spans="1:37">
      <c r="A37" s="76"/>
      <c r="B37" s="76"/>
      <c r="C37" s="76"/>
      <c r="D37" s="76"/>
      <c r="E37" s="76"/>
      <c r="F37" s="76"/>
      <c r="G37" s="78">
        <v>0</v>
      </c>
      <c r="H37" s="111" t="s">
        <v>459</v>
      </c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78">
        <v>0</v>
      </c>
      <c r="AB37" s="89"/>
      <c r="AC37" s="89"/>
      <c r="AD37" s="86"/>
      <c r="AE37" s="86"/>
      <c r="AF37" s="88"/>
      <c r="AG37" s="88"/>
      <c r="AH37" s="86"/>
      <c r="AI37" s="86"/>
      <c r="AJ37" s="76"/>
      <c r="AK37" s="76"/>
    </row>
    <row r="38" spans="1:37" ht="17.25" thickBot="1">
      <c r="A38" s="76"/>
      <c r="B38" s="76"/>
      <c r="C38" s="76"/>
      <c r="D38" s="76"/>
      <c r="E38" s="76"/>
      <c r="F38" s="76"/>
      <c r="G38" s="85">
        <v>1</v>
      </c>
      <c r="H38" s="85" t="s">
        <v>474</v>
      </c>
      <c r="I38" s="120" t="s">
        <v>455</v>
      </c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9"/>
      <c r="Z38" s="83">
        <v>0</v>
      </c>
      <c r="AA38" s="85" t="s">
        <v>129</v>
      </c>
      <c r="AB38" s="88"/>
      <c r="AC38" s="88"/>
      <c r="AD38" s="86"/>
      <c r="AE38" s="86"/>
      <c r="AF38" s="88"/>
      <c r="AG38" s="88"/>
      <c r="AH38" s="86"/>
      <c r="AI38" s="86"/>
      <c r="AJ38" s="76"/>
      <c r="AK38" s="76"/>
    </row>
    <row r="39" spans="1:37" ht="17.25" thickTop="1">
      <c r="A39" s="76"/>
      <c r="B39" s="76"/>
      <c r="C39" s="76"/>
      <c r="D39" s="76"/>
      <c r="E39" s="76"/>
      <c r="F39" s="76"/>
      <c r="G39" s="121" t="s">
        <v>457</v>
      </c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3"/>
      <c r="AB39" s="88"/>
      <c r="AC39" s="88"/>
      <c r="AD39" s="86"/>
      <c r="AE39" s="86"/>
      <c r="AF39" s="88"/>
      <c r="AG39" s="88"/>
      <c r="AH39" s="86"/>
      <c r="AI39" s="86"/>
      <c r="AJ39" s="76"/>
      <c r="AK39" s="76"/>
    </row>
    <row r="40" spans="1:37">
      <c r="A40" s="76"/>
      <c r="B40" s="76"/>
      <c r="C40" s="76"/>
      <c r="D40" s="76"/>
      <c r="E40" s="76"/>
      <c r="F40" s="76"/>
      <c r="G40" s="98" t="s">
        <v>461</v>
      </c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100"/>
      <c r="AB40" s="88"/>
      <c r="AC40" s="88"/>
      <c r="AD40" s="86"/>
      <c r="AE40" s="86"/>
      <c r="AF40" s="88"/>
      <c r="AG40" s="88"/>
      <c r="AH40" s="86"/>
      <c r="AI40" s="86"/>
      <c r="AJ40" s="76"/>
      <c r="AK40" s="76"/>
    </row>
    <row r="41" spans="1:37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86"/>
      <c r="AA41" s="86"/>
      <c r="AB41" s="88"/>
      <c r="AC41" s="88"/>
      <c r="AD41" s="86"/>
      <c r="AE41" s="86"/>
      <c r="AF41" s="88"/>
      <c r="AG41" s="88"/>
      <c r="AH41" s="86"/>
      <c r="AI41" s="86"/>
      <c r="AJ41" s="76"/>
      <c r="AK41" s="76"/>
    </row>
    <row r="42" spans="1:37">
      <c r="A42" s="76"/>
      <c r="B42" s="76"/>
      <c r="C42" s="76"/>
      <c r="D42" s="76"/>
      <c r="E42" s="78">
        <v>0</v>
      </c>
      <c r="F42" s="78">
        <v>0</v>
      </c>
      <c r="G42" s="111" t="s">
        <v>458</v>
      </c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74"/>
      <c r="AA42" s="74"/>
      <c r="AB42" s="88"/>
      <c r="AC42" s="88"/>
      <c r="AD42" s="86"/>
      <c r="AE42" s="86"/>
      <c r="AF42" s="88"/>
      <c r="AG42" s="88"/>
      <c r="AH42" s="86"/>
      <c r="AI42" s="86"/>
      <c r="AJ42" s="76"/>
      <c r="AK42" s="76"/>
    </row>
    <row r="43" spans="1:37">
      <c r="A43" s="76"/>
      <c r="B43" s="76"/>
      <c r="C43" s="76"/>
      <c r="D43" s="76"/>
      <c r="E43" s="78">
        <v>0</v>
      </c>
      <c r="F43" s="111" t="s">
        <v>463</v>
      </c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78">
        <v>0</v>
      </c>
      <c r="Z43" s="74"/>
      <c r="AA43" s="74"/>
      <c r="AB43" s="88"/>
      <c r="AC43" s="88"/>
      <c r="AD43" s="86"/>
      <c r="AE43" s="86"/>
      <c r="AF43" s="88"/>
      <c r="AG43" s="88"/>
      <c r="AH43" s="86"/>
      <c r="AI43" s="86"/>
      <c r="AJ43" s="76"/>
      <c r="AK43" s="76"/>
    </row>
    <row r="44" spans="1:37" ht="17.25" thickBot="1">
      <c r="A44" s="76"/>
      <c r="B44" s="76"/>
      <c r="C44" s="76"/>
      <c r="D44" s="76"/>
      <c r="E44" s="85">
        <v>1</v>
      </c>
      <c r="F44" s="85" t="s">
        <v>473</v>
      </c>
      <c r="G44" s="120" t="s">
        <v>456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9"/>
      <c r="X44" s="83">
        <v>0</v>
      </c>
      <c r="Y44" s="85" t="s">
        <v>130</v>
      </c>
      <c r="Z44" s="86"/>
      <c r="AA44" s="86"/>
      <c r="AB44" s="88"/>
      <c r="AC44" s="88"/>
      <c r="AD44" s="86"/>
      <c r="AE44" s="86"/>
      <c r="AF44" s="88"/>
      <c r="AG44" s="88"/>
      <c r="AH44" s="86"/>
      <c r="AI44" s="86"/>
      <c r="AJ44" s="76"/>
      <c r="AK44" s="76"/>
    </row>
    <row r="45" spans="1:37" ht="17.25" thickTop="1">
      <c r="A45" s="76"/>
      <c r="B45" s="76"/>
      <c r="C45" s="76"/>
      <c r="D45" s="76"/>
      <c r="E45" s="121" t="s">
        <v>460</v>
      </c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3"/>
      <c r="Z45" s="86"/>
      <c r="AA45" s="86"/>
      <c r="AB45" s="88"/>
      <c r="AC45" s="88"/>
      <c r="AD45" s="86"/>
      <c r="AE45" s="86"/>
      <c r="AF45" s="88"/>
      <c r="AG45" s="88"/>
      <c r="AH45" s="86"/>
      <c r="AI45" s="86"/>
      <c r="AJ45" s="76"/>
      <c r="AK45" s="76"/>
    </row>
    <row r="46" spans="1:37">
      <c r="A46" s="76"/>
      <c r="B46" s="76"/>
      <c r="C46" s="76"/>
      <c r="D46" s="76"/>
      <c r="E46" s="98" t="s">
        <v>464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100"/>
      <c r="Z46" s="86"/>
      <c r="AA46" s="86"/>
      <c r="AB46" s="88"/>
      <c r="AC46" s="88"/>
      <c r="AD46" s="86"/>
      <c r="AE46" s="86"/>
      <c r="AF46" s="88"/>
      <c r="AG46" s="88"/>
      <c r="AH46" s="86"/>
      <c r="AI46" s="86"/>
      <c r="AJ46" s="76"/>
      <c r="AK46" s="76"/>
    </row>
    <row r="47" spans="1:37">
      <c r="A47" s="76"/>
      <c r="B47" s="76"/>
      <c r="C47" s="4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88"/>
      <c r="Y47" s="88"/>
      <c r="Z47" s="86"/>
      <c r="AA47" s="86"/>
      <c r="AB47" s="88"/>
      <c r="AC47" s="88"/>
      <c r="AD47" s="86"/>
      <c r="AE47" s="86"/>
      <c r="AF47" s="88"/>
      <c r="AG47" s="88"/>
      <c r="AH47" s="86"/>
      <c r="AI47" s="86"/>
      <c r="AJ47" s="76"/>
      <c r="AK47" s="76"/>
    </row>
    <row r="48" spans="1:37">
      <c r="A48" s="76"/>
      <c r="B48" s="76"/>
      <c r="C48" s="4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88"/>
      <c r="Y48" s="88"/>
      <c r="Z48" s="86"/>
      <c r="AA48" s="86"/>
      <c r="AB48" s="88"/>
      <c r="AC48" s="88"/>
      <c r="AD48" s="86"/>
      <c r="AE48" s="86"/>
      <c r="AF48" s="88"/>
      <c r="AG48" s="88"/>
      <c r="AH48" s="86"/>
      <c r="AI48" s="86"/>
      <c r="AJ48" s="76"/>
      <c r="AK48" s="76"/>
    </row>
    <row r="49" spans="1:37">
      <c r="A49" s="76"/>
      <c r="B49" s="76"/>
      <c r="C49" s="78">
        <v>0</v>
      </c>
      <c r="D49" s="78">
        <v>0</v>
      </c>
      <c r="E49" s="100" t="s">
        <v>466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88"/>
      <c r="Y49" s="88"/>
      <c r="Z49" s="86"/>
      <c r="AA49" s="86"/>
      <c r="AB49" s="88"/>
      <c r="AC49" s="88"/>
      <c r="AD49" s="86"/>
      <c r="AE49" s="86"/>
      <c r="AF49" s="88"/>
      <c r="AG49" s="88"/>
      <c r="AH49" s="86"/>
      <c r="AI49" s="86"/>
      <c r="AJ49" s="76"/>
      <c r="AK49" s="76"/>
    </row>
    <row r="50" spans="1:37">
      <c r="A50" s="76"/>
      <c r="B50" s="76"/>
      <c r="C50" s="78">
        <v>0</v>
      </c>
      <c r="D50" s="111" t="s">
        <v>467</v>
      </c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78">
        <v>0</v>
      </c>
      <c r="X50" s="88"/>
      <c r="Y50" s="88"/>
      <c r="Z50" s="86"/>
      <c r="AA50" s="86"/>
      <c r="AB50" s="88"/>
      <c r="AC50" s="88"/>
      <c r="AD50" s="86"/>
      <c r="AE50" s="86"/>
      <c r="AF50" s="88"/>
      <c r="AG50" s="88"/>
      <c r="AH50" s="86"/>
      <c r="AI50" s="86"/>
      <c r="AJ50" s="76"/>
      <c r="AK50" s="76"/>
    </row>
    <row r="51" spans="1:37" ht="17.25" thickBot="1">
      <c r="A51" s="76"/>
      <c r="B51" s="76"/>
      <c r="C51" s="85">
        <v>0</v>
      </c>
      <c r="D51" s="85" t="s">
        <v>475</v>
      </c>
      <c r="E51" s="118" t="s">
        <v>468</v>
      </c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9"/>
      <c r="V51" s="83">
        <v>0</v>
      </c>
      <c r="W51" s="85" t="s">
        <v>131</v>
      </c>
      <c r="X51" s="88"/>
      <c r="Y51" s="88"/>
      <c r="Z51" s="86"/>
      <c r="AA51" s="86"/>
      <c r="AB51" s="88"/>
      <c r="AC51" s="88"/>
      <c r="AD51" s="86"/>
      <c r="AE51" s="86"/>
      <c r="AF51" s="88"/>
      <c r="AG51" s="88"/>
      <c r="AH51" s="86"/>
      <c r="AI51" s="86"/>
      <c r="AJ51" s="76"/>
      <c r="AK51" s="76"/>
    </row>
    <row r="52" spans="1:37" ht="17.25" thickTop="1">
      <c r="A52" s="76"/>
      <c r="B52" s="76"/>
      <c r="C52" s="114" t="s">
        <v>469</v>
      </c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6"/>
      <c r="X52" s="88"/>
      <c r="Y52" s="88"/>
      <c r="Z52" s="86"/>
      <c r="AA52" s="86"/>
      <c r="AB52" s="88"/>
      <c r="AC52" s="88"/>
      <c r="AD52" s="86"/>
      <c r="AE52" s="86"/>
      <c r="AF52" s="88"/>
      <c r="AG52" s="88"/>
      <c r="AH52" s="86"/>
      <c r="AI52" s="86"/>
      <c r="AJ52" s="76"/>
      <c r="AK52" s="76"/>
    </row>
    <row r="53" spans="1:37">
      <c r="A53" s="76"/>
      <c r="B53" s="76"/>
      <c r="C53" s="111" t="s">
        <v>470</v>
      </c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88"/>
      <c r="Y53" s="88"/>
      <c r="Z53" s="86"/>
      <c r="AA53" s="86"/>
      <c r="AB53" s="88"/>
      <c r="AC53" s="88"/>
      <c r="AD53" s="86"/>
      <c r="AE53" s="86"/>
      <c r="AF53" s="88"/>
      <c r="AG53" s="88"/>
      <c r="AH53" s="86"/>
      <c r="AI53" s="86"/>
      <c r="AJ53" s="76"/>
      <c r="AK53" s="76"/>
    </row>
    <row r="54" spans="1:37">
      <c r="A54" s="76"/>
      <c r="B54" s="76"/>
      <c r="C54" s="4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86"/>
      <c r="W54" s="86"/>
      <c r="X54" s="88"/>
      <c r="Y54" s="88"/>
      <c r="Z54" s="86"/>
      <c r="AA54" s="86"/>
      <c r="AB54" s="88"/>
      <c r="AC54" s="88"/>
      <c r="AD54" s="86"/>
      <c r="AE54" s="86"/>
      <c r="AF54" s="88"/>
      <c r="AG54" s="88"/>
      <c r="AH54" s="86"/>
      <c r="AI54" s="86"/>
      <c r="AJ54" s="76"/>
      <c r="AK54" s="76"/>
    </row>
    <row r="55" spans="1:37">
      <c r="A55" s="78">
        <v>0</v>
      </c>
      <c r="B55" s="78">
        <v>0</v>
      </c>
      <c r="C55" s="98" t="s">
        <v>477</v>
      </c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100"/>
      <c r="V55" s="86"/>
      <c r="W55" s="86"/>
      <c r="X55" s="88"/>
      <c r="Y55" s="88"/>
      <c r="Z55" s="86"/>
      <c r="AA55" s="86"/>
      <c r="AB55" s="88"/>
      <c r="AC55" s="88"/>
      <c r="AD55" s="86"/>
      <c r="AE55" s="86"/>
      <c r="AF55" s="88"/>
      <c r="AG55" s="88"/>
      <c r="AH55" s="86"/>
      <c r="AI55" s="86"/>
      <c r="AJ55" s="76"/>
      <c r="AK55" s="76"/>
    </row>
    <row r="56" spans="1:37">
      <c r="A56" s="78">
        <v>0</v>
      </c>
      <c r="B56" s="98" t="s">
        <v>506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100"/>
      <c r="U56" s="78">
        <v>0</v>
      </c>
      <c r="V56" s="74"/>
      <c r="W56" s="74"/>
      <c r="X56" s="88"/>
      <c r="Y56" s="88"/>
      <c r="Z56" s="86"/>
      <c r="AA56" s="86"/>
      <c r="AB56" s="88"/>
      <c r="AC56" s="88"/>
      <c r="AD56" s="86"/>
      <c r="AE56" s="86"/>
      <c r="AF56" s="88"/>
      <c r="AG56" s="88"/>
      <c r="AH56" s="86"/>
      <c r="AI56" s="86"/>
      <c r="AJ56" s="76"/>
      <c r="AK56" s="76"/>
    </row>
    <row r="57" spans="1:37" ht="17.25" thickBot="1">
      <c r="A57" s="85">
        <v>0</v>
      </c>
      <c r="B57" s="85">
        <v>0</v>
      </c>
      <c r="C57" s="103" t="s">
        <v>476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5"/>
      <c r="T57" s="85">
        <v>0</v>
      </c>
      <c r="U57" s="85" t="s">
        <v>132</v>
      </c>
      <c r="V57" s="86"/>
      <c r="W57" s="86"/>
      <c r="X57" s="88"/>
      <c r="Y57" s="88"/>
      <c r="Z57" s="86"/>
      <c r="AA57" s="86"/>
      <c r="AB57" s="88"/>
      <c r="AC57" s="88"/>
      <c r="AD57" s="86"/>
      <c r="AE57" s="86"/>
      <c r="AF57" s="88"/>
      <c r="AG57" s="88"/>
      <c r="AH57" s="86"/>
      <c r="AI57" s="86"/>
      <c r="AJ57" s="76"/>
      <c r="AK57" s="76"/>
    </row>
    <row r="58" spans="1:37" ht="17.25" thickTop="1">
      <c r="A58" s="114" t="s">
        <v>478</v>
      </c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6"/>
      <c r="V58" s="74"/>
      <c r="W58" s="74"/>
      <c r="X58" s="88"/>
      <c r="Y58" s="88"/>
      <c r="Z58" s="86"/>
      <c r="AA58" s="86"/>
      <c r="AB58" s="88"/>
      <c r="AC58" s="88"/>
      <c r="AD58" s="86"/>
      <c r="AE58" s="86"/>
      <c r="AF58" s="10"/>
      <c r="AG58" s="10"/>
      <c r="AH58" s="7"/>
      <c r="AI58" s="7"/>
    </row>
    <row r="59" spans="1:37">
      <c r="A59" s="111" t="s">
        <v>479</v>
      </c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74"/>
      <c r="W59" s="74"/>
      <c r="X59" s="88"/>
      <c r="Y59" s="88"/>
      <c r="Z59" s="86"/>
      <c r="AA59" s="86"/>
      <c r="AB59" s="88"/>
      <c r="AC59" s="88"/>
      <c r="AD59" s="86"/>
      <c r="AE59" s="86"/>
      <c r="AF59" s="10"/>
      <c r="AG59" s="10"/>
      <c r="AH59" s="7"/>
      <c r="AI59" s="7"/>
    </row>
    <row r="60" spans="1:37">
      <c r="A60" s="46"/>
      <c r="B60" s="46"/>
      <c r="C60" s="69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93"/>
      <c r="U60" s="93"/>
      <c r="V60" s="74"/>
      <c r="W60" s="74"/>
      <c r="X60" s="88"/>
      <c r="Y60" s="88"/>
      <c r="Z60" s="86"/>
      <c r="AA60" s="86"/>
      <c r="AB60" s="88"/>
      <c r="AC60" s="88"/>
      <c r="AD60" s="86"/>
      <c r="AE60" s="86"/>
      <c r="AF60" s="10"/>
      <c r="AG60" s="10"/>
      <c r="AH60" s="7"/>
      <c r="AI60" s="7"/>
    </row>
    <row r="61" spans="1:37">
      <c r="A61" s="46"/>
      <c r="B61" s="46"/>
      <c r="C61" s="98" t="s">
        <v>514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100"/>
      <c r="T61" s="93"/>
      <c r="U61" s="93"/>
      <c r="V61" s="74"/>
      <c r="W61" s="74"/>
      <c r="X61" s="88"/>
      <c r="Y61" s="88"/>
      <c r="Z61" s="86"/>
      <c r="AA61" s="86"/>
      <c r="AB61" s="88"/>
      <c r="AC61" s="88"/>
      <c r="AD61" s="86"/>
      <c r="AE61" s="86"/>
      <c r="AF61" s="10"/>
      <c r="AG61" s="10"/>
      <c r="AH61" s="7"/>
      <c r="AI61" s="7"/>
    </row>
    <row r="62" spans="1:37" ht="17.25" thickBot="1">
      <c r="A62" s="46"/>
      <c r="B62" s="46"/>
      <c r="C62" s="106" t="s">
        <v>507</v>
      </c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8"/>
      <c r="S62" s="85">
        <v>0</v>
      </c>
      <c r="T62" s="93"/>
      <c r="U62" s="93"/>
      <c r="V62" s="74"/>
      <c r="W62" s="74"/>
      <c r="X62" s="88"/>
      <c r="Y62" s="88"/>
      <c r="Z62" s="86"/>
      <c r="AA62" s="86"/>
      <c r="AB62" s="88"/>
      <c r="AC62" s="88"/>
      <c r="AD62" s="86"/>
      <c r="AE62" s="86"/>
      <c r="AF62" s="10"/>
      <c r="AG62" s="10"/>
      <c r="AH62" s="7"/>
      <c r="AI62" s="7"/>
    </row>
    <row r="63" spans="1:37" ht="17.25" thickTop="1">
      <c r="A63" s="46"/>
      <c r="B63" s="46"/>
      <c r="C63" s="110" t="s">
        <v>509</v>
      </c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93"/>
      <c r="U63" s="93"/>
      <c r="V63" s="74"/>
      <c r="W63" s="74"/>
      <c r="X63" s="88"/>
      <c r="Y63" s="88"/>
      <c r="Z63" s="86"/>
      <c r="AA63" s="86"/>
      <c r="AB63" s="88"/>
      <c r="AC63" s="88"/>
      <c r="AD63" s="86"/>
      <c r="AE63" s="86"/>
      <c r="AF63" s="10"/>
      <c r="AG63" s="10"/>
      <c r="AH63" s="7"/>
      <c r="AI63" s="7"/>
    </row>
    <row r="64" spans="1:37">
      <c r="A64" s="46"/>
      <c r="B64" s="46"/>
      <c r="C64" s="109" t="s">
        <v>510</v>
      </c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93"/>
      <c r="U64" s="93"/>
      <c r="V64" s="74"/>
      <c r="W64" s="74"/>
      <c r="X64" s="88"/>
      <c r="Y64" s="88"/>
      <c r="Z64" s="86"/>
      <c r="AA64" s="86"/>
      <c r="AB64" s="88"/>
      <c r="AC64" s="88"/>
      <c r="AD64" s="86"/>
      <c r="AE64" s="86"/>
      <c r="AF64" s="10"/>
      <c r="AG64" s="10"/>
      <c r="AH64" s="7"/>
      <c r="AI64" s="7"/>
    </row>
    <row r="65" spans="1:37">
      <c r="A65" s="46" t="s">
        <v>508</v>
      </c>
      <c r="B65" s="46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93"/>
      <c r="U65" s="93"/>
      <c r="V65" s="74"/>
      <c r="W65" s="74"/>
      <c r="X65" s="88"/>
      <c r="Y65" s="88"/>
      <c r="Z65" s="86"/>
      <c r="AA65" s="86"/>
      <c r="AB65" s="88"/>
      <c r="AC65" s="88"/>
      <c r="AD65" s="86"/>
      <c r="AE65" s="86"/>
      <c r="AF65" s="10"/>
      <c r="AG65" s="10"/>
      <c r="AH65" s="7"/>
      <c r="AI65" s="7"/>
    </row>
    <row r="66" spans="1:37">
      <c r="A66" s="46"/>
      <c r="B66" s="46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93"/>
      <c r="U66" s="93"/>
      <c r="V66" s="74"/>
      <c r="W66" s="74"/>
      <c r="X66" s="88"/>
      <c r="Y66" s="88"/>
      <c r="Z66" s="86"/>
      <c r="AA66" s="86"/>
      <c r="AB66" s="88"/>
      <c r="AC66" s="88"/>
      <c r="AD66" s="86"/>
      <c r="AE66" s="86"/>
      <c r="AF66" s="10"/>
      <c r="AG66" s="10"/>
      <c r="AH66" s="7"/>
      <c r="AI66" s="7"/>
    </row>
    <row r="67" spans="1:37" ht="17.25" thickBot="1">
      <c r="A67" s="76"/>
      <c r="B67" s="83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 t="s">
        <v>511</v>
      </c>
      <c r="T67" s="94" t="s">
        <v>498</v>
      </c>
      <c r="U67" s="94" t="s">
        <v>497</v>
      </c>
      <c r="V67" s="74" t="s">
        <v>496</v>
      </c>
      <c r="W67" s="74" t="s">
        <v>495</v>
      </c>
      <c r="X67" s="88" t="s">
        <v>494</v>
      </c>
      <c r="Y67" s="88" t="s">
        <v>493</v>
      </c>
      <c r="Z67" s="86" t="s">
        <v>492</v>
      </c>
      <c r="AA67" s="86" t="s">
        <v>491</v>
      </c>
      <c r="AB67" s="88" t="s">
        <v>490</v>
      </c>
      <c r="AC67" s="88" t="s">
        <v>489</v>
      </c>
      <c r="AD67" s="86" t="s">
        <v>488</v>
      </c>
      <c r="AE67" s="86" t="s">
        <v>487</v>
      </c>
      <c r="AF67" s="10" t="s">
        <v>486</v>
      </c>
      <c r="AG67" s="90" t="s">
        <v>126</v>
      </c>
      <c r="AH67" s="87">
        <v>0</v>
      </c>
      <c r="AI67" s="87" t="s">
        <v>125</v>
      </c>
      <c r="AJ67" s="79"/>
      <c r="AK67" s="79"/>
    </row>
    <row r="68" spans="1:37" ht="17.25" thickTop="1">
      <c r="A68" s="76"/>
      <c r="B68" s="76"/>
      <c r="C68" s="113" t="s">
        <v>509</v>
      </c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2" t="s">
        <v>513</v>
      </c>
      <c r="U68" s="112"/>
      <c r="V68" s="113" t="s">
        <v>480</v>
      </c>
      <c r="W68" s="113"/>
      <c r="X68" s="117" t="s">
        <v>481</v>
      </c>
      <c r="Y68" s="117"/>
      <c r="Z68" s="113" t="s">
        <v>485</v>
      </c>
      <c r="AA68" s="113"/>
      <c r="AB68" s="117" t="s">
        <v>484</v>
      </c>
      <c r="AC68" s="117"/>
      <c r="AD68" s="113" t="s">
        <v>483</v>
      </c>
      <c r="AE68" s="113"/>
      <c r="AF68" s="117" t="s">
        <v>482</v>
      </c>
      <c r="AG68" s="117"/>
      <c r="AH68" s="113" t="s">
        <v>437</v>
      </c>
      <c r="AI68" s="113"/>
    </row>
    <row r="69" spans="1:37">
      <c r="C69" s="111" t="s">
        <v>515</v>
      </c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 t="s">
        <v>512</v>
      </c>
      <c r="T69" s="111"/>
      <c r="U69" s="100" t="s">
        <v>500</v>
      </c>
      <c r="V69" s="111"/>
      <c r="W69" s="111" t="s">
        <v>501</v>
      </c>
      <c r="X69" s="111"/>
      <c r="Y69" s="111" t="s">
        <v>502</v>
      </c>
      <c r="Z69" s="111"/>
      <c r="AA69" s="111" t="s">
        <v>503</v>
      </c>
      <c r="AB69" s="111"/>
      <c r="AC69" s="111" t="s">
        <v>504</v>
      </c>
      <c r="AD69" s="111"/>
      <c r="AE69" s="111" t="s">
        <v>499</v>
      </c>
      <c r="AF69" s="111"/>
      <c r="AG69" s="91" t="s">
        <v>126</v>
      </c>
      <c r="AH69" s="78">
        <v>0</v>
      </c>
      <c r="AI69" s="78" t="s">
        <v>125</v>
      </c>
    </row>
    <row r="70" spans="1:37">
      <c r="C70" s="76">
        <v>32</v>
      </c>
      <c r="D70" s="76">
        <v>31</v>
      </c>
      <c r="E70" s="76">
        <v>30</v>
      </c>
      <c r="F70" s="76">
        <v>29</v>
      </c>
      <c r="G70" s="76">
        <v>28</v>
      </c>
      <c r="H70" s="76">
        <v>27</v>
      </c>
      <c r="I70" s="76">
        <v>26</v>
      </c>
      <c r="J70" s="76">
        <v>25</v>
      </c>
      <c r="K70" s="76">
        <v>24</v>
      </c>
      <c r="L70" s="76">
        <v>23</v>
      </c>
      <c r="M70" s="76">
        <v>22</v>
      </c>
      <c r="N70" s="76">
        <v>21</v>
      </c>
      <c r="O70" s="76">
        <v>20</v>
      </c>
      <c r="P70" s="76">
        <v>19</v>
      </c>
      <c r="Q70" s="76">
        <v>18</v>
      </c>
      <c r="R70" s="76">
        <v>17</v>
      </c>
      <c r="S70" s="76">
        <v>16</v>
      </c>
      <c r="T70" s="76">
        <v>15</v>
      </c>
      <c r="U70" s="76">
        <v>14</v>
      </c>
      <c r="V70" s="76">
        <v>13</v>
      </c>
      <c r="W70" s="76">
        <v>12</v>
      </c>
      <c r="X70" s="76">
        <v>11</v>
      </c>
      <c r="Y70" s="76">
        <v>10</v>
      </c>
      <c r="Z70" s="76">
        <v>9</v>
      </c>
      <c r="AA70" s="76">
        <v>8</v>
      </c>
      <c r="AB70" s="76">
        <v>7</v>
      </c>
      <c r="AC70" s="76">
        <v>6</v>
      </c>
      <c r="AD70" s="76">
        <v>5</v>
      </c>
      <c r="AE70" s="76">
        <v>4</v>
      </c>
      <c r="AF70" s="76">
        <v>3</v>
      </c>
      <c r="AG70" s="76">
        <v>2</v>
      </c>
      <c r="AH70" s="76">
        <v>1</v>
      </c>
      <c r="AI70" s="76">
        <v>0</v>
      </c>
    </row>
  </sheetData>
  <mergeCells count="66">
    <mergeCell ref="G11:W11"/>
    <mergeCell ref="E12:U12"/>
    <mergeCell ref="S5:AI5"/>
    <mergeCell ref="Q6:AG6"/>
    <mergeCell ref="O7:AE7"/>
    <mergeCell ref="M8:AC8"/>
    <mergeCell ref="K9:AA9"/>
    <mergeCell ref="I10:Y10"/>
    <mergeCell ref="S18:AG18"/>
    <mergeCell ref="AH18:AI18"/>
    <mergeCell ref="M26:AC26"/>
    <mergeCell ref="L25:AD25"/>
    <mergeCell ref="M24:AE24"/>
    <mergeCell ref="Q19:AG19"/>
    <mergeCell ref="O20:AE20"/>
    <mergeCell ref="M21:AG21"/>
    <mergeCell ref="M22:AG22"/>
    <mergeCell ref="G40:AA40"/>
    <mergeCell ref="K28:AE28"/>
    <mergeCell ref="J31:AB31"/>
    <mergeCell ref="K27:AE27"/>
    <mergeCell ref="K30:AC30"/>
    <mergeCell ref="K32:AA32"/>
    <mergeCell ref="I33:AC33"/>
    <mergeCell ref="I34:AC34"/>
    <mergeCell ref="I36:AA36"/>
    <mergeCell ref="H37:Z37"/>
    <mergeCell ref="I38:Y38"/>
    <mergeCell ref="G39:AA39"/>
    <mergeCell ref="AH68:AI68"/>
    <mergeCell ref="AC69:AD69"/>
    <mergeCell ref="AA69:AB69"/>
    <mergeCell ref="Y69:Z69"/>
    <mergeCell ref="V68:W68"/>
    <mergeCell ref="X68:Y68"/>
    <mergeCell ref="Z68:AA68"/>
    <mergeCell ref="AB68:AC68"/>
    <mergeCell ref="AD68:AE68"/>
    <mergeCell ref="W69:X69"/>
    <mergeCell ref="U69:V69"/>
    <mergeCell ref="AE69:AF69"/>
    <mergeCell ref="A58:U58"/>
    <mergeCell ref="A59:U59"/>
    <mergeCell ref="AF68:AG68"/>
    <mergeCell ref="C64:S64"/>
    <mergeCell ref="C63:S63"/>
    <mergeCell ref="S69:T69"/>
    <mergeCell ref="T68:U68"/>
    <mergeCell ref="C68:S68"/>
    <mergeCell ref="C69:R69"/>
    <mergeCell ref="C55:U55"/>
    <mergeCell ref="C57:S57"/>
    <mergeCell ref="C61:S61"/>
    <mergeCell ref="C13:S13"/>
    <mergeCell ref="C62:R62"/>
    <mergeCell ref="B56:T56"/>
    <mergeCell ref="E51:U51"/>
    <mergeCell ref="C52:W52"/>
    <mergeCell ref="C53:W53"/>
    <mergeCell ref="G42:Y42"/>
    <mergeCell ref="F43:X43"/>
    <mergeCell ref="G44:W44"/>
    <mergeCell ref="E45:Y45"/>
    <mergeCell ref="E46:Y46"/>
    <mergeCell ref="E49:W49"/>
    <mergeCell ref="D50:V5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707E-7D45-4831-A8DF-EF108CE414A6}">
  <dimension ref="A2:AI64"/>
  <sheetViews>
    <sheetView topLeftCell="C22" workbookViewId="0">
      <selection activeCell="B2" sqref="B2:AH4"/>
    </sheetView>
  </sheetViews>
  <sheetFormatPr defaultRowHeight="16.5"/>
  <cols>
    <col min="2" max="2" width="5" bestFit="1" customWidth="1"/>
    <col min="3" max="14" width="4.75" bestFit="1" customWidth="1"/>
    <col min="15" max="15" width="5.25" bestFit="1" customWidth="1"/>
    <col min="16" max="23" width="4.75" bestFit="1" customWidth="1"/>
    <col min="24" max="33" width="3.75" bestFit="1" customWidth="1"/>
    <col min="34" max="34" width="4.75" customWidth="1"/>
  </cols>
  <sheetData>
    <row r="2" spans="1:34">
      <c r="B2" t="s">
        <v>298</v>
      </c>
      <c r="C2">
        <v>30</v>
      </c>
      <c r="D2">
        <v>29</v>
      </c>
      <c r="E2">
        <v>28</v>
      </c>
      <c r="F2">
        <v>27</v>
      </c>
      <c r="G2">
        <v>26</v>
      </c>
      <c r="H2">
        <v>25</v>
      </c>
      <c r="I2">
        <v>24</v>
      </c>
      <c r="J2">
        <v>23</v>
      </c>
      <c r="K2">
        <v>22</v>
      </c>
      <c r="L2">
        <v>21</v>
      </c>
      <c r="M2">
        <v>20</v>
      </c>
      <c r="N2">
        <v>19</v>
      </c>
      <c r="O2">
        <v>18</v>
      </c>
      <c r="P2">
        <v>17</v>
      </c>
      <c r="Q2">
        <v>16</v>
      </c>
      <c r="R2">
        <v>15</v>
      </c>
      <c r="S2">
        <v>14</v>
      </c>
      <c r="T2">
        <v>13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  <c r="AA2">
        <v>6</v>
      </c>
      <c r="AB2">
        <v>5</v>
      </c>
      <c r="AC2">
        <v>4</v>
      </c>
      <c r="AD2">
        <v>3</v>
      </c>
      <c r="AE2">
        <v>2</v>
      </c>
      <c r="AF2">
        <v>1</v>
      </c>
      <c r="AG2">
        <v>0</v>
      </c>
      <c r="AH2">
        <v>-1</v>
      </c>
    </row>
    <row r="3" spans="1:34">
      <c r="N3" t="s">
        <v>0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2</v>
      </c>
      <c r="AG3" t="s">
        <v>18</v>
      </c>
      <c r="AH3">
        <v>0</v>
      </c>
    </row>
    <row r="4" spans="1:34">
      <c r="N4" s="1" t="s">
        <v>1</v>
      </c>
      <c r="O4" s="1"/>
      <c r="P4" s="1">
        <v>0</v>
      </c>
      <c r="Q4" s="1">
        <v>0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>
        <v>0</v>
      </c>
    </row>
    <row r="7" spans="1:34">
      <c r="A7" t="s">
        <v>35</v>
      </c>
      <c r="K7">
        <v>0</v>
      </c>
      <c r="L7">
        <v>0</v>
      </c>
      <c r="M7">
        <v>0</v>
      </c>
      <c r="N7" t="s">
        <v>422</v>
      </c>
      <c r="O7" t="s">
        <v>421</v>
      </c>
      <c r="P7" t="s">
        <v>421</v>
      </c>
      <c r="Q7" s="98" t="s">
        <v>35</v>
      </c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100"/>
    </row>
    <row r="8" spans="1:34">
      <c r="A8" t="s">
        <v>36</v>
      </c>
      <c r="K8">
        <v>0</v>
      </c>
      <c r="L8">
        <v>0</v>
      </c>
      <c r="M8">
        <v>1</v>
      </c>
      <c r="N8" t="s">
        <v>425</v>
      </c>
      <c r="O8" s="98" t="s">
        <v>36</v>
      </c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G8" t="s">
        <v>125</v>
      </c>
    </row>
    <row r="9" spans="1:34">
      <c r="A9" t="s">
        <v>37</v>
      </c>
      <c r="K9">
        <v>1</v>
      </c>
      <c r="L9" t="s">
        <v>426</v>
      </c>
      <c r="M9" s="98" t="s">
        <v>37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100"/>
      <c r="AE9" t="s">
        <v>126</v>
      </c>
    </row>
    <row r="10" spans="1:34">
      <c r="A10" t="s">
        <v>38</v>
      </c>
      <c r="I10">
        <v>1</v>
      </c>
      <c r="J10" t="s">
        <v>427</v>
      </c>
      <c r="K10" s="98" t="s">
        <v>38</v>
      </c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100"/>
      <c r="AC10" t="s">
        <v>127</v>
      </c>
    </row>
    <row r="11" spans="1:34">
      <c r="A11" t="s">
        <v>39</v>
      </c>
      <c r="G11">
        <v>1</v>
      </c>
      <c r="H11" t="s">
        <v>428</v>
      </c>
      <c r="I11" s="98" t="s">
        <v>39</v>
      </c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100"/>
      <c r="AA11" t="s">
        <v>128</v>
      </c>
    </row>
    <row r="12" spans="1:34">
      <c r="A12" t="s">
        <v>40</v>
      </c>
      <c r="E12">
        <v>1</v>
      </c>
      <c r="F12" t="s">
        <v>429</v>
      </c>
      <c r="G12" s="98" t="s">
        <v>40</v>
      </c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100"/>
      <c r="Y12" t="s">
        <v>129</v>
      </c>
    </row>
    <row r="13" spans="1:34">
      <c r="A13" t="s">
        <v>41</v>
      </c>
      <c r="C13">
        <v>1</v>
      </c>
      <c r="D13" t="s">
        <v>430</v>
      </c>
      <c r="E13" s="98" t="s">
        <v>41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100"/>
      <c r="W13" t="s">
        <v>130</v>
      </c>
    </row>
    <row r="14" spans="1:34">
      <c r="A14" t="s">
        <v>42</v>
      </c>
      <c r="B14" t="s">
        <v>431</v>
      </c>
      <c r="C14" s="101" t="s">
        <v>43</v>
      </c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99"/>
      <c r="S14" s="100"/>
      <c r="U14" t="s">
        <v>131</v>
      </c>
    </row>
    <row r="15" spans="1:34">
      <c r="A15" s="3"/>
      <c r="B15" s="98" t="s">
        <v>432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100"/>
      <c r="R15" s="3"/>
      <c r="S15" s="3" t="s">
        <v>132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4">
      <c r="A17" s="3"/>
      <c r="B17" s="70" t="s">
        <v>298</v>
      </c>
      <c r="C17" s="70">
        <v>30</v>
      </c>
      <c r="D17" s="70">
        <v>29</v>
      </c>
      <c r="E17" s="70">
        <v>28</v>
      </c>
      <c r="F17" s="70">
        <v>27</v>
      </c>
      <c r="G17" s="70">
        <v>26</v>
      </c>
      <c r="H17" s="70">
        <v>25</v>
      </c>
      <c r="I17" s="70">
        <v>24</v>
      </c>
      <c r="J17" s="70">
        <v>23</v>
      </c>
      <c r="K17" s="70">
        <v>22</v>
      </c>
      <c r="L17" s="70">
        <v>21</v>
      </c>
      <c r="M17" s="70">
        <v>20</v>
      </c>
      <c r="N17" s="70">
        <v>19</v>
      </c>
      <c r="O17" s="70">
        <v>18</v>
      </c>
      <c r="P17" s="70">
        <v>17</v>
      </c>
      <c r="Q17" s="70">
        <v>16</v>
      </c>
      <c r="R17" s="70">
        <v>15</v>
      </c>
      <c r="S17" s="70">
        <v>14</v>
      </c>
      <c r="T17" s="70">
        <v>13</v>
      </c>
      <c r="U17" s="70">
        <v>12</v>
      </c>
      <c r="V17" s="70">
        <v>11</v>
      </c>
      <c r="W17" s="70">
        <v>10</v>
      </c>
      <c r="X17" s="70">
        <v>9</v>
      </c>
      <c r="Y17" s="70">
        <v>8</v>
      </c>
      <c r="Z17" s="70">
        <v>7</v>
      </c>
      <c r="AA17" s="70">
        <v>6</v>
      </c>
      <c r="AB17" s="70">
        <v>5</v>
      </c>
      <c r="AC17" s="70">
        <v>4</v>
      </c>
      <c r="AD17" s="70">
        <v>3</v>
      </c>
      <c r="AE17" s="70">
        <v>2</v>
      </c>
      <c r="AF17" s="70">
        <v>1</v>
      </c>
      <c r="AG17" s="70">
        <v>0</v>
      </c>
      <c r="AH17" s="71">
        <v>-1</v>
      </c>
    </row>
    <row r="18" spans="1:34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38"/>
      <c r="U18" s="38"/>
      <c r="V18" s="32"/>
      <c r="W18" s="32"/>
      <c r="X18" s="26"/>
      <c r="Y18" s="26"/>
      <c r="Z18" s="20"/>
      <c r="AA18" s="20"/>
      <c r="AB18" s="14"/>
      <c r="AC18" s="14"/>
      <c r="AD18" s="10"/>
      <c r="AE18" s="10"/>
      <c r="AF18" s="7"/>
      <c r="AG18" s="7"/>
    </row>
    <row r="19" spans="1:34">
      <c r="A19" s="3" t="s">
        <v>311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5">
        <v>0</v>
      </c>
      <c r="M19" s="75">
        <v>0</v>
      </c>
      <c r="N19" s="75">
        <v>0</v>
      </c>
      <c r="O19" s="75" t="s">
        <v>422</v>
      </c>
      <c r="P19" s="75" t="s">
        <v>421</v>
      </c>
      <c r="Q19" s="75" t="s">
        <v>421</v>
      </c>
      <c r="R19" s="95" t="s">
        <v>35</v>
      </c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7"/>
    </row>
    <row r="20" spans="1:34">
      <c r="A20" s="3" t="s">
        <v>313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5">
        <v>0</v>
      </c>
      <c r="M20" s="75">
        <v>0</v>
      </c>
      <c r="N20" s="75">
        <v>1</v>
      </c>
      <c r="O20" s="75" t="s">
        <v>425</v>
      </c>
      <c r="P20" s="95" t="s">
        <v>36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7"/>
      <c r="AG20" s="75"/>
      <c r="AH20" s="75" t="s">
        <v>125</v>
      </c>
    </row>
    <row r="21" spans="1:34">
      <c r="A21" s="1" t="s">
        <v>224</v>
      </c>
      <c r="B21" s="48"/>
      <c r="C21" s="48"/>
      <c r="D21" s="48"/>
      <c r="E21" s="48"/>
      <c r="F21" s="48"/>
      <c r="G21" s="48"/>
      <c r="H21" s="48"/>
      <c r="I21" s="48"/>
      <c r="J21" s="48"/>
      <c r="K21" s="48">
        <v>0</v>
      </c>
      <c r="L21" s="75">
        <v>1</v>
      </c>
      <c r="M21" s="75" t="s">
        <v>426</v>
      </c>
      <c r="N21" s="95" t="s">
        <v>37</v>
      </c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7"/>
      <c r="AE21" s="75"/>
      <c r="AF21" s="75" t="s">
        <v>126</v>
      </c>
      <c r="AG21" s="75"/>
      <c r="AH21" s="75"/>
    </row>
    <row r="22" spans="1:34">
      <c r="A22" t="s">
        <v>204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 t="s">
        <v>140</v>
      </c>
      <c r="M22" s="50" t="s">
        <v>141</v>
      </c>
      <c r="N22" s="50" t="s">
        <v>142</v>
      </c>
      <c r="O22" s="50" t="s">
        <v>143</v>
      </c>
      <c r="P22" s="50" t="s">
        <v>144</v>
      </c>
      <c r="Q22" s="50" t="s">
        <v>145</v>
      </c>
      <c r="R22" s="50" t="s">
        <v>146</v>
      </c>
      <c r="S22" s="50" t="s">
        <v>147</v>
      </c>
      <c r="T22" s="39" t="s">
        <v>148</v>
      </c>
      <c r="U22" s="39" t="s">
        <v>149</v>
      </c>
      <c r="V22" s="33" t="s">
        <v>150</v>
      </c>
      <c r="W22" s="33" t="s">
        <v>151</v>
      </c>
      <c r="X22" s="27" t="s">
        <v>152</v>
      </c>
      <c r="Y22" s="27" t="s">
        <v>153</v>
      </c>
      <c r="Z22" s="21" t="s">
        <v>139</v>
      </c>
      <c r="AA22" s="21" t="s">
        <v>138</v>
      </c>
      <c r="AB22" s="15" t="s">
        <v>135</v>
      </c>
      <c r="AC22" s="15" t="s">
        <v>134</v>
      </c>
      <c r="AD22" s="59" t="s">
        <v>315</v>
      </c>
      <c r="AE22" s="11" t="s">
        <v>314</v>
      </c>
      <c r="AF22" s="7"/>
      <c r="AG22" s="7"/>
    </row>
    <row r="23" spans="1:34">
      <c r="A23" t="s">
        <v>206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53" t="s">
        <v>158</v>
      </c>
      <c r="M23" s="54" t="s">
        <v>159</v>
      </c>
      <c r="N23" s="54" t="s">
        <v>160</v>
      </c>
      <c r="O23" s="54" t="s">
        <v>161</v>
      </c>
      <c r="P23" s="54" t="s">
        <v>162</v>
      </c>
      <c r="Q23" s="54" t="s">
        <v>163</v>
      </c>
      <c r="R23" s="54" t="s">
        <v>164</v>
      </c>
      <c r="S23" s="54" t="s">
        <v>165</v>
      </c>
      <c r="T23" s="42" t="s">
        <v>166</v>
      </c>
      <c r="U23" s="42" t="s">
        <v>167</v>
      </c>
      <c r="V23" s="35" t="s">
        <v>168</v>
      </c>
      <c r="W23" s="35" t="s">
        <v>169</v>
      </c>
      <c r="X23" s="29" t="s">
        <v>170</v>
      </c>
      <c r="Y23" s="29" t="s">
        <v>171</v>
      </c>
      <c r="Z23" s="23" t="s">
        <v>157</v>
      </c>
      <c r="AA23" s="23" t="s">
        <v>156</v>
      </c>
      <c r="AB23" s="17" t="s">
        <v>154</v>
      </c>
      <c r="AC23" s="17" t="s">
        <v>137</v>
      </c>
      <c r="AD23" s="60" t="s">
        <v>308</v>
      </c>
      <c r="AE23" s="12" t="s">
        <v>309</v>
      </c>
      <c r="AF23" s="7"/>
      <c r="AG23" s="7"/>
    </row>
    <row r="24" spans="1:34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52"/>
      <c r="M24" s="52"/>
      <c r="N24" s="52"/>
      <c r="O24" s="52"/>
      <c r="P24" s="52"/>
      <c r="Q24" s="52"/>
      <c r="R24" s="52"/>
      <c r="S24" s="52"/>
      <c r="T24" s="41"/>
      <c r="U24" s="41"/>
      <c r="V24" s="34"/>
      <c r="W24" s="34"/>
      <c r="X24" s="28"/>
      <c r="Y24" s="28"/>
      <c r="Z24" s="22"/>
      <c r="AA24" s="22"/>
      <c r="AB24" s="16"/>
      <c r="AC24" s="16"/>
      <c r="AD24" s="12"/>
      <c r="AE24" s="12"/>
      <c r="AF24" s="7"/>
      <c r="AG24" s="7"/>
    </row>
    <row r="25" spans="1:34">
      <c r="A25" s="3" t="s">
        <v>311</v>
      </c>
      <c r="B25" s="48"/>
      <c r="C25" s="48"/>
      <c r="D25" s="48"/>
      <c r="E25" s="48"/>
      <c r="F25" s="52"/>
      <c r="G25" s="52"/>
      <c r="H25" s="52"/>
      <c r="I25" s="52"/>
      <c r="J25" s="49">
        <v>1</v>
      </c>
      <c r="K25" s="50" t="s">
        <v>427</v>
      </c>
      <c r="L25" s="50" t="s">
        <v>46</v>
      </c>
      <c r="M25" s="50" t="s">
        <v>47</v>
      </c>
      <c r="N25" s="50" t="s">
        <v>48</v>
      </c>
      <c r="O25" s="50" t="s">
        <v>49</v>
      </c>
      <c r="P25" s="50" t="s">
        <v>50</v>
      </c>
      <c r="Q25" s="50" t="s">
        <v>51</v>
      </c>
      <c r="R25" s="50" t="s">
        <v>52</v>
      </c>
      <c r="S25" s="50" t="s">
        <v>53</v>
      </c>
      <c r="T25" s="39" t="s">
        <v>54</v>
      </c>
      <c r="U25" s="39" t="s">
        <v>55</v>
      </c>
      <c r="V25" s="33" t="s">
        <v>56</v>
      </c>
      <c r="W25" s="33" t="s">
        <v>57</v>
      </c>
      <c r="X25" s="27" t="s">
        <v>58</v>
      </c>
      <c r="Y25" s="27" t="s">
        <v>59</v>
      </c>
      <c r="Z25" s="21" t="s">
        <v>45</v>
      </c>
      <c r="AA25" s="21" t="s">
        <v>44</v>
      </c>
      <c r="AB25" s="15">
        <v>0</v>
      </c>
      <c r="AC25" s="18">
        <v>0</v>
      </c>
      <c r="AD25" s="12"/>
      <c r="AE25" s="12"/>
      <c r="AF25" s="7"/>
      <c r="AG25" s="7"/>
    </row>
    <row r="26" spans="1:34">
      <c r="A26" s="3" t="s">
        <v>313</v>
      </c>
      <c r="B26" s="48"/>
      <c r="C26" s="48"/>
      <c r="D26" s="48"/>
      <c r="E26" s="48"/>
      <c r="F26" s="52"/>
      <c r="G26" s="52"/>
      <c r="H26" s="52"/>
      <c r="I26" s="52"/>
      <c r="J26" s="51">
        <v>0</v>
      </c>
      <c r="K26" s="52">
        <v>0</v>
      </c>
      <c r="L26" s="52" t="s">
        <v>140</v>
      </c>
      <c r="M26" s="52" t="s">
        <v>141</v>
      </c>
      <c r="N26" s="52" t="s">
        <v>142</v>
      </c>
      <c r="O26" s="52" t="s">
        <v>143</v>
      </c>
      <c r="P26" s="52" t="s">
        <v>144</v>
      </c>
      <c r="Q26" s="52" t="s">
        <v>145</v>
      </c>
      <c r="R26" s="52" t="s">
        <v>146</v>
      </c>
      <c r="S26" s="52" t="s">
        <v>147</v>
      </c>
      <c r="T26" s="41" t="s">
        <v>148</v>
      </c>
      <c r="U26" s="41" t="s">
        <v>149</v>
      </c>
      <c r="V26" s="34" t="s">
        <v>150</v>
      </c>
      <c r="W26" s="34" t="s">
        <v>151</v>
      </c>
      <c r="X26" s="28" t="s">
        <v>152</v>
      </c>
      <c r="Y26" s="28" t="s">
        <v>153</v>
      </c>
      <c r="Z26" s="22" t="s">
        <v>139</v>
      </c>
      <c r="AA26" s="22" t="s">
        <v>138</v>
      </c>
      <c r="AB26" s="16" t="s">
        <v>135</v>
      </c>
      <c r="AC26" s="19" t="s">
        <v>133</v>
      </c>
      <c r="AD26" s="12"/>
      <c r="AE26" s="12"/>
      <c r="AF26" s="7"/>
      <c r="AG26" s="7"/>
    </row>
    <row r="27" spans="1:34">
      <c r="A27" s="1" t="s">
        <v>224</v>
      </c>
      <c r="B27" s="48"/>
      <c r="C27" s="48"/>
      <c r="D27" s="48"/>
      <c r="E27" s="48"/>
      <c r="F27" s="52"/>
      <c r="G27" s="52"/>
      <c r="H27" s="52"/>
      <c r="I27" s="52">
        <v>1</v>
      </c>
      <c r="J27" s="53">
        <v>0</v>
      </c>
      <c r="K27" s="54" t="s">
        <v>158</v>
      </c>
      <c r="L27" s="54" t="s">
        <v>159</v>
      </c>
      <c r="M27" s="54" t="s">
        <v>160</v>
      </c>
      <c r="N27" s="54" t="s">
        <v>161</v>
      </c>
      <c r="O27" s="54" t="s">
        <v>162</v>
      </c>
      <c r="P27" s="54" t="s">
        <v>163</v>
      </c>
      <c r="Q27" s="54" t="s">
        <v>164</v>
      </c>
      <c r="R27" s="54" t="s">
        <v>165</v>
      </c>
      <c r="S27" s="54" t="s">
        <v>166</v>
      </c>
      <c r="T27" s="42" t="s">
        <v>167</v>
      </c>
      <c r="U27" s="42" t="s">
        <v>168</v>
      </c>
      <c r="V27" s="35" t="s">
        <v>169</v>
      </c>
      <c r="W27" s="35" t="s">
        <v>170</v>
      </c>
      <c r="X27" s="29" t="s">
        <v>171</v>
      </c>
      <c r="Y27" s="29" t="s">
        <v>157</v>
      </c>
      <c r="Z27" s="23" t="s">
        <v>156</v>
      </c>
      <c r="AA27" s="23" t="s">
        <v>154</v>
      </c>
      <c r="AB27" s="16" t="s">
        <v>136</v>
      </c>
      <c r="AC27" s="19" t="s">
        <v>127</v>
      </c>
      <c r="AD27" s="12"/>
      <c r="AE27" s="12"/>
      <c r="AF27" s="7"/>
      <c r="AG27" s="7"/>
    </row>
    <row r="28" spans="1:34">
      <c r="A28" t="s">
        <v>204</v>
      </c>
      <c r="B28" s="48"/>
      <c r="C28" s="48"/>
      <c r="D28" s="48"/>
      <c r="E28" s="48"/>
      <c r="F28" s="52"/>
      <c r="G28" s="52"/>
      <c r="H28" s="52"/>
      <c r="I28" s="52"/>
      <c r="J28" s="49" t="s">
        <v>178</v>
      </c>
      <c r="K28" s="50" t="s">
        <v>179</v>
      </c>
      <c r="L28" s="50" t="s">
        <v>180</v>
      </c>
      <c r="M28" s="50" t="s">
        <v>181</v>
      </c>
      <c r="N28" s="50" t="s">
        <v>182</v>
      </c>
      <c r="O28" s="50" t="s">
        <v>183</v>
      </c>
      <c r="P28" s="50" t="s">
        <v>184</v>
      </c>
      <c r="Q28" s="50" t="s">
        <v>185</v>
      </c>
      <c r="R28" s="50" t="s">
        <v>186</v>
      </c>
      <c r="S28" s="50" t="s">
        <v>187</v>
      </c>
      <c r="T28" s="39" t="s">
        <v>188</v>
      </c>
      <c r="U28" s="39" t="s">
        <v>189</v>
      </c>
      <c r="V28" s="33" t="s">
        <v>190</v>
      </c>
      <c r="W28" s="33" t="s">
        <v>191</v>
      </c>
      <c r="X28" s="27" t="s">
        <v>173</v>
      </c>
      <c r="Y28" s="27" t="s">
        <v>172</v>
      </c>
      <c r="Z28" s="21" t="s">
        <v>320</v>
      </c>
      <c r="AA28" s="21" t="s">
        <v>321</v>
      </c>
      <c r="AB28" s="57" t="s">
        <v>318</v>
      </c>
      <c r="AC28" s="15" t="s">
        <v>316</v>
      </c>
      <c r="AD28" s="12"/>
      <c r="AE28" s="12"/>
      <c r="AF28" s="7"/>
      <c r="AG28" s="7"/>
    </row>
    <row r="29" spans="1:34">
      <c r="A29" t="s">
        <v>206</v>
      </c>
      <c r="B29" s="48"/>
      <c r="C29" s="48"/>
      <c r="D29" s="48"/>
      <c r="E29" s="48"/>
      <c r="F29" s="52"/>
      <c r="G29" s="52"/>
      <c r="H29" s="52"/>
      <c r="I29" s="52"/>
      <c r="J29" s="53" t="s">
        <v>192</v>
      </c>
      <c r="K29" s="54" t="s">
        <v>193</v>
      </c>
      <c r="L29" s="54" t="s">
        <v>194</v>
      </c>
      <c r="M29" s="54" t="s">
        <v>195</v>
      </c>
      <c r="N29" s="54" t="s">
        <v>196</v>
      </c>
      <c r="O29" s="54" t="s">
        <v>197</v>
      </c>
      <c r="P29" s="54" t="s">
        <v>198</v>
      </c>
      <c r="Q29" s="54" t="s">
        <v>199</v>
      </c>
      <c r="R29" s="54" t="s">
        <v>200</v>
      </c>
      <c r="S29" s="54" t="s">
        <v>201</v>
      </c>
      <c r="T29" s="42" t="s">
        <v>202</v>
      </c>
      <c r="U29" s="42" t="s">
        <v>176</v>
      </c>
      <c r="V29" s="35" t="s">
        <v>175</v>
      </c>
      <c r="W29" s="35" t="s">
        <v>174</v>
      </c>
      <c r="X29" s="29" t="s">
        <v>177</v>
      </c>
      <c r="Y29" s="29" t="s">
        <v>155</v>
      </c>
      <c r="Z29" s="23" t="s">
        <v>322</v>
      </c>
      <c r="AA29" s="23" t="s">
        <v>323</v>
      </c>
      <c r="AB29" s="58" t="s">
        <v>319</v>
      </c>
      <c r="AC29" s="16" t="s">
        <v>317</v>
      </c>
      <c r="AD29" s="12"/>
      <c r="AE29" s="12"/>
      <c r="AF29" s="7"/>
      <c r="AG29" s="7"/>
    </row>
    <row r="30" spans="1:34">
      <c r="B30" s="48"/>
      <c r="C30" s="48"/>
      <c r="D30" s="48"/>
      <c r="E30" s="48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41"/>
      <c r="U30" s="41"/>
      <c r="V30" s="34"/>
      <c r="W30" s="34"/>
      <c r="X30" s="28"/>
      <c r="Y30" s="28"/>
      <c r="Z30" s="22"/>
      <c r="AA30" s="22"/>
      <c r="AB30" s="16"/>
      <c r="AC30" s="16"/>
      <c r="AD30" s="12"/>
      <c r="AE30" s="12"/>
      <c r="AF30" s="7"/>
      <c r="AG30" s="7"/>
    </row>
    <row r="31" spans="1:34">
      <c r="A31" s="3" t="s">
        <v>311</v>
      </c>
      <c r="B31" s="48"/>
      <c r="C31" s="48"/>
      <c r="D31" s="48"/>
      <c r="E31" s="48"/>
      <c r="F31" s="52"/>
      <c r="G31" s="52"/>
      <c r="H31" s="49">
        <v>1</v>
      </c>
      <c r="I31" s="50" t="s">
        <v>428</v>
      </c>
      <c r="J31" s="50" t="s">
        <v>62</v>
      </c>
      <c r="K31" s="50" t="s">
        <v>63</v>
      </c>
      <c r="L31" s="50" t="s">
        <v>64</v>
      </c>
      <c r="M31" s="50" t="s">
        <v>65</v>
      </c>
      <c r="N31" s="50" t="s">
        <v>66</v>
      </c>
      <c r="O31" s="50" t="s">
        <v>67</v>
      </c>
      <c r="P31" s="50" t="s">
        <v>68</v>
      </c>
      <c r="Q31" s="50" t="s">
        <v>69</v>
      </c>
      <c r="R31" s="50" t="s">
        <v>70</v>
      </c>
      <c r="S31" s="50" t="s">
        <v>71</v>
      </c>
      <c r="T31" s="39" t="s">
        <v>72</v>
      </c>
      <c r="U31" s="39" t="s">
        <v>73</v>
      </c>
      <c r="V31" s="33" t="s">
        <v>74</v>
      </c>
      <c r="W31" s="33" t="s">
        <v>75</v>
      </c>
      <c r="X31" s="27" t="s">
        <v>61</v>
      </c>
      <c r="Y31" s="27" t="s">
        <v>60</v>
      </c>
      <c r="Z31" s="21">
        <v>0</v>
      </c>
      <c r="AA31" s="24">
        <v>0</v>
      </c>
      <c r="AB31" s="16"/>
      <c r="AC31" s="16"/>
      <c r="AD31" s="12"/>
      <c r="AE31" s="12"/>
      <c r="AF31" s="7"/>
      <c r="AG31" s="7"/>
    </row>
    <row r="32" spans="1:34">
      <c r="A32" s="3" t="s">
        <v>313</v>
      </c>
      <c r="B32" s="48"/>
      <c r="C32" s="48"/>
      <c r="D32" s="48"/>
      <c r="E32" s="48"/>
      <c r="F32" s="52"/>
      <c r="G32" s="52"/>
      <c r="H32" s="51">
        <v>0</v>
      </c>
      <c r="I32" s="52">
        <v>0</v>
      </c>
      <c r="J32" s="52" t="s">
        <v>178</v>
      </c>
      <c r="K32" s="52" t="s">
        <v>179</v>
      </c>
      <c r="L32" s="52" t="s">
        <v>180</v>
      </c>
      <c r="M32" s="52" t="s">
        <v>181</v>
      </c>
      <c r="N32" s="52" t="s">
        <v>182</v>
      </c>
      <c r="O32" s="52" t="s">
        <v>183</v>
      </c>
      <c r="P32" s="52" t="s">
        <v>184</v>
      </c>
      <c r="Q32" s="52" t="s">
        <v>185</v>
      </c>
      <c r="R32" s="52" t="s">
        <v>186</v>
      </c>
      <c r="S32" s="52" t="s">
        <v>187</v>
      </c>
      <c r="T32" s="41" t="s">
        <v>188</v>
      </c>
      <c r="U32" s="41" t="s">
        <v>189</v>
      </c>
      <c r="V32" s="34" t="s">
        <v>190</v>
      </c>
      <c r="W32" s="34" t="s">
        <v>191</v>
      </c>
      <c r="X32" s="28" t="s">
        <v>173</v>
      </c>
      <c r="Y32" s="28" t="s">
        <v>172</v>
      </c>
      <c r="Z32" s="22" t="s">
        <v>320</v>
      </c>
      <c r="AA32" s="25" t="s">
        <v>321</v>
      </c>
      <c r="AB32" s="16"/>
      <c r="AC32" s="16"/>
      <c r="AD32" s="12"/>
      <c r="AE32" s="12"/>
      <c r="AF32" s="7"/>
      <c r="AG32" s="7"/>
    </row>
    <row r="33" spans="1:33">
      <c r="A33" s="1" t="s">
        <v>224</v>
      </c>
      <c r="B33" s="48"/>
      <c r="C33" s="48"/>
      <c r="D33" s="48"/>
      <c r="E33" s="48"/>
      <c r="F33" s="52"/>
      <c r="G33" s="52">
        <v>2</v>
      </c>
      <c r="H33" s="53">
        <v>0</v>
      </c>
      <c r="I33" s="54" t="s">
        <v>192</v>
      </c>
      <c r="J33" s="54" t="s">
        <v>193</v>
      </c>
      <c r="K33" s="54" t="s">
        <v>194</v>
      </c>
      <c r="L33" s="54" t="s">
        <v>195</v>
      </c>
      <c r="M33" s="54" t="s">
        <v>196</v>
      </c>
      <c r="N33" s="54" t="s">
        <v>197</v>
      </c>
      <c r="O33" s="54" t="s">
        <v>198</v>
      </c>
      <c r="P33" s="54" t="s">
        <v>199</v>
      </c>
      <c r="Q33" s="54" t="s">
        <v>200</v>
      </c>
      <c r="R33" s="54" t="s">
        <v>201</v>
      </c>
      <c r="S33" s="54" t="s">
        <v>202</v>
      </c>
      <c r="T33" s="42" t="s">
        <v>176</v>
      </c>
      <c r="U33" s="42" t="s">
        <v>175</v>
      </c>
      <c r="V33" s="35" t="s">
        <v>174</v>
      </c>
      <c r="W33" s="35" t="s">
        <v>177</v>
      </c>
      <c r="X33" s="29" t="s">
        <v>155</v>
      </c>
      <c r="Y33" s="29" t="s">
        <v>322</v>
      </c>
      <c r="Z33" s="22" t="s">
        <v>323</v>
      </c>
      <c r="AA33" s="25" t="s">
        <v>128</v>
      </c>
      <c r="AB33" s="16"/>
      <c r="AC33" s="16"/>
      <c r="AD33" s="12"/>
      <c r="AE33" s="12"/>
      <c r="AF33" s="7"/>
      <c r="AG33" s="7"/>
    </row>
    <row r="34" spans="1:33">
      <c r="A34" t="s">
        <v>204</v>
      </c>
      <c r="B34" s="48"/>
      <c r="C34" s="48"/>
      <c r="D34" s="48"/>
      <c r="E34" s="48"/>
      <c r="F34" s="48"/>
      <c r="G34" s="48"/>
      <c r="H34" s="49" t="s">
        <v>210</v>
      </c>
      <c r="I34" s="50" t="s">
        <v>211</v>
      </c>
      <c r="J34" s="50" t="s">
        <v>212</v>
      </c>
      <c r="K34" s="50" t="s">
        <v>213</v>
      </c>
      <c r="L34" s="50" t="s">
        <v>214</v>
      </c>
      <c r="M34" s="50" t="s">
        <v>215</v>
      </c>
      <c r="N34" s="50" t="s">
        <v>216</v>
      </c>
      <c r="O34" s="50" t="s">
        <v>217</v>
      </c>
      <c r="P34" s="50" t="s">
        <v>218</v>
      </c>
      <c r="Q34" s="50" t="s">
        <v>219</v>
      </c>
      <c r="R34" s="50" t="s">
        <v>220</v>
      </c>
      <c r="S34" s="50" t="s">
        <v>221</v>
      </c>
      <c r="T34" s="39" t="s">
        <v>209</v>
      </c>
      <c r="U34" s="39" t="s">
        <v>208</v>
      </c>
      <c r="V34" s="33" t="s">
        <v>207</v>
      </c>
      <c r="W34" s="33" t="s">
        <v>328</v>
      </c>
      <c r="X34" s="27" t="s">
        <v>329</v>
      </c>
      <c r="Y34" s="27" t="s">
        <v>330</v>
      </c>
      <c r="Z34" s="64" t="s">
        <v>327</v>
      </c>
      <c r="AA34" s="21" t="s">
        <v>324</v>
      </c>
      <c r="AB34" s="14"/>
      <c r="AC34" s="14"/>
      <c r="AD34" s="10"/>
      <c r="AE34" s="10"/>
      <c r="AF34" s="7"/>
      <c r="AG34" s="7"/>
    </row>
    <row r="35" spans="1:33">
      <c r="A35" t="s">
        <v>206</v>
      </c>
      <c r="B35" s="48"/>
      <c r="C35" s="48"/>
      <c r="D35" s="48"/>
      <c r="E35" s="48"/>
      <c r="F35" s="48"/>
      <c r="G35" s="48"/>
      <c r="H35" s="53" t="s">
        <v>227</v>
      </c>
      <c r="I35" s="54" t="s">
        <v>228</v>
      </c>
      <c r="J35" s="54" t="s">
        <v>229</v>
      </c>
      <c r="K35" s="54" t="s">
        <v>230</v>
      </c>
      <c r="L35" s="54" t="s">
        <v>231</v>
      </c>
      <c r="M35" s="54" t="s">
        <v>232</v>
      </c>
      <c r="N35" s="54" t="s">
        <v>233</v>
      </c>
      <c r="O35" s="54" t="s">
        <v>234</v>
      </c>
      <c r="P35" s="54" t="s">
        <v>235</v>
      </c>
      <c r="Q35" s="54" t="s">
        <v>236</v>
      </c>
      <c r="R35" s="54" t="s">
        <v>237</v>
      </c>
      <c r="S35" s="54" t="s">
        <v>238</v>
      </c>
      <c r="T35" s="42" t="s">
        <v>239</v>
      </c>
      <c r="U35" s="42" t="s">
        <v>226</v>
      </c>
      <c r="V35" s="35" t="s">
        <v>225</v>
      </c>
      <c r="W35" s="35" t="s">
        <v>222</v>
      </c>
      <c r="X35" s="29" t="s">
        <v>331</v>
      </c>
      <c r="Y35" s="29" t="s">
        <v>332</v>
      </c>
      <c r="Z35" s="61" t="s">
        <v>326</v>
      </c>
      <c r="AA35" s="22" t="s">
        <v>325</v>
      </c>
      <c r="AB35" s="14"/>
      <c r="AC35" s="14"/>
      <c r="AD35" s="10"/>
      <c r="AE35" s="10"/>
      <c r="AF35" s="7"/>
      <c r="AG35" s="7"/>
    </row>
    <row r="36" spans="1:33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38"/>
      <c r="U36" s="38"/>
      <c r="V36" s="32"/>
      <c r="W36" s="32"/>
      <c r="X36" s="26"/>
      <c r="Y36" s="26"/>
      <c r="Z36" s="20"/>
      <c r="AA36" s="20"/>
      <c r="AB36" s="14"/>
      <c r="AC36" s="14"/>
      <c r="AD36" s="10"/>
      <c r="AE36" s="10"/>
      <c r="AF36" s="7"/>
      <c r="AG36" s="7"/>
    </row>
    <row r="37" spans="1:33">
      <c r="A37" s="3" t="s">
        <v>311</v>
      </c>
      <c r="B37" s="48"/>
      <c r="C37" s="48"/>
      <c r="D37" s="48"/>
      <c r="E37" s="48"/>
      <c r="F37" s="49">
        <v>1</v>
      </c>
      <c r="G37" s="50" t="s">
        <v>429</v>
      </c>
      <c r="H37" s="50" t="s">
        <v>78</v>
      </c>
      <c r="I37" s="50" t="s">
        <v>79</v>
      </c>
      <c r="J37" s="50" t="s">
        <v>80</v>
      </c>
      <c r="K37" s="50" t="s">
        <v>81</v>
      </c>
      <c r="L37" s="50" t="s">
        <v>82</v>
      </c>
      <c r="M37" s="50" t="s">
        <v>83</v>
      </c>
      <c r="N37" s="50" t="s">
        <v>84</v>
      </c>
      <c r="O37" s="50" t="s">
        <v>85</v>
      </c>
      <c r="P37" s="50" t="s">
        <v>86</v>
      </c>
      <c r="Q37" s="50" t="s">
        <v>87</v>
      </c>
      <c r="R37" s="50" t="s">
        <v>88</v>
      </c>
      <c r="S37" s="50" t="s">
        <v>89</v>
      </c>
      <c r="T37" s="39" t="s">
        <v>90</v>
      </c>
      <c r="U37" s="39" t="s">
        <v>91</v>
      </c>
      <c r="V37" s="33" t="s">
        <v>77</v>
      </c>
      <c r="W37" s="33" t="s">
        <v>76</v>
      </c>
      <c r="X37" s="27">
        <v>0</v>
      </c>
      <c r="Y37" s="30">
        <v>0</v>
      </c>
      <c r="Z37" s="20"/>
      <c r="AA37" s="20"/>
      <c r="AB37" s="14"/>
      <c r="AC37" s="14"/>
      <c r="AD37" s="10"/>
      <c r="AE37" s="10"/>
      <c r="AF37" s="7"/>
      <c r="AG37" s="7"/>
    </row>
    <row r="38" spans="1:33">
      <c r="A38" s="3" t="s">
        <v>313</v>
      </c>
      <c r="B38" s="48"/>
      <c r="C38" s="48"/>
      <c r="D38" s="48"/>
      <c r="E38" s="48"/>
      <c r="F38" s="51">
        <v>0</v>
      </c>
      <c r="G38" s="52">
        <v>0</v>
      </c>
      <c r="H38" s="52" t="s">
        <v>210</v>
      </c>
      <c r="I38" s="52" t="s">
        <v>211</v>
      </c>
      <c r="J38" s="52" t="s">
        <v>212</v>
      </c>
      <c r="K38" s="52" t="s">
        <v>213</v>
      </c>
      <c r="L38" s="52" t="s">
        <v>214</v>
      </c>
      <c r="M38" s="52" t="s">
        <v>215</v>
      </c>
      <c r="N38" s="52" t="s">
        <v>216</v>
      </c>
      <c r="O38" s="52" t="s">
        <v>217</v>
      </c>
      <c r="P38" s="52" t="s">
        <v>218</v>
      </c>
      <c r="Q38" s="52" t="s">
        <v>219</v>
      </c>
      <c r="R38" s="52" t="s">
        <v>220</v>
      </c>
      <c r="S38" s="52" t="s">
        <v>221</v>
      </c>
      <c r="T38" s="41" t="s">
        <v>209</v>
      </c>
      <c r="U38" s="41" t="s">
        <v>208</v>
      </c>
      <c r="V38" s="34" t="s">
        <v>207</v>
      </c>
      <c r="W38" s="34" t="s">
        <v>328</v>
      </c>
      <c r="X38" s="28" t="s">
        <v>329</v>
      </c>
      <c r="Y38" s="31" t="s">
        <v>330</v>
      </c>
      <c r="Z38" s="20"/>
      <c r="AA38" s="20"/>
      <c r="AB38" s="14"/>
      <c r="AC38" s="14"/>
      <c r="AD38" s="10"/>
      <c r="AE38" s="10"/>
      <c r="AF38" s="7"/>
      <c r="AG38" s="7"/>
    </row>
    <row r="39" spans="1:33">
      <c r="A39" s="1" t="s">
        <v>224</v>
      </c>
      <c r="B39" s="48"/>
      <c r="C39" s="48"/>
      <c r="D39" s="48"/>
      <c r="E39" s="48">
        <v>3</v>
      </c>
      <c r="F39" s="53">
        <v>0</v>
      </c>
      <c r="G39" s="54" t="s">
        <v>227</v>
      </c>
      <c r="H39" s="54" t="s">
        <v>228</v>
      </c>
      <c r="I39" s="54" t="s">
        <v>229</v>
      </c>
      <c r="J39" s="54" t="s">
        <v>230</v>
      </c>
      <c r="K39" s="54" t="s">
        <v>231</v>
      </c>
      <c r="L39" s="54" t="s">
        <v>232</v>
      </c>
      <c r="M39" s="54" t="s">
        <v>233</v>
      </c>
      <c r="N39" s="54" t="s">
        <v>234</v>
      </c>
      <c r="O39" s="54" t="s">
        <v>235</v>
      </c>
      <c r="P39" s="54" t="s">
        <v>236</v>
      </c>
      <c r="Q39" s="54" t="s">
        <v>237</v>
      </c>
      <c r="R39" s="54" t="s">
        <v>238</v>
      </c>
      <c r="S39" s="54" t="s">
        <v>239</v>
      </c>
      <c r="T39" s="42" t="s">
        <v>226</v>
      </c>
      <c r="U39" s="42" t="s">
        <v>225</v>
      </c>
      <c r="V39" s="35" t="s">
        <v>222</v>
      </c>
      <c r="W39" s="35" t="s">
        <v>331</v>
      </c>
      <c r="X39" s="28" t="s">
        <v>332</v>
      </c>
      <c r="Y39" s="31" t="s">
        <v>129</v>
      </c>
      <c r="Z39" s="20"/>
      <c r="AA39" s="20"/>
      <c r="AB39" s="14"/>
      <c r="AC39" s="14"/>
      <c r="AD39" s="10"/>
      <c r="AE39" s="10"/>
      <c r="AF39" s="7"/>
      <c r="AG39" s="7"/>
    </row>
    <row r="40" spans="1:33">
      <c r="A40" t="s">
        <v>204</v>
      </c>
      <c r="B40" s="48"/>
      <c r="C40" s="48"/>
      <c r="D40" s="48"/>
      <c r="E40" s="48"/>
      <c r="F40" s="49" t="s">
        <v>244</v>
      </c>
      <c r="G40" s="50" t="s">
        <v>245</v>
      </c>
      <c r="H40" s="50" t="s">
        <v>246</v>
      </c>
      <c r="I40" s="50" t="s">
        <v>247</v>
      </c>
      <c r="J40" s="50" t="s">
        <v>248</v>
      </c>
      <c r="K40" s="50" t="s">
        <v>249</v>
      </c>
      <c r="L40" s="50" t="s">
        <v>250</v>
      </c>
      <c r="M40" s="50" t="s">
        <v>251</v>
      </c>
      <c r="N40" s="50" t="s">
        <v>252</v>
      </c>
      <c r="O40" s="50" t="s">
        <v>253</v>
      </c>
      <c r="P40" s="50" t="s">
        <v>241</v>
      </c>
      <c r="Q40" s="50" t="s">
        <v>240</v>
      </c>
      <c r="R40" s="50" t="s">
        <v>337</v>
      </c>
      <c r="S40" s="50" t="s">
        <v>338</v>
      </c>
      <c r="T40" s="39" t="s">
        <v>339</v>
      </c>
      <c r="U40" s="39" t="s">
        <v>340</v>
      </c>
      <c r="V40" s="33" t="s">
        <v>341</v>
      </c>
      <c r="W40" s="33" t="s">
        <v>342</v>
      </c>
      <c r="X40" s="65" t="s">
        <v>335</v>
      </c>
      <c r="Y40" s="27" t="s">
        <v>333</v>
      </c>
      <c r="Z40" s="20"/>
      <c r="AA40" s="20"/>
      <c r="AB40" s="14"/>
      <c r="AC40" s="14"/>
      <c r="AD40" s="10"/>
      <c r="AE40" s="10"/>
      <c r="AF40" s="7"/>
      <c r="AG40" s="7"/>
    </row>
    <row r="41" spans="1:33">
      <c r="A41" t="s">
        <v>206</v>
      </c>
      <c r="B41" s="48"/>
      <c r="C41" s="48"/>
      <c r="D41" s="48"/>
      <c r="E41" s="48"/>
      <c r="F41" s="53" t="s">
        <v>254</v>
      </c>
      <c r="G41" s="54" t="s">
        <v>255</v>
      </c>
      <c r="H41" s="54" t="s">
        <v>256</v>
      </c>
      <c r="I41" s="54" t="s">
        <v>257</v>
      </c>
      <c r="J41" s="54" t="s">
        <v>258</v>
      </c>
      <c r="K41" s="54" t="s">
        <v>259</v>
      </c>
      <c r="L41" s="54" t="s">
        <v>260</v>
      </c>
      <c r="M41" s="54" t="s">
        <v>261</v>
      </c>
      <c r="N41" s="54" t="s">
        <v>262</v>
      </c>
      <c r="O41" s="54" t="s">
        <v>263</v>
      </c>
      <c r="P41" s="54" t="s">
        <v>243</v>
      </c>
      <c r="Q41" s="54" t="s">
        <v>242</v>
      </c>
      <c r="R41" s="54" t="s">
        <v>343</v>
      </c>
      <c r="S41" s="54" t="s">
        <v>344</v>
      </c>
      <c r="T41" s="42" t="s">
        <v>345</v>
      </c>
      <c r="U41" s="42" t="s">
        <v>346</v>
      </c>
      <c r="V41" s="35" t="s">
        <v>347</v>
      </c>
      <c r="W41" s="35" t="s">
        <v>348</v>
      </c>
      <c r="X41" s="62" t="s">
        <v>336</v>
      </c>
      <c r="Y41" s="28" t="s">
        <v>334</v>
      </c>
      <c r="Z41" s="20"/>
      <c r="AA41" s="20"/>
      <c r="AB41" s="14"/>
      <c r="AC41" s="14"/>
      <c r="AD41" s="10"/>
      <c r="AE41" s="10"/>
      <c r="AF41" s="7"/>
      <c r="AG41" s="7"/>
    </row>
    <row r="42" spans="1:33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38"/>
      <c r="U42" s="38"/>
      <c r="V42" s="32"/>
      <c r="W42" s="32"/>
      <c r="X42" s="26"/>
      <c r="Y42" s="26"/>
      <c r="Z42" s="20"/>
      <c r="AA42" s="20"/>
      <c r="AB42" s="14"/>
      <c r="AC42" s="14"/>
      <c r="AD42" s="10"/>
      <c r="AE42" s="10"/>
      <c r="AF42" s="7"/>
      <c r="AG42" s="7"/>
    </row>
    <row r="43" spans="1:33">
      <c r="A43" s="3" t="s">
        <v>311</v>
      </c>
      <c r="B43" s="48"/>
      <c r="C43" s="48"/>
      <c r="D43" s="49">
        <v>1</v>
      </c>
      <c r="E43" s="50" t="s">
        <v>430</v>
      </c>
      <c r="F43" s="50" t="s">
        <v>94</v>
      </c>
      <c r="G43" s="50" t="s">
        <v>95</v>
      </c>
      <c r="H43" s="50" t="s">
        <v>96</v>
      </c>
      <c r="I43" s="50" t="s">
        <v>97</v>
      </c>
      <c r="J43" s="50" t="s">
        <v>98</v>
      </c>
      <c r="K43" s="50" t="s">
        <v>99</v>
      </c>
      <c r="L43" s="50" t="s">
        <v>100</v>
      </c>
      <c r="M43" s="50" t="s">
        <v>101</v>
      </c>
      <c r="N43" s="50" t="s">
        <v>102</v>
      </c>
      <c r="O43" s="50" t="s">
        <v>103</v>
      </c>
      <c r="P43" s="50" t="s">
        <v>104</v>
      </c>
      <c r="Q43" s="50" t="s">
        <v>105</v>
      </c>
      <c r="R43" s="50" t="s">
        <v>106</v>
      </c>
      <c r="S43" s="50" t="s">
        <v>107</v>
      </c>
      <c r="T43" s="39" t="s">
        <v>93</v>
      </c>
      <c r="U43" s="39" t="s">
        <v>92</v>
      </c>
      <c r="V43" s="33">
        <v>0</v>
      </c>
      <c r="W43" s="36">
        <v>0</v>
      </c>
      <c r="X43" s="26"/>
      <c r="Y43" s="26"/>
      <c r="Z43" s="20"/>
      <c r="AA43" s="20"/>
      <c r="AB43" s="14"/>
      <c r="AC43" s="14"/>
      <c r="AD43" s="10"/>
      <c r="AE43" s="10"/>
      <c r="AF43" s="7"/>
      <c r="AG43" s="7"/>
    </row>
    <row r="44" spans="1:33">
      <c r="A44" s="3" t="s">
        <v>313</v>
      </c>
      <c r="B44" s="48"/>
      <c r="C44" s="48"/>
      <c r="D44" s="51">
        <v>0</v>
      </c>
      <c r="E44" s="52">
        <v>0</v>
      </c>
      <c r="F44" s="52" t="s">
        <v>244</v>
      </c>
      <c r="G44" s="52" t="s">
        <v>245</v>
      </c>
      <c r="H44" s="52" t="s">
        <v>246</v>
      </c>
      <c r="I44" s="52" t="s">
        <v>247</v>
      </c>
      <c r="J44" s="52" t="s">
        <v>248</v>
      </c>
      <c r="K44" s="52" t="s">
        <v>249</v>
      </c>
      <c r="L44" s="52" t="s">
        <v>250</v>
      </c>
      <c r="M44" s="52" t="s">
        <v>251</v>
      </c>
      <c r="N44" s="52" t="s">
        <v>252</v>
      </c>
      <c r="O44" s="52" t="s">
        <v>253</v>
      </c>
      <c r="P44" s="52" t="s">
        <v>241</v>
      </c>
      <c r="Q44" s="52" t="s">
        <v>240</v>
      </c>
      <c r="R44" s="52" t="s">
        <v>337</v>
      </c>
      <c r="S44" s="52" t="s">
        <v>338</v>
      </c>
      <c r="T44" s="41" t="s">
        <v>339</v>
      </c>
      <c r="U44" s="41" t="s">
        <v>340</v>
      </c>
      <c r="V44" s="34" t="s">
        <v>341</v>
      </c>
      <c r="W44" s="37" t="s">
        <v>342</v>
      </c>
      <c r="X44" s="26"/>
      <c r="Y44" s="26"/>
      <c r="Z44" s="20"/>
      <c r="AA44" s="20"/>
      <c r="AB44" s="14"/>
      <c r="AC44" s="14"/>
      <c r="AD44" s="10"/>
      <c r="AE44" s="10"/>
      <c r="AF44" s="7"/>
      <c r="AG44" s="7"/>
    </row>
    <row r="45" spans="1:33">
      <c r="A45" s="1" t="s">
        <v>224</v>
      </c>
      <c r="B45" s="48"/>
      <c r="C45" s="48">
        <v>4</v>
      </c>
      <c r="D45" s="53">
        <v>0</v>
      </c>
      <c r="E45" s="54" t="s">
        <v>254</v>
      </c>
      <c r="F45" s="54" t="s">
        <v>255</v>
      </c>
      <c r="G45" s="54" t="s">
        <v>256</v>
      </c>
      <c r="H45" s="54" t="s">
        <v>257</v>
      </c>
      <c r="I45" s="54" t="s">
        <v>258</v>
      </c>
      <c r="J45" s="54" t="s">
        <v>259</v>
      </c>
      <c r="K45" s="54" t="s">
        <v>260</v>
      </c>
      <c r="L45" s="54" t="s">
        <v>261</v>
      </c>
      <c r="M45" s="54" t="s">
        <v>262</v>
      </c>
      <c r="N45" s="54" t="s">
        <v>263</v>
      </c>
      <c r="O45" s="54" t="s">
        <v>243</v>
      </c>
      <c r="P45" s="54" t="s">
        <v>242</v>
      </c>
      <c r="Q45" s="54" t="s">
        <v>343</v>
      </c>
      <c r="R45" s="54" t="s">
        <v>344</v>
      </c>
      <c r="S45" s="54" t="s">
        <v>345</v>
      </c>
      <c r="T45" s="42" t="s">
        <v>346</v>
      </c>
      <c r="U45" s="42" t="s">
        <v>347</v>
      </c>
      <c r="V45" s="34" t="s">
        <v>348</v>
      </c>
      <c r="W45" s="37" t="s">
        <v>130</v>
      </c>
      <c r="X45" s="26"/>
      <c r="Y45" s="26"/>
      <c r="Z45" s="20"/>
      <c r="AA45" s="20"/>
      <c r="AB45" s="14"/>
      <c r="AC45" s="14"/>
      <c r="AD45" s="10"/>
      <c r="AE45" s="10"/>
      <c r="AF45" s="7"/>
      <c r="AG45" s="7"/>
    </row>
    <row r="46" spans="1:33">
      <c r="A46" t="s">
        <v>204</v>
      </c>
      <c r="B46" s="48"/>
      <c r="C46" s="48"/>
      <c r="D46" s="49" t="s">
        <v>269</v>
      </c>
      <c r="E46" s="50" t="s">
        <v>270</v>
      </c>
      <c r="F46" s="50" t="s">
        <v>271</v>
      </c>
      <c r="G46" s="50" t="s">
        <v>272</v>
      </c>
      <c r="H46" s="50" t="s">
        <v>273</v>
      </c>
      <c r="I46" s="50" t="s">
        <v>274</v>
      </c>
      <c r="J46" s="50" t="s">
        <v>275</v>
      </c>
      <c r="K46" s="50" t="s">
        <v>265</v>
      </c>
      <c r="L46" s="50" t="s">
        <v>266</v>
      </c>
      <c r="M46" s="50" t="s">
        <v>264</v>
      </c>
      <c r="N46" s="50" t="s">
        <v>353</v>
      </c>
      <c r="O46" s="50" t="s">
        <v>354</v>
      </c>
      <c r="P46" s="50" t="s">
        <v>355</v>
      </c>
      <c r="Q46" s="50" t="s">
        <v>356</v>
      </c>
      <c r="R46" s="50" t="s">
        <v>357</v>
      </c>
      <c r="S46" s="50" t="s">
        <v>358</v>
      </c>
      <c r="T46" s="39" t="s">
        <v>359</v>
      </c>
      <c r="U46" s="39" t="s">
        <v>360</v>
      </c>
      <c r="V46" s="66" t="s">
        <v>352</v>
      </c>
      <c r="W46" s="33" t="s">
        <v>349</v>
      </c>
      <c r="X46" s="26"/>
      <c r="Y46" s="26"/>
      <c r="Z46" s="20"/>
      <c r="AA46" s="20"/>
      <c r="AB46" s="14"/>
      <c r="AC46" s="14"/>
      <c r="AD46" s="10"/>
      <c r="AE46" s="10"/>
      <c r="AF46" s="7"/>
      <c r="AG46" s="7"/>
    </row>
    <row r="47" spans="1:33">
      <c r="A47" t="s">
        <v>206</v>
      </c>
      <c r="B47" s="48"/>
      <c r="C47" s="48"/>
      <c r="D47" s="53" t="s">
        <v>276</v>
      </c>
      <c r="E47" s="54" t="s">
        <v>277</v>
      </c>
      <c r="F47" s="54" t="s">
        <v>278</v>
      </c>
      <c r="G47" s="54" t="s">
        <v>279</v>
      </c>
      <c r="H47" s="54" t="s">
        <v>280</v>
      </c>
      <c r="I47" s="54" t="s">
        <v>281</v>
      </c>
      <c r="J47" s="54" t="s">
        <v>282</v>
      </c>
      <c r="K47" s="54" t="s">
        <v>283</v>
      </c>
      <c r="L47" s="54" t="s">
        <v>268</v>
      </c>
      <c r="M47" s="54" t="s">
        <v>267</v>
      </c>
      <c r="N47" s="54" t="s">
        <v>361</v>
      </c>
      <c r="O47" s="54" t="s">
        <v>362</v>
      </c>
      <c r="P47" s="54" t="s">
        <v>363</v>
      </c>
      <c r="Q47" s="54" t="s">
        <v>364</v>
      </c>
      <c r="R47" s="54" t="s">
        <v>365</v>
      </c>
      <c r="S47" s="54" t="s">
        <v>366</v>
      </c>
      <c r="T47" s="42" t="s">
        <v>367</v>
      </c>
      <c r="U47" s="42" t="s">
        <v>368</v>
      </c>
      <c r="V47" s="63" t="s">
        <v>351</v>
      </c>
      <c r="W47" s="34" t="s">
        <v>350</v>
      </c>
      <c r="X47" s="26"/>
      <c r="Y47" s="26"/>
      <c r="Z47" s="20"/>
      <c r="AA47" s="20"/>
      <c r="AB47" s="14"/>
      <c r="AC47" s="14"/>
      <c r="AD47" s="10"/>
      <c r="AE47" s="10"/>
      <c r="AF47" s="7"/>
      <c r="AG47" s="7"/>
    </row>
    <row r="48" spans="1:33"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38"/>
      <c r="U48" s="38"/>
      <c r="V48" s="32"/>
      <c r="W48" s="32"/>
      <c r="X48" s="26"/>
      <c r="Y48" s="26"/>
      <c r="Z48" s="20"/>
      <c r="AA48" s="20"/>
      <c r="AB48" s="14"/>
      <c r="AC48" s="14"/>
      <c r="AD48" s="10"/>
      <c r="AE48" s="10"/>
      <c r="AF48" s="7"/>
      <c r="AG48" s="7"/>
    </row>
    <row r="49" spans="1:35">
      <c r="A49" t="s">
        <v>310</v>
      </c>
      <c r="B49" s="49">
        <v>1</v>
      </c>
      <c r="C49" s="50" t="s">
        <v>431</v>
      </c>
      <c r="D49" s="50" t="s">
        <v>110</v>
      </c>
      <c r="E49" s="50" t="s">
        <v>111</v>
      </c>
      <c r="F49" s="50" t="s">
        <v>112</v>
      </c>
      <c r="G49" s="50" t="s">
        <v>113</v>
      </c>
      <c r="H49" s="50" t="s">
        <v>114</v>
      </c>
      <c r="I49" s="50" t="s">
        <v>115</v>
      </c>
      <c r="J49" s="50" t="s">
        <v>116</v>
      </c>
      <c r="K49" s="50" t="s">
        <v>117</v>
      </c>
      <c r="L49" s="50" t="s">
        <v>118</v>
      </c>
      <c r="M49" s="50" t="s">
        <v>119</v>
      </c>
      <c r="N49" s="50" t="s">
        <v>120</v>
      </c>
      <c r="O49" s="50" t="s">
        <v>121</v>
      </c>
      <c r="P49" s="50" t="s">
        <v>122</v>
      </c>
      <c r="Q49" s="50" t="s">
        <v>123</v>
      </c>
      <c r="R49" s="50" t="s">
        <v>109</v>
      </c>
      <c r="S49" s="50" t="s">
        <v>108</v>
      </c>
      <c r="T49" s="39">
        <v>0</v>
      </c>
      <c r="U49" s="43">
        <v>0</v>
      </c>
      <c r="V49" s="32"/>
      <c r="W49" s="32"/>
      <c r="X49" s="26"/>
      <c r="Y49" s="26"/>
      <c r="Z49" s="20"/>
      <c r="AA49" s="20"/>
      <c r="AB49" s="14"/>
      <c r="AC49" s="14"/>
      <c r="AD49" s="10"/>
      <c r="AE49" s="10"/>
      <c r="AF49" s="7"/>
      <c r="AG49" s="7"/>
    </row>
    <row r="50" spans="1:35">
      <c r="A50" t="s">
        <v>312</v>
      </c>
      <c r="B50" s="51">
        <v>0</v>
      </c>
      <c r="C50" s="52">
        <v>0</v>
      </c>
      <c r="D50" s="52" t="s">
        <v>269</v>
      </c>
      <c r="E50" s="52" t="s">
        <v>270</v>
      </c>
      <c r="F50" s="52" t="s">
        <v>271</v>
      </c>
      <c r="G50" s="52" t="s">
        <v>272</v>
      </c>
      <c r="H50" s="52" t="s">
        <v>273</v>
      </c>
      <c r="I50" s="52" t="s">
        <v>274</v>
      </c>
      <c r="J50" s="52" t="s">
        <v>275</v>
      </c>
      <c r="K50" s="52" t="s">
        <v>265</v>
      </c>
      <c r="L50" s="52" t="s">
        <v>266</v>
      </c>
      <c r="M50" s="52" t="s">
        <v>264</v>
      </c>
      <c r="N50" s="52" t="s">
        <v>353</v>
      </c>
      <c r="O50" s="52" t="s">
        <v>354</v>
      </c>
      <c r="P50" s="52" t="s">
        <v>355</v>
      </c>
      <c r="Q50" s="52" t="s">
        <v>356</v>
      </c>
      <c r="R50" s="52" t="s">
        <v>357</v>
      </c>
      <c r="S50" s="52" t="s">
        <v>358</v>
      </c>
      <c r="T50" s="41" t="s">
        <v>359</v>
      </c>
      <c r="U50" s="44" t="s">
        <v>360</v>
      </c>
      <c r="V50" s="32"/>
      <c r="W50" s="32"/>
      <c r="X50" s="26"/>
      <c r="Y50" s="26"/>
      <c r="Z50" s="20"/>
      <c r="AA50" s="20"/>
      <c r="AB50" s="14"/>
      <c r="AC50" s="14"/>
      <c r="AD50" s="10"/>
      <c r="AE50" s="10"/>
      <c r="AF50" s="7"/>
      <c r="AG50" s="7"/>
    </row>
    <row r="51" spans="1:35">
      <c r="A51" t="s">
        <v>223</v>
      </c>
      <c r="B51" s="53">
        <v>0</v>
      </c>
      <c r="C51" s="54" t="s">
        <v>276</v>
      </c>
      <c r="D51" s="54" t="s">
        <v>277</v>
      </c>
      <c r="E51" s="54" t="s">
        <v>278</v>
      </c>
      <c r="F51" s="54" t="s">
        <v>279</v>
      </c>
      <c r="G51" s="54" t="s">
        <v>280</v>
      </c>
      <c r="H51" s="54" t="s">
        <v>281</v>
      </c>
      <c r="I51" s="54" t="s">
        <v>282</v>
      </c>
      <c r="J51" s="54" t="s">
        <v>283</v>
      </c>
      <c r="K51" s="54" t="s">
        <v>268</v>
      </c>
      <c r="L51" s="54" t="s">
        <v>267</v>
      </c>
      <c r="M51" s="54" t="s">
        <v>361</v>
      </c>
      <c r="N51" s="54" t="s">
        <v>362</v>
      </c>
      <c r="O51" s="54" t="s">
        <v>363</v>
      </c>
      <c r="P51" s="54" t="s">
        <v>364</v>
      </c>
      <c r="Q51" s="54" t="s">
        <v>365</v>
      </c>
      <c r="R51" s="54" t="s">
        <v>366</v>
      </c>
      <c r="S51" s="54" t="s">
        <v>367</v>
      </c>
      <c r="T51" s="42" t="s">
        <v>368</v>
      </c>
      <c r="U51" s="45" t="s">
        <v>131</v>
      </c>
      <c r="V51" s="32"/>
      <c r="W51" s="32"/>
      <c r="X51" s="26"/>
      <c r="Y51" s="26"/>
      <c r="Z51" s="20"/>
      <c r="AA51" s="20"/>
      <c r="AB51" s="14"/>
      <c r="AC51" s="14"/>
      <c r="AD51" s="10"/>
      <c r="AE51" s="10"/>
      <c r="AF51" s="7"/>
      <c r="AG51" s="7"/>
    </row>
    <row r="52" spans="1:35">
      <c r="A52" t="s">
        <v>203</v>
      </c>
      <c r="B52" s="49" t="s">
        <v>423</v>
      </c>
      <c r="C52" s="50" t="s">
        <v>288</v>
      </c>
      <c r="D52" s="50" t="s">
        <v>289</v>
      </c>
      <c r="E52" s="50" t="s">
        <v>290</v>
      </c>
      <c r="F52" s="50" t="s">
        <v>291</v>
      </c>
      <c r="G52" s="50" t="s">
        <v>292</v>
      </c>
      <c r="H52" s="50" t="s">
        <v>285</v>
      </c>
      <c r="I52" s="50" t="s">
        <v>284</v>
      </c>
      <c r="J52" s="50" t="s">
        <v>373</v>
      </c>
      <c r="K52" s="50" t="s">
        <v>374</v>
      </c>
      <c r="L52" s="50" t="s">
        <v>375</v>
      </c>
      <c r="M52" s="50" t="s">
        <v>376</v>
      </c>
      <c r="N52" s="50" t="s">
        <v>377</v>
      </c>
      <c r="O52" s="50" t="s">
        <v>378</v>
      </c>
      <c r="P52" s="50" t="s">
        <v>379</v>
      </c>
      <c r="Q52" s="50" t="s">
        <v>380</v>
      </c>
      <c r="R52" s="50" t="s">
        <v>381</v>
      </c>
      <c r="S52" s="55" t="s">
        <v>382</v>
      </c>
      <c r="T52" s="40" t="s">
        <v>372</v>
      </c>
      <c r="U52" s="41" t="s">
        <v>369</v>
      </c>
      <c r="V52" s="32"/>
      <c r="W52" s="32"/>
      <c r="X52" s="26"/>
      <c r="Y52" s="26"/>
      <c r="Z52" s="20"/>
      <c r="AA52" s="20"/>
      <c r="AB52" s="14"/>
      <c r="AC52" s="14"/>
      <c r="AD52" s="10"/>
      <c r="AE52" s="10"/>
      <c r="AF52" s="7"/>
      <c r="AG52" s="7"/>
    </row>
    <row r="53" spans="1:35">
      <c r="A53" t="s">
        <v>205</v>
      </c>
      <c r="B53" s="53" t="s">
        <v>424</v>
      </c>
      <c r="C53" s="54" t="s">
        <v>293</v>
      </c>
      <c r="D53" s="54" t="s">
        <v>294</v>
      </c>
      <c r="E53" s="54" t="s">
        <v>295</v>
      </c>
      <c r="F53" s="54" t="s">
        <v>296</v>
      </c>
      <c r="G53" s="54" t="s">
        <v>297</v>
      </c>
      <c r="H53" s="54" t="s">
        <v>286</v>
      </c>
      <c r="I53" s="54" t="s">
        <v>287</v>
      </c>
      <c r="J53" s="54" t="s">
        <v>383</v>
      </c>
      <c r="K53" s="54" t="s">
        <v>384</v>
      </c>
      <c r="L53" s="54" t="s">
        <v>385</v>
      </c>
      <c r="M53" s="54" t="s">
        <v>386</v>
      </c>
      <c r="N53" s="54" t="s">
        <v>387</v>
      </c>
      <c r="O53" s="54" t="s">
        <v>388</v>
      </c>
      <c r="P53" s="54" t="s">
        <v>389</v>
      </c>
      <c r="Q53" s="54" t="s">
        <v>390</v>
      </c>
      <c r="R53" s="54" t="s">
        <v>391</v>
      </c>
      <c r="S53" s="56" t="s">
        <v>392</v>
      </c>
      <c r="T53" s="40" t="s">
        <v>371</v>
      </c>
      <c r="U53" s="41" t="s">
        <v>370</v>
      </c>
      <c r="V53" s="32"/>
      <c r="W53" s="32"/>
      <c r="X53" s="26"/>
      <c r="Y53" s="26"/>
      <c r="Z53" s="20"/>
      <c r="AA53" s="20"/>
      <c r="AB53" s="14"/>
      <c r="AC53" s="14"/>
      <c r="AD53" s="10"/>
      <c r="AE53" s="10"/>
      <c r="AF53" s="7"/>
      <c r="AG53" s="7"/>
    </row>
    <row r="54" spans="1:35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38"/>
      <c r="U54" s="38"/>
      <c r="V54" s="32"/>
      <c r="W54" s="32"/>
      <c r="X54" s="26"/>
      <c r="Y54" s="26"/>
      <c r="Z54" s="20"/>
      <c r="AA54" s="20"/>
      <c r="AB54" s="14"/>
      <c r="AC54" s="14"/>
      <c r="AD54" s="10"/>
      <c r="AE54" s="10"/>
      <c r="AF54" s="7"/>
      <c r="AG54" s="7"/>
    </row>
    <row r="55" spans="1:35">
      <c r="A55" s="4" t="s">
        <v>311</v>
      </c>
      <c r="B55" s="49" t="s">
        <v>423</v>
      </c>
      <c r="C55" s="50" t="s">
        <v>288</v>
      </c>
      <c r="D55" s="50" t="s">
        <v>289</v>
      </c>
      <c r="E55" s="50" t="s">
        <v>290</v>
      </c>
      <c r="F55" s="50" t="s">
        <v>291</v>
      </c>
      <c r="G55" s="50" t="s">
        <v>292</v>
      </c>
      <c r="H55" s="50" t="s">
        <v>285</v>
      </c>
      <c r="I55" s="50" t="s">
        <v>284</v>
      </c>
      <c r="J55" s="50" t="s">
        <v>373</v>
      </c>
      <c r="K55" s="50" t="s">
        <v>374</v>
      </c>
      <c r="L55" s="50" t="s">
        <v>375</v>
      </c>
      <c r="M55" s="50" t="s">
        <v>376</v>
      </c>
      <c r="N55" s="50" t="s">
        <v>377</v>
      </c>
      <c r="O55" s="50" t="s">
        <v>378</v>
      </c>
      <c r="P55" s="50" t="s">
        <v>379</v>
      </c>
      <c r="Q55" s="50" t="s">
        <v>380</v>
      </c>
      <c r="R55" s="50" t="s">
        <v>381</v>
      </c>
      <c r="S55" s="55" t="s">
        <v>382</v>
      </c>
      <c r="T55" s="38"/>
      <c r="U55" s="38"/>
      <c r="V55" s="32"/>
      <c r="W55" s="32"/>
      <c r="X55" s="26"/>
      <c r="Y55" s="26"/>
      <c r="Z55" s="20"/>
      <c r="AA55" s="20"/>
      <c r="AB55" s="14"/>
      <c r="AC55" s="14"/>
      <c r="AD55" s="10"/>
      <c r="AE55" s="10"/>
      <c r="AF55" s="7"/>
      <c r="AG55" s="7"/>
    </row>
    <row r="56" spans="1:35">
      <c r="A56" s="5" t="s">
        <v>313</v>
      </c>
      <c r="B56" s="53" t="s">
        <v>293</v>
      </c>
      <c r="C56" s="54" t="s">
        <v>294</v>
      </c>
      <c r="D56" s="54" t="s">
        <v>295</v>
      </c>
      <c r="E56" s="54" t="s">
        <v>296</v>
      </c>
      <c r="F56" s="54" t="s">
        <v>297</v>
      </c>
      <c r="G56" s="54" t="s">
        <v>286</v>
      </c>
      <c r="H56" s="54" t="s">
        <v>287</v>
      </c>
      <c r="I56" s="54" t="s">
        <v>383</v>
      </c>
      <c r="J56" s="54" t="s">
        <v>384</v>
      </c>
      <c r="K56" s="54" t="s">
        <v>385</v>
      </c>
      <c r="L56" s="54" t="s">
        <v>386</v>
      </c>
      <c r="M56" s="54" t="s">
        <v>387</v>
      </c>
      <c r="N56" s="54" t="s">
        <v>388</v>
      </c>
      <c r="O56" s="54" t="s">
        <v>389</v>
      </c>
      <c r="P56" s="54" t="s">
        <v>390</v>
      </c>
      <c r="Q56" s="54" t="s">
        <v>391</v>
      </c>
      <c r="R56" s="54" t="s">
        <v>392</v>
      </c>
      <c r="S56" s="56" t="s">
        <v>132</v>
      </c>
      <c r="T56" s="38"/>
      <c r="U56" s="38"/>
      <c r="V56" s="32"/>
      <c r="W56" s="32"/>
      <c r="X56" s="26"/>
      <c r="Y56" s="26"/>
      <c r="Z56" s="20"/>
      <c r="AA56" s="20"/>
      <c r="AB56" s="14"/>
      <c r="AC56" s="14"/>
      <c r="AD56" s="10"/>
      <c r="AE56" s="10"/>
      <c r="AF56" s="7"/>
      <c r="AG56" s="7"/>
    </row>
    <row r="57" spans="1:35">
      <c r="A57" t="s">
        <v>204</v>
      </c>
      <c r="B57" s="52" t="s">
        <v>303</v>
      </c>
      <c r="C57" s="52" t="s">
        <v>304</v>
      </c>
      <c r="D57" s="52" t="s">
        <v>301</v>
      </c>
      <c r="E57" s="52" t="s">
        <v>299</v>
      </c>
      <c r="F57" s="52" t="s">
        <v>397</v>
      </c>
      <c r="G57" s="52" t="s">
        <v>398</v>
      </c>
      <c r="H57" s="52" t="s">
        <v>399</v>
      </c>
      <c r="I57" s="52" t="s">
        <v>400</v>
      </c>
      <c r="J57" s="52" t="s">
        <v>401</v>
      </c>
      <c r="K57" s="52" t="s">
        <v>402</v>
      </c>
      <c r="L57" s="52" t="s">
        <v>403</v>
      </c>
      <c r="M57" s="52" t="s">
        <v>404</v>
      </c>
      <c r="N57" s="52" t="s">
        <v>405</v>
      </c>
      <c r="O57" s="52" t="s">
        <v>406</v>
      </c>
      <c r="P57" s="52" t="s">
        <v>407</v>
      </c>
      <c r="Q57" s="52" t="s">
        <v>408</v>
      </c>
      <c r="R57" s="52" t="s">
        <v>396</v>
      </c>
      <c r="S57" s="52" t="s">
        <v>393</v>
      </c>
      <c r="T57" s="38"/>
      <c r="U57" s="38"/>
      <c r="V57" s="32"/>
      <c r="W57" s="32"/>
      <c r="X57" s="26"/>
      <c r="Y57" s="26"/>
      <c r="Z57" s="20"/>
      <c r="AA57" s="20"/>
      <c r="AB57" s="14"/>
      <c r="AC57" s="14"/>
      <c r="AD57" s="10"/>
      <c r="AE57" s="10"/>
      <c r="AF57" s="7"/>
      <c r="AG57" s="7"/>
    </row>
    <row r="58" spans="1:35">
      <c r="A58" t="s">
        <v>206</v>
      </c>
      <c r="B58" s="52" t="s">
        <v>305</v>
      </c>
      <c r="C58" s="52" t="s">
        <v>306</v>
      </c>
      <c r="D58" s="52" t="s">
        <v>302</v>
      </c>
      <c r="E58" s="52" t="s">
        <v>300</v>
      </c>
      <c r="F58" s="52" t="s">
        <v>409</v>
      </c>
      <c r="G58" s="52" t="s">
        <v>410</v>
      </c>
      <c r="H58" s="52" t="s">
        <v>411</v>
      </c>
      <c r="I58" s="52" t="s">
        <v>412</v>
      </c>
      <c r="J58" s="52" t="s">
        <v>413</v>
      </c>
      <c r="K58" s="52" t="s">
        <v>414</v>
      </c>
      <c r="L58" s="52" t="s">
        <v>415</v>
      </c>
      <c r="M58" s="52" t="s">
        <v>416</v>
      </c>
      <c r="N58" s="52" t="s">
        <v>417</v>
      </c>
      <c r="O58" s="52" t="s">
        <v>418</v>
      </c>
      <c r="P58" s="52" t="s">
        <v>419</v>
      </c>
      <c r="Q58" s="52" t="s">
        <v>420</v>
      </c>
      <c r="R58" s="52" t="s">
        <v>395</v>
      </c>
      <c r="S58" s="52" t="s">
        <v>394</v>
      </c>
      <c r="T58" s="38"/>
      <c r="U58" s="38"/>
      <c r="V58" s="32"/>
      <c r="W58" s="32"/>
      <c r="X58" s="26"/>
      <c r="Y58" s="26"/>
      <c r="Z58" s="20"/>
      <c r="AA58" s="20"/>
      <c r="AB58" s="14"/>
      <c r="AC58" s="14"/>
      <c r="AD58" s="10"/>
      <c r="AE58" s="10"/>
      <c r="AF58" s="7"/>
      <c r="AG58" s="7"/>
    </row>
    <row r="59" spans="1:35">
      <c r="A59" s="1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42"/>
      <c r="U59" s="42"/>
      <c r="V59" s="35"/>
      <c r="W59" s="35"/>
      <c r="X59" s="29"/>
      <c r="Y59" s="29"/>
      <c r="Z59" s="23"/>
      <c r="AA59" s="23"/>
      <c r="AB59" s="17"/>
      <c r="AC59" s="17"/>
      <c r="AD59" s="13"/>
      <c r="AE59" s="13"/>
      <c r="AF59" s="9"/>
      <c r="AG59" s="9"/>
    </row>
    <row r="60" spans="1:35">
      <c r="A60" s="3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41"/>
      <c r="U60" s="41"/>
      <c r="V60" s="34"/>
      <c r="W60" s="34"/>
      <c r="X60" s="28"/>
      <c r="Y60" s="28"/>
      <c r="Z60" s="22"/>
      <c r="AA60" s="22"/>
      <c r="AB60" s="16"/>
      <c r="AC60" s="16"/>
      <c r="AD60" s="12"/>
      <c r="AE60" s="12"/>
      <c r="AF60" s="8"/>
      <c r="AG60" s="8"/>
    </row>
    <row r="61" spans="1:35">
      <c r="A61" s="6" t="s">
        <v>311</v>
      </c>
      <c r="B61" s="52" t="s">
        <v>303</v>
      </c>
      <c r="C61" s="52" t="s">
        <v>304</v>
      </c>
      <c r="D61" s="52" t="s">
        <v>301</v>
      </c>
      <c r="E61" s="52" t="s">
        <v>299</v>
      </c>
      <c r="F61" s="52" t="s">
        <v>397</v>
      </c>
      <c r="G61" s="52" t="s">
        <v>398</v>
      </c>
      <c r="H61" s="52" t="s">
        <v>399</v>
      </c>
      <c r="I61" s="52" t="s">
        <v>400</v>
      </c>
      <c r="J61" s="52" t="s">
        <v>401</v>
      </c>
      <c r="K61" s="52" t="s">
        <v>402</v>
      </c>
      <c r="L61" s="52" t="s">
        <v>403</v>
      </c>
      <c r="M61" s="52" t="s">
        <v>404</v>
      </c>
      <c r="N61" s="52" t="s">
        <v>405</v>
      </c>
      <c r="O61" s="52" t="s">
        <v>406</v>
      </c>
      <c r="P61" s="52" t="s">
        <v>407</v>
      </c>
      <c r="Q61" s="52" t="s">
        <v>408</v>
      </c>
      <c r="R61" s="52" t="s">
        <v>396</v>
      </c>
      <c r="S61" s="52" t="s">
        <v>393</v>
      </c>
      <c r="T61" s="41" t="s">
        <v>372</v>
      </c>
      <c r="U61" s="41" t="s">
        <v>369</v>
      </c>
      <c r="V61" s="34" t="s">
        <v>352</v>
      </c>
      <c r="W61" s="34" t="s">
        <v>349</v>
      </c>
      <c r="X61" s="28" t="s">
        <v>335</v>
      </c>
      <c r="Y61" s="28" t="s">
        <v>333</v>
      </c>
      <c r="Z61" s="20" t="s">
        <v>327</v>
      </c>
      <c r="AA61" s="20" t="s">
        <v>324</v>
      </c>
      <c r="AB61" s="16" t="s">
        <v>318</v>
      </c>
      <c r="AC61" s="16" t="s">
        <v>316</v>
      </c>
      <c r="AD61" s="10" t="s">
        <v>315</v>
      </c>
      <c r="AE61" s="10" t="s">
        <v>314</v>
      </c>
      <c r="AF61" s="7" t="s">
        <v>3</v>
      </c>
      <c r="AG61" s="7" t="s">
        <v>124</v>
      </c>
    </row>
    <row r="62" spans="1:35">
      <c r="A62" s="6" t="s">
        <v>313</v>
      </c>
      <c r="B62" s="52" t="s">
        <v>306</v>
      </c>
      <c r="C62" s="52" t="s">
        <v>302</v>
      </c>
      <c r="D62" s="52" t="s">
        <v>300</v>
      </c>
      <c r="E62" s="52" t="s">
        <v>409</v>
      </c>
      <c r="F62" s="52" t="s">
        <v>410</v>
      </c>
      <c r="G62" s="52" t="s">
        <v>411</v>
      </c>
      <c r="H62" s="52" t="s">
        <v>412</v>
      </c>
      <c r="I62" s="52" t="s">
        <v>413</v>
      </c>
      <c r="J62" s="52" t="s">
        <v>414</v>
      </c>
      <c r="K62" s="52" t="s">
        <v>415</v>
      </c>
      <c r="L62" s="52" t="s">
        <v>416</v>
      </c>
      <c r="M62" s="52" t="s">
        <v>417</v>
      </c>
      <c r="N62" s="52" t="s">
        <v>418</v>
      </c>
      <c r="O62" s="52" t="s">
        <v>419</v>
      </c>
      <c r="P62" s="52" t="s">
        <v>420</v>
      </c>
      <c r="Q62" s="52" t="s">
        <v>395</v>
      </c>
      <c r="R62" s="52" t="s">
        <v>394</v>
      </c>
      <c r="S62" s="52" t="s">
        <v>371</v>
      </c>
      <c r="T62" s="41" t="s">
        <v>370</v>
      </c>
      <c r="U62" s="38" t="s">
        <v>351</v>
      </c>
      <c r="V62" s="32" t="s">
        <v>350</v>
      </c>
      <c r="W62" s="32" t="s">
        <v>336</v>
      </c>
      <c r="X62" s="26" t="s">
        <v>334</v>
      </c>
      <c r="Y62" s="26" t="s">
        <v>326</v>
      </c>
      <c r="Z62" s="20" t="s">
        <v>325</v>
      </c>
      <c r="AA62" s="20" t="s">
        <v>319</v>
      </c>
      <c r="AB62" s="14" t="s">
        <v>317</v>
      </c>
      <c r="AC62" s="14" t="s">
        <v>308</v>
      </c>
      <c r="AD62" s="10" t="s">
        <v>309</v>
      </c>
      <c r="AE62" s="10" t="s">
        <v>126</v>
      </c>
      <c r="AF62" s="7">
        <v>0</v>
      </c>
      <c r="AG62" s="7" t="s">
        <v>125</v>
      </c>
    </row>
    <row r="63" spans="1:35" ht="17.25" thickBo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>
        <v>0</v>
      </c>
      <c r="AI63" s="6" t="s">
        <v>307</v>
      </c>
    </row>
    <row r="64" spans="1:35" ht="17.25" thickTop="1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</row>
  </sheetData>
  <mergeCells count="12">
    <mergeCell ref="N21:AD21"/>
    <mergeCell ref="O8:AE8"/>
    <mergeCell ref="Q7:AG7"/>
    <mergeCell ref="C14:S14"/>
    <mergeCell ref="B15:Q15"/>
    <mergeCell ref="R19:AH19"/>
    <mergeCell ref="P20:AF20"/>
    <mergeCell ref="E13:U13"/>
    <mergeCell ref="G12:W12"/>
    <mergeCell ref="I11:Y11"/>
    <mergeCell ref="K10:AA10"/>
    <mergeCell ref="M9:AC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C99C-6196-4526-A2F3-0638690BC3DC}">
  <dimension ref="A1:AJ63"/>
  <sheetViews>
    <sheetView zoomScaleNormal="100" workbookViewId="0">
      <selection activeCell="N6" sqref="N6"/>
    </sheetView>
  </sheetViews>
  <sheetFormatPr defaultRowHeight="16.5"/>
  <cols>
    <col min="2" max="2" width="5" bestFit="1" customWidth="1"/>
    <col min="3" max="3" width="5.375" bestFit="1" customWidth="1"/>
    <col min="4" max="4" width="5.25" bestFit="1" customWidth="1"/>
    <col min="5" max="5" width="5.375" bestFit="1" customWidth="1"/>
    <col min="6" max="10" width="5.25" bestFit="1" customWidth="1"/>
    <col min="11" max="11" width="5.375" bestFit="1" customWidth="1"/>
    <col min="12" max="13" width="5.25" bestFit="1" customWidth="1"/>
    <col min="14" max="14" width="4.875" bestFit="1" customWidth="1"/>
    <col min="15" max="15" width="5.25" bestFit="1" customWidth="1"/>
    <col min="16" max="17" width="4.875" bestFit="1" customWidth="1"/>
    <col min="18" max="23" width="4.75" bestFit="1" customWidth="1"/>
    <col min="24" max="24" width="3.875" bestFit="1" customWidth="1"/>
    <col min="25" max="25" width="4.625" bestFit="1" customWidth="1"/>
    <col min="26" max="26" width="3.875" bestFit="1" customWidth="1"/>
    <col min="27" max="27" width="4.625" bestFit="1" customWidth="1"/>
    <col min="28" max="28" width="3.75" bestFit="1" customWidth="1"/>
    <col min="29" max="29" width="4.625" bestFit="1" customWidth="1"/>
    <col min="30" max="30" width="3.75" bestFit="1" customWidth="1"/>
    <col min="31" max="31" width="6.5" bestFit="1" customWidth="1"/>
    <col min="32" max="32" width="3.75" bestFit="1" customWidth="1"/>
    <col min="33" max="33" width="4.625" bestFit="1" customWidth="1"/>
    <col min="67" max="67" width="9" customWidth="1"/>
  </cols>
  <sheetData>
    <row r="1" spans="2:36">
      <c r="B1" t="s">
        <v>298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2:36">
      <c r="Q2" t="s">
        <v>0</v>
      </c>
      <c r="AI2" t="s">
        <v>125</v>
      </c>
      <c r="AJ2">
        <v>1</v>
      </c>
    </row>
    <row r="3" spans="2:36">
      <c r="P3" s="1"/>
      <c r="Q3" s="1" t="s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t="s">
        <v>126</v>
      </c>
      <c r="AJ3">
        <v>1</v>
      </c>
    </row>
    <row r="4" spans="2:36">
      <c r="AI4" t="s">
        <v>127</v>
      </c>
      <c r="AJ4">
        <v>1</v>
      </c>
    </row>
    <row r="5" spans="2:36">
      <c r="O5" s="2">
        <f>IF($R$2=1,0,1)</f>
        <v>1</v>
      </c>
      <c r="P5" s="2">
        <f>$R$2</f>
        <v>0</v>
      </c>
      <c r="Q5" s="2">
        <f>$R$2</f>
        <v>0</v>
      </c>
      <c r="R5">
        <f>$R$2</f>
        <v>0</v>
      </c>
      <c r="S5">
        <f>$S$2</f>
        <v>0</v>
      </c>
      <c r="T5">
        <f>$T$2</f>
        <v>0</v>
      </c>
      <c r="U5">
        <f>$U$2</f>
        <v>0</v>
      </c>
      <c r="V5">
        <f>$V$2</f>
        <v>0</v>
      </c>
      <c r="W5">
        <f>$W$2</f>
        <v>0</v>
      </c>
      <c r="X5">
        <f>$X$2</f>
        <v>0</v>
      </c>
      <c r="Y5">
        <f>$Y$2</f>
        <v>0</v>
      </c>
      <c r="Z5">
        <f>$Z$2</f>
        <v>0</v>
      </c>
      <c r="AA5">
        <f>$AA$2</f>
        <v>0</v>
      </c>
      <c r="AB5">
        <f>$AB$2</f>
        <v>0</v>
      </c>
      <c r="AC5">
        <f>$AC$2</f>
        <v>0</v>
      </c>
      <c r="AD5">
        <f>$AD$2</f>
        <v>0</v>
      </c>
      <c r="AE5">
        <f>$AE$2</f>
        <v>0</v>
      </c>
      <c r="AF5">
        <f>$AF$2</f>
        <v>0</v>
      </c>
      <c r="AG5">
        <f>$AG$2</f>
        <v>0</v>
      </c>
      <c r="AI5" t="s">
        <v>128</v>
      </c>
      <c r="AJ5">
        <v>1</v>
      </c>
    </row>
    <row r="6" spans="2:36">
      <c r="N6" s="2">
        <v>1</v>
      </c>
      <c r="O6" s="2">
        <f>IF($R$2=1,0,1)</f>
        <v>1</v>
      </c>
      <c r="P6">
        <f>$R$2</f>
        <v>0</v>
      </c>
      <c r="Q6">
        <f>$S$2</f>
        <v>0</v>
      </c>
      <c r="R6">
        <f>$T$2</f>
        <v>0</v>
      </c>
      <c r="S6">
        <f>$U$2</f>
        <v>0</v>
      </c>
      <c r="T6">
        <f>$V$2</f>
        <v>0</v>
      </c>
      <c r="U6">
        <f>$W$2</f>
        <v>0</v>
      </c>
      <c r="V6">
        <f>$X$2</f>
        <v>0</v>
      </c>
      <c r="W6">
        <f>$Y$2</f>
        <v>0</v>
      </c>
      <c r="X6">
        <f>$Z$2</f>
        <v>0</v>
      </c>
      <c r="Y6">
        <f>$AA$2</f>
        <v>0</v>
      </c>
      <c r="Z6">
        <f>$AB$2</f>
        <v>0</v>
      </c>
      <c r="AA6">
        <f>$AC$2</f>
        <v>0</v>
      </c>
      <c r="AB6">
        <f>$AD$2</f>
        <v>0</v>
      </c>
      <c r="AC6">
        <f>$AE$2</f>
        <v>0</v>
      </c>
      <c r="AD6">
        <f>$AF$2</f>
        <v>0</v>
      </c>
      <c r="AE6">
        <f>$AG$2</f>
        <v>0</v>
      </c>
      <c r="AG6">
        <f>$AJ$2</f>
        <v>1</v>
      </c>
      <c r="AI6" t="s">
        <v>129</v>
      </c>
      <c r="AJ6">
        <v>1</v>
      </c>
    </row>
    <row r="7" spans="2:36">
      <c r="L7" s="2">
        <v>1</v>
      </c>
      <c r="M7" s="2">
        <f>IF($R$2=1,0,1)</f>
        <v>1</v>
      </c>
      <c r="N7">
        <f>$R$2</f>
        <v>0</v>
      </c>
      <c r="O7">
        <f>$S$2</f>
        <v>0</v>
      </c>
      <c r="P7">
        <f>$T$2</f>
        <v>0</v>
      </c>
      <c r="Q7">
        <f>$U$2</f>
        <v>0</v>
      </c>
      <c r="R7">
        <f>$V$2</f>
        <v>0</v>
      </c>
      <c r="S7">
        <f>$W$2</f>
        <v>0</v>
      </c>
      <c r="T7">
        <f>$X$2</f>
        <v>0</v>
      </c>
      <c r="U7">
        <f>$Y$2</f>
        <v>0</v>
      </c>
      <c r="V7">
        <f>$Z$2</f>
        <v>0</v>
      </c>
      <c r="W7">
        <f>$AA$2</f>
        <v>0</v>
      </c>
      <c r="X7">
        <f>$AB$2</f>
        <v>0</v>
      </c>
      <c r="Y7">
        <f>$AC$2</f>
        <v>0</v>
      </c>
      <c r="Z7">
        <f>$AD$2</f>
        <v>0</v>
      </c>
      <c r="AA7">
        <f>$AE$2</f>
        <v>0</v>
      </c>
      <c r="AB7">
        <f>$AF$2</f>
        <v>0</v>
      </c>
      <c r="AC7">
        <f>$AG$2</f>
        <v>0</v>
      </c>
      <c r="AE7">
        <f>$AJ$3</f>
        <v>1</v>
      </c>
      <c r="AI7" t="s">
        <v>130</v>
      </c>
      <c r="AJ7">
        <v>1</v>
      </c>
    </row>
    <row r="8" spans="2:36">
      <c r="J8" s="2">
        <v>1</v>
      </c>
      <c r="K8" s="2">
        <f>IF($R$2=1,0,1)</f>
        <v>1</v>
      </c>
      <c r="L8">
        <f>$R$2</f>
        <v>0</v>
      </c>
      <c r="M8">
        <f>$S$2</f>
        <v>0</v>
      </c>
      <c r="N8">
        <f>$T$2</f>
        <v>0</v>
      </c>
      <c r="O8">
        <f>$U$2</f>
        <v>0</v>
      </c>
      <c r="P8">
        <f>$V$2</f>
        <v>0</v>
      </c>
      <c r="Q8">
        <f>$W$2</f>
        <v>0</v>
      </c>
      <c r="R8">
        <f>$X$2</f>
        <v>0</v>
      </c>
      <c r="S8">
        <f>$Y$2</f>
        <v>0</v>
      </c>
      <c r="T8">
        <f>$Z$2</f>
        <v>0</v>
      </c>
      <c r="U8">
        <f>$AA$2</f>
        <v>0</v>
      </c>
      <c r="V8">
        <f>$AB$2</f>
        <v>0</v>
      </c>
      <c r="W8">
        <f>$AC$2</f>
        <v>0</v>
      </c>
      <c r="X8">
        <f>$AD$2</f>
        <v>0</v>
      </c>
      <c r="Y8">
        <f>$AE$2</f>
        <v>0</v>
      </c>
      <c r="Z8">
        <f>$AF$2</f>
        <v>0</v>
      </c>
      <c r="AA8">
        <f>$AG$2</f>
        <v>0</v>
      </c>
      <c r="AC8">
        <f>$AJ$4</f>
        <v>1</v>
      </c>
      <c r="AI8" t="s">
        <v>131</v>
      </c>
      <c r="AJ8">
        <v>1</v>
      </c>
    </row>
    <row r="9" spans="2:36">
      <c r="H9" s="2">
        <v>1</v>
      </c>
      <c r="I9" s="2">
        <f>IF($R$2=1,0,1)</f>
        <v>1</v>
      </c>
      <c r="J9">
        <f>$R$2</f>
        <v>0</v>
      </c>
      <c r="K9">
        <f>$S$2</f>
        <v>0</v>
      </c>
      <c r="L9">
        <f>$T$2</f>
        <v>0</v>
      </c>
      <c r="M9">
        <f>$U$2</f>
        <v>0</v>
      </c>
      <c r="N9">
        <f>$V$2</f>
        <v>0</v>
      </c>
      <c r="O9">
        <f>$W$2</f>
        <v>0</v>
      </c>
      <c r="P9">
        <f>$X$2</f>
        <v>0</v>
      </c>
      <c r="Q9">
        <f>$Y$2</f>
        <v>0</v>
      </c>
      <c r="R9">
        <f>$Z$2</f>
        <v>0</v>
      </c>
      <c r="S9">
        <f>$AA$2</f>
        <v>0</v>
      </c>
      <c r="T9">
        <f>$AB$2</f>
        <v>0</v>
      </c>
      <c r="U9">
        <f>$AC$2</f>
        <v>0</v>
      </c>
      <c r="V9">
        <f>$AD$2</f>
        <v>0</v>
      </c>
      <c r="W9">
        <f>$AE$2</f>
        <v>0</v>
      </c>
      <c r="X9">
        <f>$AF$2</f>
        <v>0</v>
      </c>
      <c r="Y9">
        <f>$AG$2</f>
        <v>0</v>
      </c>
      <c r="AA9">
        <f>$AJ$5</f>
        <v>1</v>
      </c>
      <c r="AI9" t="s">
        <v>132</v>
      </c>
      <c r="AJ9">
        <v>1</v>
      </c>
    </row>
    <row r="10" spans="2:36">
      <c r="F10" s="2">
        <v>1</v>
      </c>
      <c r="G10" s="2">
        <f>IF($R$2=1,0,1)</f>
        <v>1</v>
      </c>
      <c r="H10">
        <f>$R$2</f>
        <v>0</v>
      </c>
      <c r="I10">
        <f>$S$2</f>
        <v>0</v>
      </c>
      <c r="J10">
        <f>$T$2</f>
        <v>0</v>
      </c>
      <c r="K10">
        <f>$U$2</f>
        <v>0</v>
      </c>
      <c r="L10">
        <f>$V$2</f>
        <v>0</v>
      </c>
      <c r="M10">
        <f>$W$2</f>
        <v>0</v>
      </c>
      <c r="N10">
        <f>$X$2</f>
        <v>0</v>
      </c>
      <c r="O10">
        <f>$Y$2</f>
        <v>0</v>
      </c>
      <c r="P10">
        <f>$Z$2</f>
        <v>0</v>
      </c>
      <c r="Q10">
        <f>$AA$2</f>
        <v>0</v>
      </c>
      <c r="R10">
        <f>$AB$2</f>
        <v>0</v>
      </c>
      <c r="S10">
        <f>$AC$2</f>
        <v>0</v>
      </c>
      <c r="T10">
        <f>$AD$2</f>
        <v>0</v>
      </c>
      <c r="U10">
        <f>$AE$2</f>
        <v>0</v>
      </c>
      <c r="V10">
        <f>$AF$2</f>
        <v>0</v>
      </c>
      <c r="W10">
        <f>$AG$2</f>
        <v>0</v>
      </c>
      <c r="Y10">
        <f>$AJ$6</f>
        <v>1</v>
      </c>
    </row>
    <row r="11" spans="2:36">
      <c r="D11" s="2">
        <v>1</v>
      </c>
      <c r="E11" s="2">
        <f>IF($R$2=1,0,1)</f>
        <v>1</v>
      </c>
      <c r="F11">
        <f>$R$2</f>
        <v>0</v>
      </c>
      <c r="G11">
        <f>$S$2</f>
        <v>0</v>
      </c>
      <c r="H11">
        <f>$T$2</f>
        <v>0</v>
      </c>
      <c r="I11">
        <f>$U$2</f>
        <v>0</v>
      </c>
      <c r="J11">
        <f>$V$2</f>
        <v>0</v>
      </c>
      <c r="K11">
        <f>$W$2</f>
        <v>0</v>
      </c>
      <c r="L11">
        <f>$X$2</f>
        <v>0</v>
      </c>
      <c r="M11">
        <f>$Y$2</f>
        <v>0</v>
      </c>
      <c r="N11">
        <f>$Z$2</f>
        <v>0</v>
      </c>
      <c r="O11">
        <f>$AA$2</f>
        <v>0</v>
      </c>
      <c r="P11">
        <f>$AB$2</f>
        <v>0</v>
      </c>
      <c r="Q11">
        <f>$AC$2</f>
        <v>0</v>
      </c>
      <c r="R11">
        <f>$AD$2</f>
        <v>0</v>
      </c>
      <c r="S11">
        <f>$AE$2</f>
        <v>0</v>
      </c>
      <c r="T11">
        <f>$AF$2</f>
        <v>0</v>
      </c>
      <c r="U11">
        <f>$AG$2</f>
        <v>0</v>
      </c>
      <c r="W11">
        <f>$AJ$7</f>
        <v>1</v>
      </c>
    </row>
    <row r="12" spans="2:36">
      <c r="B12" s="2">
        <v>1</v>
      </c>
      <c r="C12" s="2">
        <f>IF($R$2=1,0,1)</f>
        <v>1</v>
      </c>
      <c r="D12">
        <f>$R$2</f>
        <v>0</v>
      </c>
      <c r="E12">
        <f>$S$2</f>
        <v>0</v>
      </c>
      <c r="F12">
        <f>$T$2</f>
        <v>0</v>
      </c>
      <c r="G12">
        <f>$U$2</f>
        <v>0</v>
      </c>
      <c r="H12">
        <f>$V$2</f>
        <v>0</v>
      </c>
      <c r="I12">
        <f>$W$2</f>
        <v>0</v>
      </c>
      <c r="J12">
        <f>$X$2</f>
        <v>0</v>
      </c>
      <c r="K12">
        <f>$Y$2</f>
        <v>0</v>
      </c>
      <c r="L12">
        <f>$Z$2</f>
        <v>0</v>
      </c>
      <c r="M12">
        <f>$AA$2</f>
        <v>0</v>
      </c>
      <c r="N12">
        <f>$AB$2</f>
        <v>0</v>
      </c>
      <c r="O12">
        <f>$AC$2</f>
        <v>0</v>
      </c>
      <c r="P12">
        <f>$AD$2</f>
        <v>0</v>
      </c>
      <c r="Q12">
        <f>$AE$2</f>
        <v>0</v>
      </c>
      <c r="R12">
        <f>$AF$2</f>
        <v>0</v>
      </c>
      <c r="S12">
        <f>$AG$2</f>
        <v>0</v>
      </c>
      <c r="U12">
        <f>$AJ$8</f>
        <v>1</v>
      </c>
    </row>
    <row r="13" spans="2:36">
      <c r="S13">
        <f>$AJ$9</f>
        <v>1</v>
      </c>
    </row>
    <row r="15" spans="2:3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2:36">
      <c r="B16" s="46" t="s">
        <v>298</v>
      </c>
      <c r="C16" s="46">
        <v>30</v>
      </c>
      <c r="D16" s="46">
        <v>29</v>
      </c>
      <c r="E16" s="46">
        <v>28</v>
      </c>
      <c r="F16" s="46">
        <v>27</v>
      </c>
      <c r="G16" s="46">
        <v>26</v>
      </c>
      <c r="H16" s="46">
        <v>25</v>
      </c>
      <c r="I16" s="46">
        <v>24</v>
      </c>
      <c r="J16" s="46">
        <v>23</v>
      </c>
      <c r="K16" s="46">
        <v>22</v>
      </c>
      <c r="L16" s="46">
        <v>21</v>
      </c>
      <c r="M16" s="46">
        <v>20</v>
      </c>
      <c r="N16" s="46">
        <v>19</v>
      </c>
      <c r="O16" s="46">
        <v>18</v>
      </c>
      <c r="P16" s="46">
        <v>17</v>
      </c>
      <c r="Q16" s="46">
        <v>16</v>
      </c>
      <c r="R16" s="46">
        <v>15</v>
      </c>
      <c r="S16" s="70">
        <v>14</v>
      </c>
      <c r="T16" s="46">
        <v>13</v>
      </c>
      <c r="U16" s="46">
        <v>12</v>
      </c>
      <c r="V16" s="46">
        <v>11</v>
      </c>
      <c r="W16" s="46">
        <v>10</v>
      </c>
      <c r="X16" s="46">
        <v>9</v>
      </c>
      <c r="Y16" s="46">
        <v>8</v>
      </c>
      <c r="Z16" s="46">
        <v>7</v>
      </c>
      <c r="AA16" s="46">
        <v>6</v>
      </c>
      <c r="AB16" s="46">
        <v>5</v>
      </c>
      <c r="AC16" s="46">
        <v>4</v>
      </c>
      <c r="AD16" s="46">
        <v>3</v>
      </c>
      <c r="AE16" s="46">
        <v>2</v>
      </c>
      <c r="AF16" s="46">
        <v>1</v>
      </c>
      <c r="AG16" s="46">
        <v>0</v>
      </c>
    </row>
    <row r="17" spans="2:33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38"/>
      <c r="U17" s="38"/>
      <c r="V17" s="32"/>
      <c r="W17" s="32"/>
      <c r="X17" s="26"/>
      <c r="Y17" s="26"/>
      <c r="Z17" s="20"/>
      <c r="AA17" s="20"/>
      <c r="AB17" s="14"/>
      <c r="AC17" s="14"/>
      <c r="AD17" s="10"/>
      <c r="AE17" s="10"/>
      <c r="AF17" s="7"/>
      <c r="AG17" s="7"/>
    </row>
    <row r="18" spans="2:33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9">
        <v>0</v>
      </c>
      <c r="M18" s="50">
        <v>0</v>
      </c>
      <c r="N18" s="50">
        <v>0</v>
      </c>
      <c r="O18" s="50">
        <f>IF($R$2=1,0,1)</f>
        <v>1</v>
      </c>
      <c r="P18" s="50">
        <f>$R$2</f>
        <v>0</v>
      </c>
      <c r="Q18" s="50">
        <f>$R$2</f>
        <v>0</v>
      </c>
      <c r="R18" s="50">
        <f>$R$2</f>
        <v>0</v>
      </c>
      <c r="S18" s="50">
        <f>$S$2</f>
        <v>0</v>
      </c>
      <c r="T18" s="39">
        <f>$T$2</f>
        <v>0</v>
      </c>
      <c r="U18" s="39">
        <f>$U$2</f>
        <v>0</v>
      </c>
      <c r="V18" s="33">
        <f>$V$2</f>
        <v>0</v>
      </c>
      <c r="W18" s="33">
        <f>$W$2</f>
        <v>0</v>
      </c>
      <c r="X18" s="27">
        <f>$X$2</f>
        <v>0</v>
      </c>
      <c r="Y18" s="27">
        <f>$Y$2</f>
        <v>0</v>
      </c>
      <c r="Z18" s="21">
        <f>$Z$2</f>
        <v>0</v>
      </c>
      <c r="AA18" s="21">
        <f>$AA$2</f>
        <v>0</v>
      </c>
      <c r="AB18" s="15">
        <f>$AB$2</f>
        <v>0</v>
      </c>
      <c r="AC18" s="15">
        <f>$AC$2</f>
        <v>0</v>
      </c>
      <c r="AD18" s="11">
        <f>$AD$2</f>
        <v>0</v>
      </c>
      <c r="AE18" s="11">
        <f>$AE$2</f>
        <v>0</v>
      </c>
      <c r="AF18" s="67">
        <f>$AF$2</f>
        <v>0</v>
      </c>
      <c r="AG18" s="8">
        <f>$AG$2</f>
        <v>0</v>
      </c>
    </row>
    <row r="19" spans="2:33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51">
        <v>0</v>
      </c>
      <c r="M19" s="52">
        <v>0</v>
      </c>
      <c r="N19" s="52">
        <v>1</v>
      </c>
      <c r="O19" s="52">
        <f>IF($R$2=1,0,1)</f>
        <v>1</v>
      </c>
      <c r="P19" s="52">
        <f>$R$2</f>
        <v>0</v>
      </c>
      <c r="Q19" s="52">
        <f>$S$2</f>
        <v>0</v>
      </c>
      <c r="R19" s="52">
        <f>$T$2</f>
        <v>0</v>
      </c>
      <c r="S19" s="52">
        <f>$U$2</f>
        <v>0</v>
      </c>
      <c r="T19" s="41">
        <f>$V$2</f>
        <v>0</v>
      </c>
      <c r="U19" s="41">
        <f>$W$2</f>
        <v>0</v>
      </c>
      <c r="V19" s="34">
        <f>$X$2</f>
        <v>0</v>
      </c>
      <c r="W19" s="34">
        <f>$Y$2</f>
        <v>0</v>
      </c>
      <c r="X19" s="28">
        <f>$Z$2</f>
        <v>0</v>
      </c>
      <c r="Y19" s="28">
        <f>$AA$2</f>
        <v>0</v>
      </c>
      <c r="Z19" s="22">
        <f>$AB$2</f>
        <v>0</v>
      </c>
      <c r="AA19" s="22">
        <f>$AC$2</f>
        <v>0</v>
      </c>
      <c r="AB19" s="16">
        <f>$AD$2</f>
        <v>0</v>
      </c>
      <c r="AC19" s="16">
        <f>$AE$2</f>
        <v>0</v>
      </c>
      <c r="AD19" s="12">
        <f>$AF$2</f>
        <v>0</v>
      </c>
      <c r="AE19" s="12">
        <f>$AG$2</f>
        <v>0</v>
      </c>
      <c r="AF19" s="67"/>
      <c r="AG19" s="8">
        <f>$AJ$2</f>
        <v>1</v>
      </c>
    </row>
    <row r="20" spans="2:33">
      <c r="B20" s="48"/>
      <c r="C20" s="48"/>
      <c r="D20" s="48"/>
      <c r="E20" s="48"/>
      <c r="F20" s="48"/>
      <c r="G20" s="48"/>
      <c r="H20" s="48"/>
      <c r="I20" s="48"/>
      <c r="J20" s="48"/>
      <c r="K20" s="48">
        <v>0</v>
      </c>
      <c r="L20" s="53">
        <v>1</v>
      </c>
      <c r="M20" s="54">
        <f>IF($R$2=1,0,1)</f>
        <v>1</v>
      </c>
      <c r="N20" s="54">
        <f>$R$2</f>
        <v>0</v>
      </c>
      <c r="O20" s="54">
        <f>$S$2</f>
        <v>0</v>
      </c>
      <c r="P20" s="54">
        <f>$T$2</f>
        <v>0</v>
      </c>
      <c r="Q20" s="54">
        <f>$U$2</f>
        <v>0</v>
      </c>
      <c r="R20" s="54">
        <f>$V$2</f>
        <v>0</v>
      </c>
      <c r="S20" s="54">
        <f>$W$2</f>
        <v>0</v>
      </c>
      <c r="T20" s="42">
        <f>$X$2</f>
        <v>0</v>
      </c>
      <c r="U20" s="42">
        <f>$Y$2</f>
        <v>0</v>
      </c>
      <c r="V20" s="35">
        <f>$Z$2</f>
        <v>0</v>
      </c>
      <c r="W20" s="35">
        <f>$AA$2</f>
        <v>0</v>
      </c>
      <c r="X20" s="29">
        <f>$AB$2</f>
        <v>0</v>
      </c>
      <c r="Y20" s="29">
        <f>$AC$2</f>
        <v>0</v>
      </c>
      <c r="Z20" s="23">
        <f>$AD$2</f>
        <v>0</v>
      </c>
      <c r="AA20" s="23">
        <f>$AE$2</f>
        <v>0</v>
      </c>
      <c r="AB20" s="17">
        <f>$AF$2</f>
        <v>0</v>
      </c>
      <c r="AC20" s="17">
        <f>$AG$2</f>
        <v>0</v>
      </c>
      <c r="AD20" s="12">
        <v>0</v>
      </c>
      <c r="AE20" s="12">
        <v>0</v>
      </c>
      <c r="AF20" s="67"/>
      <c r="AG20" s="8"/>
    </row>
    <row r="21" spans="2:33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>
        <f t="shared" ref="L21:AD21" si="0">IF(_xlfn.XOR(L18,L19,L20),1,0)</f>
        <v>1</v>
      </c>
      <c r="M21" s="50">
        <f t="shared" si="0"/>
        <v>1</v>
      </c>
      <c r="N21" s="50">
        <f t="shared" si="0"/>
        <v>1</v>
      </c>
      <c r="O21" s="50">
        <f t="shared" si="0"/>
        <v>0</v>
      </c>
      <c r="P21" s="50">
        <f t="shared" si="0"/>
        <v>0</v>
      </c>
      <c r="Q21" s="50">
        <f t="shared" si="0"/>
        <v>0</v>
      </c>
      <c r="R21" s="50">
        <f t="shared" si="0"/>
        <v>0</v>
      </c>
      <c r="S21" s="50">
        <f t="shared" si="0"/>
        <v>0</v>
      </c>
      <c r="T21" s="39">
        <f t="shared" si="0"/>
        <v>0</v>
      </c>
      <c r="U21" s="39">
        <f t="shared" si="0"/>
        <v>0</v>
      </c>
      <c r="V21" s="33">
        <f t="shared" si="0"/>
        <v>0</v>
      </c>
      <c r="W21" s="33">
        <f t="shared" si="0"/>
        <v>0</v>
      </c>
      <c r="X21" s="27">
        <f t="shared" si="0"/>
        <v>0</v>
      </c>
      <c r="Y21" s="27">
        <f t="shared" si="0"/>
        <v>0</v>
      </c>
      <c r="Z21" s="21">
        <f t="shared" si="0"/>
        <v>0</v>
      </c>
      <c r="AA21" s="21">
        <f t="shared" si="0"/>
        <v>0</v>
      </c>
      <c r="AB21" s="15">
        <f t="shared" si="0"/>
        <v>0</v>
      </c>
      <c r="AC21" s="15">
        <f t="shared" si="0"/>
        <v>0</v>
      </c>
      <c r="AD21" s="59">
        <f t="shared" si="0"/>
        <v>0</v>
      </c>
      <c r="AE21" s="11">
        <f>IF(_xlfn.XOR(AE18,AE19,AE20),1,0)</f>
        <v>0</v>
      </c>
      <c r="AF21" s="7"/>
      <c r="AG21" s="7"/>
    </row>
    <row r="22" spans="2:33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53">
        <f t="shared" ref="L22:AD22" si="1">IF(OR(AND(L18,L19),AND(_xlfn.XOR(L18,L19),L20)),1,0)</f>
        <v>0</v>
      </c>
      <c r="M22" s="54">
        <f t="shared" si="1"/>
        <v>0</v>
      </c>
      <c r="N22" s="54">
        <f t="shared" si="1"/>
        <v>0</v>
      </c>
      <c r="O22" s="54">
        <f t="shared" si="1"/>
        <v>1</v>
      </c>
      <c r="P22" s="54">
        <f t="shared" si="1"/>
        <v>0</v>
      </c>
      <c r="Q22" s="54">
        <f t="shared" si="1"/>
        <v>0</v>
      </c>
      <c r="R22" s="54">
        <f t="shared" si="1"/>
        <v>0</v>
      </c>
      <c r="S22" s="54">
        <f t="shared" si="1"/>
        <v>0</v>
      </c>
      <c r="T22" s="42">
        <f t="shared" si="1"/>
        <v>0</v>
      </c>
      <c r="U22" s="42">
        <f t="shared" si="1"/>
        <v>0</v>
      </c>
      <c r="V22" s="35">
        <f t="shared" si="1"/>
        <v>0</v>
      </c>
      <c r="W22" s="35">
        <f t="shared" si="1"/>
        <v>0</v>
      </c>
      <c r="X22" s="29">
        <f t="shared" si="1"/>
        <v>0</v>
      </c>
      <c r="Y22" s="29">
        <f t="shared" si="1"/>
        <v>0</v>
      </c>
      <c r="Z22" s="23">
        <f t="shared" si="1"/>
        <v>0</v>
      </c>
      <c r="AA22" s="23">
        <f t="shared" si="1"/>
        <v>0</v>
      </c>
      <c r="AB22" s="17">
        <f t="shared" si="1"/>
        <v>0</v>
      </c>
      <c r="AC22" s="17">
        <f t="shared" si="1"/>
        <v>0</v>
      </c>
      <c r="AD22" s="60">
        <f t="shared" si="1"/>
        <v>0</v>
      </c>
      <c r="AE22" s="12">
        <f>IF(OR(AND(AE18,AE19),AND(_xlfn.XOR(AE18,AE19),AE20)),1,0)</f>
        <v>0</v>
      </c>
      <c r="AF22" s="7"/>
      <c r="AG22" s="7"/>
    </row>
    <row r="23" spans="2:33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52"/>
      <c r="M23" s="52"/>
      <c r="N23" s="52"/>
      <c r="O23" s="52"/>
      <c r="P23" s="52"/>
      <c r="Q23" s="52"/>
      <c r="R23" s="52"/>
      <c r="S23" s="52"/>
      <c r="T23" s="41"/>
      <c r="U23" s="41"/>
      <c r="V23" s="34"/>
      <c r="W23" s="34"/>
      <c r="X23" s="28"/>
      <c r="Y23" s="28"/>
      <c r="Z23" s="22"/>
      <c r="AA23" s="22"/>
      <c r="AB23" s="16"/>
      <c r="AC23" s="16"/>
      <c r="AD23" s="12"/>
      <c r="AE23" s="12"/>
      <c r="AF23" s="7"/>
      <c r="AG23" s="7"/>
    </row>
    <row r="24" spans="2:33">
      <c r="B24" s="48"/>
      <c r="C24" s="48"/>
      <c r="D24" s="48"/>
      <c r="E24" s="48"/>
      <c r="F24" s="52"/>
      <c r="G24" s="52"/>
      <c r="H24" s="52"/>
      <c r="I24" s="52"/>
      <c r="J24" s="49">
        <v>1</v>
      </c>
      <c r="K24" s="50">
        <f>IF($R$2=1,0,1)</f>
        <v>1</v>
      </c>
      <c r="L24" s="50">
        <f>$R$2</f>
        <v>0</v>
      </c>
      <c r="M24" s="50">
        <f>$S$2</f>
        <v>0</v>
      </c>
      <c r="N24" s="50">
        <f>$T$2</f>
        <v>0</v>
      </c>
      <c r="O24" s="50">
        <f>$U$2</f>
        <v>0</v>
      </c>
      <c r="P24" s="50">
        <f>$V$2</f>
        <v>0</v>
      </c>
      <c r="Q24" s="50">
        <f>$W$2</f>
        <v>0</v>
      </c>
      <c r="R24" s="50">
        <f>$X$2</f>
        <v>0</v>
      </c>
      <c r="S24" s="50">
        <f>$Y$2</f>
        <v>0</v>
      </c>
      <c r="T24" s="39">
        <f>$Z$2</f>
        <v>0</v>
      </c>
      <c r="U24" s="39">
        <f>$AA$2</f>
        <v>0</v>
      </c>
      <c r="V24" s="33">
        <f>$AB$2</f>
        <v>0</v>
      </c>
      <c r="W24" s="33">
        <f>$AC$2</f>
        <v>0</v>
      </c>
      <c r="X24" s="27">
        <f>$AD$2</f>
        <v>0</v>
      </c>
      <c r="Y24" s="27">
        <f>$AE$2</f>
        <v>0</v>
      </c>
      <c r="Z24" s="21">
        <f>$AF$2</f>
        <v>0</v>
      </c>
      <c r="AA24" s="21">
        <f>$AG$2</f>
        <v>0</v>
      </c>
      <c r="AB24" s="15">
        <v>0</v>
      </c>
      <c r="AC24" s="18">
        <f>$AJ$4</f>
        <v>1</v>
      </c>
      <c r="AD24" s="12"/>
      <c r="AE24" s="12"/>
      <c r="AF24" s="7"/>
      <c r="AG24" s="7"/>
    </row>
    <row r="25" spans="2:33">
      <c r="B25" s="48"/>
      <c r="C25" s="48"/>
      <c r="D25" s="48"/>
      <c r="E25" s="48"/>
      <c r="F25" s="52"/>
      <c r="G25" s="52"/>
      <c r="H25" s="52"/>
      <c r="I25" s="52"/>
      <c r="J25" s="51">
        <v>0</v>
      </c>
      <c r="K25" s="52">
        <v>0</v>
      </c>
      <c r="L25" s="52">
        <f>L21</f>
        <v>1</v>
      </c>
      <c r="M25" s="52">
        <f t="shared" ref="M25:AC25" si="2">M21</f>
        <v>1</v>
      </c>
      <c r="N25" s="52">
        <f t="shared" si="2"/>
        <v>1</v>
      </c>
      <c r="O25" s="52">
        <f t="shared" si="2"/>
        <v>0</v>
      </c>
      <c r="P25" s="52">
        <f t="shared" si="2"/>
        <v>0</v>
      </c>
      <c r="Q25" s="52">
        <f t="shared" si="2"/>
        <v>0</v>
      </c>
      <c r="R25" s="52">
        <f t="shared" si="2"/>
        <v>0</v>
      </c>
      <c r="S25" s="52">
        <f t="shared" si="2"/>
        <v>0</v>
      </c>
      <c r="T25" s="41">
        <f t="shared" si="2"/>
        <v>0</v>
      </c>
      <c r="U25" s="41">
        <f t="shared" si="2"/>
        <v>0</v>
      </c>
      <c r="V25" s="34">
        <f t="shared" si="2"/>
        <v>0</v>
      </c>
      <c r="W25" s="34">
        <f t="shared" si="2"/>
        <v>0</v>
      </c>
      <c r="X25" s="28">
        <f t="shared" si="2"/>
        <v>0</v>
      </c>
      <c r="Y25" s="28">
        <f t="shared" si="2"/>
        <v>0</v>
      </c>
      <c r="Z25" s="22">
        <f t="shared" si="2"/>
        <v>0</v>
      </c>
      <c r="AA25" s="22">
        <f t="shared" si="2"/>
        <v>0</v>
      </c>
      <c r="AB25" s="16">
        <f t="shared" si="2"/>
        <v>0</v>
      </c>
      <c r="AC25" s="19">
        <f t="shared" si="2"/>
        <v>0</v>
      </c>
      <c r="AD25" s="12"/>
      <c r="AE25" s="12"/>
      <c r="AF25" s="7"/>
      <c r="AG25" s="7"/>
    </row>
    <row r="26" spans="2:33">
      <c r="B26" s="48"/>
      <c r="C26" s="48"/>
      <c r="D26" s="48"/>
      <c r="E26" s="48"/>
      <c r="F26" s="52"/>
      <c r="G26" s="52"/>
      <c r="H26" s="52"/>
      <c r="I26" s="52">
        <v>1</v>
      </c>
      <c r="J26" s="53">
        <v>0</v>
      </c>
      <c r="K26" s="54">
        <f>L22</f>
        <v>0</v>
      </c>
      <c r="L26" s="54">
        <f t="shared" ref="L26:AB26" si="3">M22</f>
        <v>0</v>
      </c>
      <c r="M26" s="54">
        <f t="shared" si="3"/>
        <v>0</v>
      </c>
      <c r="N26" s="54">
        <f t="shared" si="3"/>
        <v>1</v>
      </c>
      <c r="O26" s="54">
        <f t="shared" si="3"/>
        <v>0</v>
      </c>
      <c r="P26" s="54">
        <f t="shared" si="3"/>
        <v>0</v>
      </c>
      <c r="Q26" s="54">
        <f t="shared" si="3"/>
        <v>0</v>
      </c>
      <c r="R26" s="54">
        <f t="shared" si="3"/>
        <v>0</v>
      </c>
      <c r="S26" s="54">
        <f t="shared" si="3"/>
        <v>0</v>
      </c>
      <c r="T26" s="42">
        <f t="shared" si="3"/>
        <v>0</v>
      </c>
      <c r="U26" s="42">
        <f t="shared" si="3"/>
        <v>0</v>
      </c>
      <c r="V26" s="35">
        <f t="shared" si="3"/>
        <v>0</v>
      </c>
      <c r="W26" s="35">
        <f t="shared" si="3"/>
        <v>0</v>
      </c>
      <c r="X26" s="29">
        <f t="shared" si="3"/>
        <v>0</v>
      </c>
      <c r="Y26" s="29">
        <f t="shared" si="3"/>
        <v>0</v>
      </c>
      <c r="Z26" s="23">
        <f t="shared" si="3"/>
        <v>0</v>
      </c>
      <c r="AA26" s="23">
        <f t="shared" si="3"/>
        <v>0</v>
      </c>
      <c r="AB26" s="16">
        <f t="shared" si="3"/>
        <v>0</v>
      </c>
      <c r="AC26" s="19">
        <f>AC8</f>
        <v>1</v>
      </c>
      <c r="AD26" s="12"/>
      <c r="AE26" s="12"/>
      <c r="AF26" s="7"/>
      <c r="AG26" s="7"/>
    </row>
    <row r="27" spans="2:33">
      <c r="B27" s="48"/>
      <c r="C27" s="48"/>
      <c r="D27" s="48"/>
      <c r="E27" s="48"/>
      <c r="F27" s="52"/>
      <c r="G27" s="52"/>
      <c r="H27" s="52"/>
      <c r="I27" s="52"/>
      <c r="J27" s="49">
        <f t="shared" ref="J27" si="4">IF(_xlfn.XOR(J24,J25,J26),1,0)</f>
        <v>1</v>
      </c>
      <c r="K27" s="50">
        <f t="shared" ref="K27" si="5">IF(_xlfn.XOR(K24,K25,K26),1,0)</f>
        <v>1</v>
      </c>
      <c r="L27" s="50">
        <f t="shared" ref="L27" si="6">IF(_xlfn.XOR(L24,L25,L26),1,0)</f>
        <v>1</v>
      </c>
      <c r="M27" s="50">
        <f t="shared" ref="M27" si="7">IF(_xlfn.XOR(M24,M25,M26),1,0)</f>
        <v>1</v>
      </c>
      <c r="N27" s="50">
        <f t="shared" ref="N27" si="8">IF(_xlfn.XOR(N24,N25,N26),1,0)</f>
        <v>0</v>
      </c>
      <c r="O27" s="50">
        <f t="shared" ref="O27" si="9">IF(_xlfn.XOR(O24,O25,O26),1,0)</f>
        <v>0</v>
      </c>
      <c r="P27" s="50">
        <f t="shared" ref="P27" si="10">IF(_xlfn.XOR(P24,P25,P26),1,0)</f>
        <v>0</v>
      </c>
      <c r="Q27" s="50">
        <f t="shared" ref="Q27" si="11">IF(_xlfn.XOR(Q24,Q25,Q26),1,0)</f>
        <v>0</v>
      </c>
      <c r="R27" s="50">
        <f t="shared" ref="R27" si="12">IF(_xlfn.XOR(R24,R25,R26),1,0)</f>
        <v>0</v>
      </c>
      <c r="S27" s="50">
        <f t="shared" ref="S27" si="13">IF(_xlfn.XOR(S24,S25,S26),1,0)</f>
        <v>0</v>
      </c>
      <c r="T27" s="39">
        <f t="shared" ref="T27" si="14">IF(_xlfn.XOR(T24,T25,T26),1,0)</f>
        <v>0</v>
      </c>
      <c r="U27" s="39">
        <f t="shared" ref="U27" si="15">IF(_xlfn.XOR(U24,U25,U26),1,0)</f>
        <v>0</v>
      </c>
      <c r="V27" s="33">
        <f t="shared" ref="V27" si="16">IF(_xlfn.XOR(V24,V25,V26),1,0)</f>
        <v>0</v>
      </c>
      <c r="W27" s="33">
        <f t="shared" ref="W27" si="17">IF(_xlfn.XOR(W24,W25,W26),1,0)</f>
        <v>0</v>
      </c>
      <c r="X27" s="27">
        <f t="shared" ref="X27" si="18">IF(_xlfn.XOR(X24,X25,X26),1,0)</f>
        <v>0</v>
      </c>
      <c r="Y27" s="27">
        <f t="shared" ref="Y27" si="19">IF(_xlfn.XOR(Y24,Y25,Y26),1,0)</f>
        <v>0</v>
      </c>
      <c r="Z27" s="21">
        <f t="shared" ref="Z27" si="20">IF(_xlfn.XOR(Z24,Z25,Z26),1,0)</f>
        <v>0</v>
      </c>
      <c r="AA27" s="21">
        <f t="shared" ref="AA27" si="21">IF(_xlfn.XOR(AA24,AA25,AA26),1,0)</f>
        <v>0</v>
      </c>
      <c r="AB27" s="57">
        <f t="shared" ref="AB27" si="22">IF(_xlfn.XOR(AB24,AB25,AB26),1,0)</f>
        <v>0</v>
      </c>
      <c r="AC27" s="15">
        <f>IF(_xlfn.XOR(AC24,AC25,AC26),1,0)</f>
        <v>0</v>
      </c>
      <c r="AD27" s="12"/>
      <c r="AE27" s="12"/>
      <c r="AF27" s="7"/>
      <c r="AG27" s="7"/>
    </row>
    <row r="28" spans="2:33">
      <c r="B28" s="48"/>
      <c r="C28" s="48"/>
      <c r="D28" s="48"/>
      <c r="E28" s="48"/>
      <c r="F28" s="52"/>
      <c r="G28" s="52"/>
      <c r="H28" s="52"/>
      <c r="I28" s="52"/>
      <c r="J28" s="53">
        <f t="shared" ref="J28:AB28" si="23">IF(OR(AND(J24,J25),AND(_xlfn.XOR(J24,J25),J26)),1,0)</f>
        <v>0</v>
      </c>
      <c r="K28" s="54">
        <f t="shared" si="23"/>
        <v>0</v>
      </c>
      <c r="L28" s="54">
        <f t="shared" si="23"/>
        <v>0</v>
      </c>
      <c r="M28" s="54">
        <f t="shared" si="23"/>
        <v>0</v>
      </c>
      <c r="N28" s="54">
        <f t="shared" si="23"/>
        <v>1</v>
      </c>
      <c r="O28" s="54">
        <f t="shared" si="23"/>
        <v>0</v>
      </c>
      <c r="P28" s="54">
        <f t="shared" si="23"/>
        <v>0</v>
      </c>
      <c r="Q28" s="54">
        <f t="shared" si="23"/>
        <v>0</v>
      </c>
      <c r="R28" s="54">
        <f t="shared" si="23"/>
        <v>0</v>
      </c>
      <c r="S28" s="54">
        <f t="shared" si="23"/>
        <v>0</v>
      </c>
      <c r="T28" s="42">
        <f t="shared" si="23"/>
        <v>0</v>
      </c>
      <c r="U28" s="42">
        <f t="shared" si="23"/>
        <v>0</v>
      </c>
      <c r="V28" s="35">
        <f t="shared" si="23"/>
        <v>0</v>
      </c>
      <c r="W28" s="35">
        <f t="shared" si="23"/>
        <v>0</v>
      </c>
      <c r="X28" s="29">
        <f t="shared" si="23"/>
        <v>0</v>
      </c>
      <c r="Y28" s="29">
        <f t="shared" si="23"/>
        <v>0</v>
      </c>
      <c r="Z28" s="23">
        <f t="shared" si="23"/>
        <v>0</v>
      </c>
      <c r="AA28" s="23">
        <f t="shared" si="23"/>
        <v>0</v>
      </c>
      <c r="AB28" s="58">
        <f t="shared" si="23"/>
        <v>0</v>
      </c>
      <c r="AC28" s="16">
        <f>IF(OR(AND(AC24,AC25),AND(_xlfn.XOR(AC24,AC25),AC26)),1,0)</f>
        <v>1</v>
      </c>
      <c r="AD28" s="12"/>
      <c r="AE28" s="12"/>
      <c r="AF28" s="7"/>
      <c r="AG28" s="7"/>
    </row>
    <row r="29" spans="2:33">
      <c r="B29" s="48"/>
      <c r="C29" s="48"/>
      <c r="D29" s="48"/>
      <c r="E29" s="48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41"/>
      <c r="U29" s="41"/>
      <c r="V29" s="34"/>
      <c r="W29" s="34"/>
      <c r="X29" s="28"/>
      <c r="Y29" s="28"/>
      <c r="Z29" s="22"/>
      <c r="AA29" s="22"/>
      <c r="AB29" s="16"/>
      <c r="AC29" s="16"/>
      <c r="AD29" s="12"/>
      <c r="AE29" s="12"/>
      <c r="AF29" s="7"/>
      <c r="AG29" s="7"/>
    </row>
    <row r="30" spans="2:33">
      <c r="B30" s="48"/>
      <c r="C30" s="48"/>
      <c r="D30" s="48"/>
      <c r="E30" s="48"/>
      <c r="F30" s="52"/>
      <c r="G30" s="52"/>
      <c r="H30" s="49">
        <v>1</v>
      </c>
      <c r="I30" s="50">
        <f>IF($R$2=1,0,1)</f>
        <v>1</v>
      </c>
      <c r="J30" s="50">
        <f>$R$2</f>
        <v>0</v>
      </c>
      <c r="K30" s="50">
        <f>$S$2</f>
        <v>0</v>
      </c>
      <c r="L30" s="50">
        <f>$T$2</f>
        <v>0</v>
      </c>
      <c r="M30" s="50">
        <f>$U$2</f>
        <v>0</v>
      </c>
      <c r="N30" s="50">
        <f>$V$2</f>
        <v>0</v>
      </c>
      <c r="O30" s="50">
        <f>$W$2</f>
        <v>0</v>
      </c>
      <c r="P30" s="50">
        <f>$X$2</f>
        <v>0</v>
      </c>
      <c r="Q30" s="50">
        <f>$Y$2</f>
        <v>0</v>
      </c>
      <c r="R30" s="50">
        <f>$Z$2</f>
        <v>0</v>
      </c>
      <c r="S30" s="50">
        <f>$AA$2</f>
        <v>0</v>
      </c>
      <c r="T30" s="39">
        <f>$AB$2</f>
        <v>0</v>
      </c>
      <c r="U30" s="39">
        <f>$AC$2</f>
        <v>0</v>
      </c>
      <c r="V30" s="33">
        <f>$AD$2</f>
        <v>0</v>
      </c>
      <c r="W30" s="33">
        <f>$AE$2</f>
        <v>0</v>
      </c>
      <c r="X30" s="27">
        <f>$AF$2</f>
        <v>0</v>
      </c>
      <c r="Y30" s="27">
        <f>$AG$2</f>
        <v>0</v>
      </c>
      <c r="Z30" s="21">
        <v>0</v>
      </c>
      <c r="AA30" s="24">
        <f>$AJ$4</f>
        <v>1</v>
      </c>
      <c r="AB30" s="16"/>
      <c r="AC30" s="16"/>
      <c r="AD30" s="12"/>
      <c r="AE30" s="12"/>
      <c r="AF30" s="7"/>
      <c r="AG30" s="7"/>
    </row>
    <row r="31" spans="2:33">
      <c r="B31" s="48"/>
      <c r="C31" s="48"/>
      <c r="D31" s="48"/>
      <c r="E31" s="48"/>
      <c r="F31" s="52"/>
      <c r="G31" s="52"/>
      <c r="H31" s="51">
        <v>0</v>
      </c>
      <c r="I31" s="52">
        <v>0</v>
      </c>
      <c r="J31" s="52">
        <f>J27</f>
        <v>1</v>
      </c>
      <c r="K31" s="52">
        <f t="shared" ref="K31:AA31" si="24">K27</f>
        <v>1</v>
      </c>
      <c r="L31" s="52">
        <f t="shared" si="24"/>
        <v>1</v>
      </c>
      <c r="M31" s="52">
        <f t="shared" si="24"/>
        <v>1</v>
      </c>
      <c r="N31" s="52">
        <f t="shared" si="24"/>
        <v>0</v>
      </c>
      <c r="O31" s="52">
        <f t="shared" si="24"/>
        <v>0</v>
      </c>
      <c r="P31" s="52">
        <f t="shared" si="24"/>
        <v>0</v>
      </c>
      <c r="Q31" s="52">
        <f t="shared" si="24"/>
        <v>0</v>
      </c>
      <c r="R31" s="52">
        <f t="shared" si="24"/>
        <v>0</v>
      </c>
      <c r="S31" s="52">
        <f t="shared" si="24"/>
        <v>0</v>
      </c>
      <c r="T31" s="41">
        <f t="shared" si="24"/>
        <v>0</v>
      </c>
      <c r="U31" s="41">
        <f t="shared" si="24"/>
        <v>0</v>
      </c>
      <c r="V31" s="34">
        <f t="shared" si="24"/>
        <v>0</v>
      </c>
      <c r="W31" s="34">
        <f t="shared" si="24"/>
        <v>0</v>
      </c>
      <c r="X31" s="28">
        <f t="shared" si="24"/>
        <v>0</v>
      </c>
      <c r="Y31" s="28">
        <f t="shared" si="24"/>
        <v>0</v>
      </c>
      <c r="Z31" s="22">
        <f t="shared" si="24"/>
        <v>0</v>
      </c>
      <c r="AA31" s="25">
        <f t="shared" si="24"/>
        <v>0</v>
      </c>
      <c r="AB31" s="16"/>
      <c r="AC31" s="16"/>
      <c r="AD31" s="12"/>
      <c r="AE31" s="12"/>
      <c r="AF31" s="7"/>
      <c r="AG31" s="7"/>
    </row>
    <row r="32" spans="2:33">
      <c r="B32" s="48"/>
      <c r="C32" s="48"/>
      <c r="D32" s="48"/>
      <c r="E32" s="48"/>
      <c r="F32" s="52"/>
      <c r="G32" s="52">
        <v>2</v>
      </c>
      <c r="H32" s="53">
        <v>0</v>
      </c>
      <c r="I32" s="54">
        <f>J28</f>
        <v>0</v>
      </c>
      <c r="J32" s="54">
        <f t="shared" ref="J32:Z32" si="25">K28</f>
        <v>0</v>
      </c>
      <c r="K32" s="54">
        <f t="shared" si="25"/>
        <v>0</v>
      </c>
      <c r="L32" s="54">
        <f t="shared" si="25"/>
        <v>0</v>
      </c>
      <c r="M32" s="54">
        <f t="shared" si="25"/>
        <v>1</v>
      </c>
      <c r="N32" s="54">
        <f t="shared" si="25"/>
        <v>0</v>
      </c>
      <c r="O32" s="54">
        <f t="shared" si="25"/>
        <v>0</v>
      </c>
      <c r="P32" s="54">
        <f t="shared" si="25"/>
        <v>0</v>
      </c>
      <c r="Q32" s="54">
        <f t="shared" si="25"/>
        <v>0</v>
      </c>
      <c r="R32" s="54">
        <f t="shared" si="25"/>
        <v>0</v>
      </c>
      <c r="S32" s="54">
        <f t="shared" si="25"/>
        <v>0</v>
      </c>
      <c r="T32" s="42">
        <f t="shared" si="25"/>
        <v>0</v>
      </c>
      <c r="U32" s="42">
        <f t="shared" si="25"/>
        <v>0</v>
      </c>
      <c r="V32" s="35">
        <f t="shared" si="25"/>
        <v>0</v>
      </c>
      <c r="W32" s="35">
        <f t="shared" si="25"/>
        <v>0</v>
      </c>
      <c r="X32" s="29">
        <f t="shared" si="25"/>
        <v>0</v>
      </c>
      <c r="Y32" s="29">
        <f t="shared" si="25"/>
        <v>0</v>
      </c>
      <c r="Z32" s="22">
        <f t="shared" si="25"/>
        <v>0</v>
      </c>
      <c r="AA32" s="25">
        <f>AA9</f>
        <v>1</v>
      </c>
      <c r="AB32" s="16"/>
      <c r="AC32" s="16"/>
      <c r="AD32" s="12"/>
      <c r="AE32" s="12"/>
      <c r="AF32" s="7"/>
      <c r="AG32" s="7"/>
    </row>
    <row r="33" spans="2:33">
      <c r="B33" s="48"/>
      <c r="C33" s="48"/>
      <c r="D33" s="48"/>
      <c r="E33" s="48"/>
      <c r="F33" s="48"/>
      <c r="G33" s="48"/>
      <c r="H33" s="49">
        <f t="shared" ref="H33" si="26">IF(_xlfn.XOR(H30,H31,H32),1,0)</f>
        <v>1</v>
      </c>
      <c r="I33" s="50">
        <f t="shared" ref="I33" si="27">IF(_xlfn.XOR(I30,I31,I32),1,0)</f>
        <v>1</v>
      </c>
      <c r="J33" s="50">
        <f t="shared" ref="J33" si="28">IF(_xlfn.XOR(J30,J31,J32),1,0)</f>
        <v>1</v>
      </c>
      <c r="K33" s="50">
        <f t="shared" ref="K33" si="29">IF(_xlfn.XOR(K30,K31,K32),1,0)</f>
        <v>1</v>
      </c>
      <c r="L33" s="50">
        <f t="shared" ref="L33" si="30">IF(_xlfn.XOR(L30,L31,L32),1,0)</f>
        <v>1</v>
      </c>
      <c r="M33" s="50">
        <f t="shared" ref="M33" si="31">IF(_xlfn.XOR(M30,M31,M32),1,0)</f>
        <v>0</v>
      </c>
      <c r="N33" s="50">
        <f t="shared" ref="N33" si="32">IF(_xlfn.XOR(N30,N31,N32),1,0)</f>
        <v>0</v>
      </c>
      <c r="O33" s="50">
        <f t="shared" ref="O33" si="33">IF(_xlfn.XOR(O30,O31,O32),1,0)</f>
        <v>0</v>
      </c>
      <c r="P33" s="50">
        <f t="shared" ref="P33" si="34">IF(_xlfn.XOR(P30,P31,P32),1,0)</f>
        <v>0</v>
      </c>
      <c r="Q33" s="50">
        <f t="shared" ref="Q33" si="35">IF(_xlfn.XOR(Q30,Q31,Q32),1,0)</f>
        <v>0</v>
      </c>
      <c r="R33" s="50">
        <f t="shared" ref="R33" si="36">IF(_xlfn.XOR(R30,R31,R32),1,0)</f>
        <v>0</v>
      </c>
      <c r="S33" s="50">
        <f t="shared" ref="S33" si="37">IF(_xlfn.XOR(S30,S31,S32),1,0)</f>
        <v>0</v>
      </c>
      <c r="T33" s="39">
        <f t="shared" ref="T33" si="38">IF(_xlfn.XOR(T30,T31,T32),1,0)</f>
        <v>0</v>
      </c>
      <c r="U33" s="39">
        <f t="shared" ref="U33" si="39">IF(_xlfn.XOR(U30,U31,U32),1,0)</f>
        <v>0</v>
      </c>
      <c r="V33" s="33">
        <f t="shared" ref="V33" si="40">IF(_xlfn.XOR(V30,V31,V32),1,0)</f>
        <v>0</v>
      </c>
      <c r="W33" s="33">
        <f t="shared" ref="W33" si="41">IF(_xlfn.XOR(W30,W31,W32),1,0)</f>
        <v>0</v>
      </c>
      <c r="X33" s="27">
        <f t="shared" ref="X33" si="42">IF(_xlfn.XOR(X30,X31,X32),1,0)</f>
        <v>0</v>
      </c>
      <c r="Y33" s="27">
        <f t="shared" ref="Y33" si="43">IF(_xlfn.XOR(Y30,Y31,Y32),1,0)</f>
        <v>0</v>
      </c>
      <c r="Z33" s="64">
        <f t="shared" ref="Z33" si="44">IF(_xlfn.XOR(Z30,Z31,Z32),1,0)</f>
        <v>0</v>
      </c>
      <c r="AA33" s="21">
        <f>IF(_xlfn.XOR(AA30,AA31,AA32),1,0)</f>
        <v>0</v>
      </c>
      <c r="AB33" s="14"/>
      <c r="AC33" s="14"/>
      <c r="AD33" s="10"/>
      <c r="AE33" s="10"/>
      <c r="AF33" s="7"/>
      <c r="AG33" s="7"/>
    </row>
    <row r="34" spans="2:33">
      <c r="B34" s="48"/>
      <c r="C34" s="48"/>
      <c r="D34" s="48"/>
      <c r="E34" s="48"/>
      <c r="F34" s="48"/>
      <c r="G34" s="48"/>
      <c r="H34" s="53">
        <f t="shared" ref="H34:Z34" si="45">IF(OR(AND(H30,H31),AND(_xlfn.XOR(H30,H31),H32)),1,0)</f>
        <v>0</v>
      </c>
      <c r="I34" s="54">
        <f t="shared" si="45"/>
        <v>0</v>
      </c>
      <c r="J34" s="54">
        <f t="shared" si="45"/>
        <v>0</v>
      </c>
      <c r="K34" s="54">
        <f t="shared" si="45"/>
        <v>0</v>
      </c>
      <c r="L34" s="54">
        <f t="shared" si="45"/>
        <v>0</v>
      </c>
      <c r="M34" s="54">
        <f t="shared" si="45"/>
        <v>1</v>
      </c>
      <c r="N34" s="54">
        <f t="shared" si="45"/>
        <v>0</v>
      </c>
      <c r="O34" s="54">
        <f t="shared" si="45"/>
        <v>0</v>
      </c>
      <c r="P34" s="54">
        <f t="shared" si="45"/>
        <v>0</v>
      </c>
      <c r="Q34" s="54">
        <f t="shared" si="45"/>
        <v>0</v>
      </c>
      <c r="R34" s="54">
        <f t="shared" si="45"/>
        <v>0</v>
      </c>
      <c r="S34" s="54">
        <f t="shared" si="45"/>
        <v>0</v>
      </c>
      <c r="T34" s="42">
        <f t="shared" si="45"/>
        <v>0</v>
      </c>
      <c r="U34" s="42">
        <f t="shared" si="45"/>
        <v>0</v>
      </c>
      <c r="V34" s="35">
        <f t="shared" si="45"/>
        <v>0</v>
      </c>
      <c r="W34" s="35">
        <f t="shared" si="45"/>
        <v>0</v>
      </c>
      <c r="X34" s="29">
        <f t="shared" si="45"/>
        <v>0</v>
      </c>
      <c r="Y34" s="29">
        <f t="shared" si="45"/>
        <v>0</v>
      </c>
      <c r="Z34" s="61">
        <f t="shared" si="45"/>
        <v>0</v>
      </c>
      <c r="AA34" s="22">
        <f>IF(OR(AND(AA30,AA31),AND(_xlfn.XOR(AA30,AA31),AA32)),1,0)</f>
        <v>1</v>
      </c>
      <c r="AB34" s="14"/>
      <c r="AC34" s="14"/>
      <c r="AD34" s="10"/>
      <c r="AE34" s="10"/>
      <c r="AF34" s="7"/>
      <c r="AG34" s="7"/>
    </row>
    <row r="35" spans="2:33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38"/>
      <c r="U35" s="38"/>
      <c r="V35" s="32"/>
      <c r="W35" s="32"/>
      <c r="X35" s="26"/>
      <c r="Y35" s="26"/>
      <c r="Z35" s="20"/>
      <c r="AA35" s="20"/>
      <c r="AB35" s="14"/>
      <c r="AC35" s="14"/>
      <c r="AD35" s="10"/>
      <c r="AE35" s="10"/>
      <c r="AF35" s="7"/>
      <c r="AG35" s="7"/>
    </row>
    <row r="36" spans="2:33">
      <c r="B36" s="48"/>
      <c r="C36" s="48"/>
      <c r="D36" s="48"/>
      <c r="E36" s="48"/>
      <c r="F36" s="49">
        <v>1</v>
      </c>
      <c r="G36" s="50">
        <f>IF($R$2=1,0,1)</f>
        <v>1</v>
      </c>
      <c r="H36" s="50">
        <f>$R$2</f>
        <v>0</v>
      </c>
      <c r="I36" s="50">
        <f>$S$2</f>
        <v>0</v>
      </c>
      <c r="J36" s="50">
        <f>$T$2</f>
        <v>0</v>
      </c>
      <c r="K36" s="50">
        <f>$U$2</f>
        <v>0</v>
      </c>
      <c r="L36" s="50">
        <f>$V$2</f>
        <v>0</v>
      </c>
      <c r="M36" s="50">
        <f>$W$2</f>
        <v>0</v>
      </c>
      <c r="N36" s="50">
        <f>$X$2</f>
        <v>0</v>
      </c>
      <c r="O36" s="50">
        <f>$Y$2</f>
        <v>0</v>
      </c>
      <c r="P36" s="50">
        <f>$Z$2</f>
        <v>0</v>
      </c>
      <c r="Q36" s="50">
        <f>$AA$2</f>
        <v>0</v>
      </c>
      <c r="R36" s="50">
        <f>$AB$2</f>
        <v>0</v>
      </c>
      <c r="S36" s="50">
        <f>$AC$2</f>
        <v>0</v>
      </c>
      <c r="T36" s="39">
        <f>$AD$2</f>
        <v>0</v>
      </c>
      <c r="U36" s="39">
        <f>$AE$2</f>
        <v>0</v>
      </c>
      <c r="V36" s="33">
        <f>$AF$2</f>
        <v>0</v>
      </c>
      <c r="W36" s="33">
        <f>$AG$2</f>
        <v>0</v>
      </c>
      <c r="X36" s="27">
        <v>0</v>
      </c>
      <c r="Y36" s="30">
        <f>$AJ$4</f>
        <v>1</v>
      </c>
      <c r="Z36" s="20"/>
      <c r="AA36" s="20"/>
      <c r="AB36" s="14"/>
      <c r="AC36" s="14"/>
      <c r="AD36" s="10"/>
      <c r="AE36" s="10"/>
      <c r="AF36" s="7"/>
      <c r="AG36" s="7"/>
    </row>
    <row r="37" spans="2:33">
      <c r="B37" s="48"/>
      <c r="C37" s="48"/>
      <c r="D37" s="48"/>
      <c r="E37" s="48"/>
      <c r="F37" s="51">
        <v>0</v>
      </c>
      <c r="G37" s="52">
        <v>0</v>
      </c>
      <c r="H37" s="52">
        <f>H33</f>
        <v>1</v>
      </c>
      <c r="I37" s="52">
        <f t="shared" ref="I37:Y37" si="46">I33</f>
        <v>1</v>
      </c>
      <c r="J37" s="52">
        <f t="shared" si="46"/>
        <v>1</v>
      </c>
      <c r="K37" s="52">
        <f t="shared" si="46"/>
        <v>1</v>
      </c>
      <c r="L37" s="52">
        <f t="shared" si="46"/>
        <v>1</v>
      </c>
      <c r="M37" s="52">
        <f t="shared" si="46"/>
        <v>0</v>
      </c>
      <c r="N37" s="52">
        <f t="shared" si="46"/>
        <v>0</v>
      </c>
      <c r="O37" s="52">
        <f t="shared" si="46"/>
        <v>0</v>
      </c>
      <c r="P37" s="52">
        <f t="shared" si="46"/>
        <v>0</v>
      </c>
      <c r="Q37" s="52">
        <f t="shared" si="46"/>
        <v>0</v>
      </c>
      <c r="R37" s="52">
        <f t="shared" si="46"/>
        <v>0</v>
      </c>
      <c r="S37" s="52">
        <f t="shared" si="46"/>
        <v>0</v>
      </c>
      <c r="T37" s="41">
        <f t="shared" si="46"/>
        <v>0</v>
      </c>
      <c r="U37" s="41">
        <f t="shared" si="46"/>
        <v>0</v>
      </c>
      <c r="V37" s="34">
        <f t="shared" si="46"/>
        <v>0</v>
      </c>
      <c r="W37" s="34">
        <f t="shared" si="46"/>
        <v>0</v>
      </c>
      <c r="X37" s="28">
        <f t="shared" si="46"/>
        <v>0</v>
      </c>
      <c r="Y37" s="31">
        <f t="shared" si="46"/>
        <v>0</v>
      </c>
      <c r="Z37" s="20"/>
      <c r="AA37" s="20"/>
      <c r="AB37" s="14"/>
      <c r="AC37" s="14"/>
      <c r="AD37" s="10"/>
      <c r="AE37" s="10"/>
      <c r="AF37" s="7"/>
      <c r="AG37" s="7"/>
    </row>
    <row r="38" spans="2:33">
      <c r="B38" s="48"/>
      <c r="C38" s="48"/>
      <c r="D38" s="48"/>
      <c r="E38" s="48">
        <v>3</v>
      </c>
      <c r="F38" s="53">
        <v>0</v>
      </c>
      <c r="G38" s="54">
        <f>H34</f>
        <v>0</v>
      </c>
      <c r="H38" s="54">
        <f t="shared" ref="H38:X38" si="47">I34</f>
        <v>0</v>
      </c>
      <c r="I38" s="54">
        <f t="shared" si="47"/>
        <v>0</v>
      </c>
      <c r="J38" s="54">
        <f t="shared" si="47"/>
        <v>0</v>
      </c>
      <c r="K38" s="54">
        <f t="shared" si="47"/>
        <v>0</v>
      </c>
      <c r="L38" s="54">
        <f t="shared" si="47"/>
        <v>1</v>
      </c>
      <c r="M38" s="54">
        <f t="shared" si="47"/>
        <v>0</v>
      </c>
      <c r="N38" s="54">
        <f t="shared" si="47"/>
        <v>0</v>
      </c>
      <c r="O38" s="54">
        <f t="shared" si="47"/>
        <v>0</v>
      </c>
      <c r="P38" s="54">
        <f t="shared" si="47"/>
        <v>0</v>
      </c>
      <c r="Q38" s="54">
        <f t="shared" si="47"/>
        <v>0</v>
      </c>
      <c r="R38" s="54">
        <f t="shared" si="47"/>
        <v>0</v>
      </c>
      <c r="S38" s="54">
        <f t="shared" si="47"/>
        <v>0</v>
      </c>
      <c r="T38" s="42">
        <f t="shared" si="47"/>
        <v>0</v>
      </c>
      <c r="U38" s="42">
        <f t="shared" si="47"/>
        <v>0</v>
      </c>
      <c r="V38" s="35">
        <f t="shared" si="47"/>
        <v>0</v>
      </c>
      <c r="W38" s="35">
        <f t="shared" si="47"/>
        <v>0</v>
      </c>
      <c r="X38" s="28">
        <f t="shared" si="47"/>
        <v>0</v>
      </c>
      <c r="Y38" s="31">
        <f>Y10</f>
        <v>1</v>
      </c>
      <c r="Z38" s="20"/>
      <c r="AA38" s="20"/>
      <c r="AB38" s="14"/>
      <c r="AC38" s="14"/>
      <c r="AD38" s="10"/>
      <c r="AE38" s="10"/>
      <c r="AF38" s="7"/>
      <c r="AG38" s="7"/>
    </row>
    <row r="39" spans="2:33">
      <c r="B39" s="48"/>
      <c r="C39" s="48"/>
      <c r="D39" s="48"/>
      <c r="E39" s="48"/>
      <c r="F39" s="49">
        <f t="shared" ref="F39" si="48">IF(_xlfn.XOR(F36,F37,F38),1,0)</f>
        <v>1</v>
      </c>
      <c r="G39" s="50">
        <f t="shared" ref="G39" si="49">IF(_xlfn.XOR(G36,G37,G38),1,0)</f>
        <v>1</v>
      </c>
      <c r="H39" s="50">
        <f t="shared" ref="H39" si="50">IF(_xlfn.XOR(H36,H37,H38),1,0)</f>
        <v>1</v>
      </c>
      <c r="I39" s="50">
        <f t="shared" ref="I39" si="51">IF(_xlfn.XOR(I36,I37,I38),1,0)</f>
        <v>1</v>
      </c>
      <c r="J39" s="50">
        <f t="shared" ref="J39" si="52">IF(_xlfn.XOR(J36,J37,J38),1,0)</f>
        <v>1</v>
      </c>
      <c r="K39" s="50">
        <f t="shared" ref="K39" si="53">IF(_xlfn.XOR(K36,K37,K38),1,0)</f>
        <v>1</v>
      </c>
      <c r="L39" s="50">
        <f t="shared" ref="L39" si="54">IF(_xlfn.XOR(L36,L37,L38),1,0)</f>
        <v>0</v>
      </c>
      <c r="M39" s="50">
        <f t="shared" ref="M39" si="55">IF(_xlfn.XOR(M36,M37,M38),1,0)</f>
        <v>0</v>
      </c>
      <c r="N39" s="50">
        <f t="shared" ref="N39" si="56">IF(_xlfn.XOR(N36,N37,N38),1,0)</f>
        <v>0</v>
      </c>
      <c r="O39" s="50">
        <f t="shared" ref="O39" si="57">IF(_xlfn.XOR(O36,O37,O38),1,0)</f>
        <v>0</v>
      </c>
      <c r="P39" s="50">
        <f t="shared" ref="P39" si="58">IF(_xlfn.XOR(P36,P37,P38),1,0)</f>
        <v>0</v>
      </c>
      <c r="Q39" s="50">
        <f t="shared" ref="Q39" si="59">IF(_xlfn.XOR(Q36,Q37,Q38),1,0)</f>
        <v>0</v>
      </c>
      <c r="R39" s="50">
        <f t="shared" ref="R39" si="60">IF(_xlfn.XOR(R36,R37,R38),1,0)</f>
        <v>0</v>
      </c>
      <c r="S39" s="50">
        <f t="shared" ref="S39" si="61">IF(_xlfn.XOR(S36,S37,S38),1,0)</f>
        <v>0</v>
      </c>
      <c r="T39" s="39">
        <f t="shared" ref="T39" si="62">IF(_xlfn.XOR(T36,T37,T38),1,0)</f>
        <v>0</v>
      </c>
      <c r="U39" s="39">
        <f t="shared" ref="U39" si="63">IF(_xlfn.XOR(U36,U37,U38),1,0)</f>
        <v>0</v>
      </c>
      <c r="V39" s="33">
        <f t="shared" ref="V39" si="64">IF(_xlfn.XOR(V36,V37,V38),1,0)</f>
        <v>0</v>
      </c>
      <c r="W39" s="33">
        <f t="shared" ref="W39" si="65">IF(_xlfn.XOR(W36,W37,W38),1,0)</f>
        <v>0</v>
      </c>
      <c r="X39" s="65">
        <f t="shared" ref="X39" si="66">IF(_xlfn.XOR(X36,X37,X38),1,0)</f>
        <v>0</v>
      </c>
      <c r="Y39" s="27">
        <f>IF(_xlfn.XOR(Y36,Y37,Y38),1,0)</f>
        <v>0</v>
      </c>
      <c r="Z39" s="20"/>
      <c r="AA39" s="20"/>
      <c r="AB39" s="14"/>
      <c r="AC39" s="14"/>
      <c r="AD39" s="10"/>
      <c r="AE39" s="10"/>
      <c r="AF39" s="7"/>
      <c r="AG39" s="7"/>
    </row>
    <row r="40" spans="2:33">
      <c r="B40" s="48"/>
      <c r="C40" s="48"/>
      <c r="D40" s="48"/>
      <c r="E40" s="48"/>
      <c r="F40" s="53">
        <f t="shared" ref="F40:X40" si="67">IF(OR(AND(F36,F37),AND(_xlfn.XOR(F36,F37),F38)),1,0)</f>
        <v>0</v>
      </c>
      <c r="G40" s="54">
        <f t="shared" si="67"/>
        <v>0</v>
      </c>
      <c r="H40" s="54">
        <f t="shared" si="67"/>
        <v>0</v>
      </c>
      <c r="I40" s="54">
        <f t="shared" si="67"/>
        <v>0</v>
      </c>
      <c r="J40" s="54">
        <f t="shared" si="67"/>
        <v>0</v>
      </c>
      <c r="K40" s="54">
        <f t="shared" si="67"/>
        <v>0</v>
      </c>
      <c r="L40" s="54">
        <f t="shared" si="67"/>
        <v>1</v>
      </c>
      <c r="M40" s="54">
        <f t="shared" si="67"/>
        <v>0</v>
      </c>
      <c r="N40" s="54">
        <f t="shared" si="67"/>
        <v>0</v>
      </c>
      <c r="O40" s="54">
        <f t="shared" si="67"/>
        <v>0</v>
      </c>
      <c r="P40" s="54">
        <f t="shared" si="67"/>
        <v>0</v>
      </c>
      <c r="Q40" s="54">
        <f t="shared" si="67"/>
        <v>0</v>
      </c>
      <c r="R40" s="54">
        <f t="shared" si="67"/>
        <v>0</v>
      </c>
      <c r="S40" s="54">
        <f t="shared" si="67"/>
        <v>0</v>
      </c>
      <c r="T40" s="42">
        <f t="shared" si="67"/>
        <v>0</v>
      </c>
      <c r="U40" s="42">
        <f t="shared" si="67"/>
        <v>0</v>
      </c>
      <c r="V40" s="35">
        <f t="shared" si="67"/>
        <v>0</v>
      </c>
      <c r="W40" s="35">
        <f t="shared" si="67"/>
        <v>0</v>
      </c>
      <c r="X40" s="62">
        <f t="shared" si="67"/>
        <v>0</v>
      </c>
      <c r="Y40" s="28">
        <f>IF(OR(AND(Y36,Y37),AND(_xlfn.XOR(Y36,Y37),Y38)),1,0)</f>
        <v>1</v>
      </c>
      <c r="Z40" s="20"/>
      <c r="AA40" s="20"/>
      <c r="AB40" s="14"/>
      <c r="AC40" s="14"/>
      <c r="AD40" s="10"/>
      <c r="AE40" s="10"/>
      <c r="AF40" s="7"/>
      <c r="AG40" s="7"/>
    </row>
    <row r="41" spans="2:33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38"/>
      <c r="U41" s="38"/>
      <c r="V41" s="32"/>
      <c r="W41" s="32"/>
      <c r="X41" s="26"/>
      <c r="Y41" s="26"/>
      <c r="Z41" s="20"/>
      <c r="AA41" s="20"/>
      <c r="AB41" s="14"/>
      <c r="AC41" s="14"/>
      <c r="AD41" s="10"/>
      <c r="AE41" s="10"/>
      <c r="AF41" s="7"/>
      <c r="AG41" s="7"/>
    </row>
    <row r="42" spans="2:33">
      <c r="B42" s="48"/>
      <c r="C42" s="48"/>
      <c r="D42" s="49">
        <v>1</v>
      </c>
      <c r="E42" s="50">
        <f>IF($R$2=1,0,1)</f>
        <v>1</v>
      </c>
      <c r="F42" s="50">
        <f>$R$2</f>
        <v>0</v>
      </c>
      <c r="G42" s="50">
        <f>$S$2</f>
        <v>0</v>
      </c>
      <c r="H42" s="50">
        <f>$T$2</f>
        <v>0</v>
      </c>
      <c r="I42" s="50">
        <f>$U$2</f>
        <v>0</v>
      </c>
      <c r="J42" s="50">
        <f>$V$2</f>
        <v>0</v>
      </c>
      <c r="K42" s="50">
        <f>$W$2</f>
        <v>0</v>
      </c>
      <c r="L42" s="50">
        <f>$X$2</f>
        <v>0</v>
      </c>
      <c r="M42" s="50">
        <f>$Y$2</f>
        <v>0</v>
      </c>
      <c r="N42" s="50">
        <f>$Z$2</f>
        <v>0</v>
      </c>
      <c r="O42" s="50">
        <f>$AA$2</f>
        <v>0</v>
      </c>
      <c r="P42" s="50">
        <f>$AB$2</f>
        <v>0</v>
      </c>
      <c r="Q42" s="50">
        <f>$AC$2</f>
        <v>0</v>
      </c>
      <c r="R42" s="50">
        <f>$AD$2</f>
        <v>0</v>
      </c>
      <c r="S42" s="50">
        <f>$AE$2</f>
        <v>0</v>
      </c>
      <c r="T42" s="39">
        <f>$AF$2</f>
        <v>0</v>
      </c>
      <c r="U42" s="39">
        <f>$AG$2</f>
        <v>0</v>
      </c>
      <c r="V42" s="33">
        <v>0</v>
      </c>
      <c r="W42" s="36">
        <f>$AJ$4</f>
        <v>1</v>
      </c>
      <c r="X42" s="26"/>
      <c r="Y42" s="26"/>
      <c r="Z42" s="20"/>
      <c r="AA42" s="20"/>
      <c r="AB42" s="14"/>
      <c r="AC42" s="14"/>
      <c r="AD42" s="10"/>
      <c r="AE42" s="10"/>
      <c r="AF42" s="7"/>
      <c r="AG42" s="7"/>
    </row>
    <row r="43" spans="2:33">
      <c r="B43" s="48"/>
      <c r="C43" s="48"/>
      <c r="D43" s="51">
        <v>0</v>
      </c>
      <c r="E43" s="52">
        <v>0</v>
      </c>
      <c r="F43" s="52">
        <f>F39</f>
        <v>1</v>
      </c>
      <c r="G43" s="52">
        <f t="shared" ref="G43:W43" si="68">G39</f>
        <v>1</v>
      </c>
      <c r="H43" s="52">
        <f t="shared" si="68"/>
        <v>1</v>
      </c>
      <c r="I43" s="52">
        <f t="shared" si="68"/>
        <v>1</v>
      </c>
      <c r="J43" s="52">
        <f t="shared" si="68"/>
        <v>1</v>
      </c>
      <c r="K43" s="52">
        <f t="shared" si="68"/>
        <v>1</v>
      </c>
      <c r="L43" s="52">
        <f t="shared" si="68"/>
        <v>0</v>
      </c>
      <c r="M43" s="52">
        <f t="shared" si="68"/>
        <v>0</v>
      </c>
      <c r="N43" s="52">
        <f t="shared" si="68"/>
        <v>0</v>
      </c>
      <c r="O43" s="52">
        <f t="shared" si="68"/>
        <v>0</v>
      </c>
      <c r="P43" s="52">
        <f t="shared" si="68"/>
        <v>0</v>
      </c>
      <c r="Q43" s="52">
        <f t="shared" si="68"/>
        <v>0</v>
      </c>
      <c r="R43" s="52">
        <f t="shared" si="68"/>
        <v>0</v>
      </c>
      <c r="S43" s="52">
        <f t="shared" si="68"/>
        <v>0</v>
      </c>
      <c r="T43" s="41">
        <f t="shared" si="68"/>
        <v>0</v>
      </c>
      <c r="U43" s="41">
        <f t="shared" si="68"/>
        <v>0</v>
      </c>
      <c r="V43" s="34">
        <f t="shared" si="68"/>
        <v>0</v>
      </c>
      <c r="W43" s="37">
        <f t="shared" si="68"/>
        <v>0</v>
      </c>
      <c r="X43" s="26"/>
      <c r="Y43" s="26"/>
      <c r="Z43" s="20"/>
      <c r="AA43" s="20"/>
      <c r="AB43" s="14"/>
      <c r="AC43" s="14"/>
      <c r="AD43" s="10"/>
      <c r="AE43" s="10"/>
      <c r="AF43" s="7"/>
      <c r="AG43" s="7"/>
    </row>
    <row r="44" spans="2:33">
      <c r="B44" s="48"/>
      <c r="C44" s="48">
        <v>4</v>
      </c>
      <c r="D44" s="53">
        <v>0</v>
      </c>
      <c r="E44" s="54">
        <f>F40</f>
        <v>0</v>
      </c>
      <c r="F44" s="54">
        <f t="shared" ref="F44:V44" si="69">G40</f>
        <v>0</v>
      </c>
      <c r="G44" s="54">
        <f t="shared" si="69"/>
        <v>0</v>
      </c>
      <c r="H44" s="54">
        <f t="shared" si="69"/>
        <v>0</v>
      </c>
      <c r="I44" s="54">
        <f t="shared" si="69"/>
        <v>0</v>
      </c>
      <c r="J44" s="54">
        <f t="shared" si="69"/>
        <v>0</v>
      </c>
      <c r="K44" s="54">
        <f t="shared" si="69"/>
        <v>1</v>
      </c>
      <c r="L44" s="54">
        <f t="shared" si="69"/>
        <v>0</v>
      </c>
      <c r="M44" s="54">
        <f t="shared" si="69"/>
        <v>0</v>
      </c>
      <c r="N44" s="54">
        <f t="shared" si="69"/>
        <v>0</v>
      </c>
      <c r="O44" s="54">
        <f t="shared" si="69"/>
        <v>0</v>
      </c>
      <c r="P44" s="54">
        <f t="shared" si="69"/>
        <v>0</v>
      </c>
      <c r="Q44" s="54">
        <f t="shared" si="69"/>
        <v>0</v>
      </c>
      <c r="R44" s="54">
        <f t="shared" si="69"/>
        <v>0</v>
      </c>
      <c r="S44" s="54">
        <f t="shared" si="69"/>
        <v>0</v>
      </c>
      <c r="T44" s="42">
        <f t="shared" si="69"/>
        <v>0</v>
      </c>
      <c r="U44" s="42">
        <f t="shared" si="69"/>
        <v>0</v>
      </c>
      <c r="V44" s="34">
        <f t="shared" si="69"/>
        <v>0</v>
      </c>
      <c r="W44" s="37">
        <f>W11</f>
        <v>1</v>
      </c>
      <c r="X44" s="26"/>
      <c r="Y44" s="26"/>
      <c r="Z44" s="20"/>
      <c r="AA44" s="20"/>
      <c r="AB44" s="14"/>
      <c r="AC44" s="14"/>
      <c r="AD44" s="10"/>
      <c r="AE44" s="10"/>
      <c r="AF44" s="7"/>
      <c r="AG44" s="7"/>
    </row>
    <row r="45" spans="2:33">
      <c r="B45" s="48"/>
      <c r="C45" s="48"/>
      <c r="D45" s="49">
        <f t="shared" ref="D45" si="70">IF(_xlfn.XOR(D42,D43,D44),1,0)</f>
        <v>1</v>
      </c>
      <c r="E45" s="50">
        <f t="shared" ref="E45" si="71">IF(_xlfn.XOR(E42,E43,E44),1,0)</f>
        <v>1</v>
      </c>
      <c r="F45" s="50">
        <f t="shared" ref="F45" si="72">IF(_xlfn.XOR(F42,F43,F44),1,0)</f>
        <v>1</v>
      </c>
      <c r="G45" s="50">
        <f t="shared" ref="G45" si="73">IF(_xlfn.XOR(G42,G43,G44),1,0)</f>
        <v>1</v>
      </c>
      <c r="H45" s="50">
        <f t="shared" ref="H45" si="74">IF(_xlfn.XOR(H42,H43,H44),1,0)</f>
        <v>1</v>
      </c>
      <c r="I45" s="50">
        <f t="shared" ref="I45" si="75">IF(_xlfn.XOR(I42,I43,I44),1,0)</f>
        <v>1</v>
      </c>
      <c r="J45" s="50">
        <f t="shared" ref="J45" si="76">IF(_xlfn.XOR(J42,J43,J44),1,0)</f>
        <v>1</v>
      </c>
      <c r="K45" s="50">
        <f t="shared" ref="K45" si="77">IF(_xlfn.XOR(K42,K43,K44),1,0)</f>
        <v>0</v>
      </c>
      <c r="L45" s="50">
        <f t="shared" ref="L45" si="78">IF(_xlfn.XOR(L42,L43,L44),1,0)</f>
        <v>0</v>
      </c>
      <c r="M45" s="50">
        <f t="shared" ref="M45" si="79">IF(_xlfn.XOR(M42,M43,M44),1,0)</f>
        <v>0</v>
      </c>
      <c r="N45" s="50">
        <f t="shared" ref="N45" si="80">IF(_xlfn.XOR(N42,N43,N44),1,0)</f>
        <v>0</v>
      </c>
      <c r="O45" s="50">
        <f t="shared" ref="O45" si="81">IF(_xlfn.XOR(O42,O43,O44),1,0)</f>
        <v>0</v>
      </c>
      <c r="P45" s="50">
        <f t="shared" ref="P45" si="82">IF(_xlfn.XOR(P42,P43,P44),1,0)</f>
        <v>0</v>
      </c>
      <c r="Q45" s="50">
        <f t="shared" ref="Q45" si="83">IF(_xlfn.XOR(Q42,Q43,Q44),1,0)</f>
        <v>0</v>
      </c>
      <c r="R45" s="50">
        <f t="shared" ref="R45" si="84">IF(_xlfn.XOR(R42,R43,R44),1,0)</f>
        <v>0</v>
      </c>
      <c r="S45" s="50">
        <f t="shared" ref="S45" si="85">IF(_xlfn.XOR(S42,S43,S44),1,0)</f>
        <v>0</v>
      </c>
      <c r="T45" s="39">
        <f t="shared" ref="T45" si="86">IF(_xlfn.XOR(T42,T43,T44),1,0)</f>
        <v>0</v>
      </c>
      <c r="U45" s="39">
        <f t="shared" ref="U45" si="87">IF(_xlfn.XOR(U42,U43,U44),1,0)</f>
        <v>0</v>
      </c>
      <c r="V45" s="66">
        <f t="shared" ref="V45" si="88">IF(_xlfn.XOR(V42,V43,V44),1,0)</f>
        <v>0</v>
      </c>
      <c r="W45" s="33">
        <f>IF(_xlfn.XOR(W42,W43,W44),1,0)</f>
        <v>0</v>
      </c>
      <c r="X45" s="26"/>
      <c r="Y45" s="26"/>
      <c r="Z45" s="20"/>
      <c r="AA45" s="20"/>
      <c r="AB45" s="14"/>
      <c r="AC45" s="14"/>
      <c r="AD45" s="10"/>
      <c r="AE45" s="10"/>
      <c r="AF45" s="7"/>
      <c r="AG45" s="7"/>
    </row>
    <row r="46" spans="2:33">
      <c r="B46" s="48"/>
      <c r="C46" s="48"/>
      <c r="D46" s="53">
        <f t="shared" ref="D46:V46" si="89">IF(OR(AND(D42,D43),AND(_xlfn.XOR(D42,D43),D44)),1,0)</f>
        <v>0</v>
      </c>
      <c r="E46" s="54">
        <f t="shared" si="89"/>
        <v>0</v>
      </c>
      <c r="F46" s="54">
        <f t="shared" si="89"/>
        <v>0</v>
      </c>
      <c r="G46" s="54">
        <f t="shared" si="89"/>
        <v>0</v>
      </c>
      <c r="H46" s="54">
        <f t="shared" si="89"/>
        <v>0</v>
      </c>
      <c r="I46" s="54">
        <f t="shared" si="89"/>
        <v>0</v>
      </c>
      <c r="J46" s="54">
        <f t="shared" si="89"/>
        <v>0</v>
      </c>
      <c r="K46" s="54">
        <f t="shared" si="89"/>
        <v>1</v>
      </c>
      <c r="L46" s="54">
        <f t="shared" si="89"/>
        <v>0</v>
      </c>
      <c r="M46" s="54">
        <f t="shared" si="89"/>
        <v>0</v>
      </c>
      <c r="N46" s="54">
        <f t="shared" si="89"/>
        <v>0</v>
      </c>
      <c r="O46" s="54">
        <f t="shared" si="89"/>
        <v>0</v>
      </c>
      <c r="P46" s="54">
        <f t="shared" si="89"/>
        <v>0</v>
      </c>
      <c r="Q46" s="54">
        <f t="shared" si="89"/>
        <v>0</v>
      </c>
      <c r="R46" s="54">
        <f t="shared" si="89"/>
        <v>0</v>
      </c>
      <c r="S46" s="54">
        <f t="shared" si="89"/>
        <v>0</v>
      </c>
      <c r="T46" s="42">
        <f t="shared" si="89"/>
        <v>0</v>
      </c>
      <c r="U46" s="42">
        <f t="shared" si="89"/>
        <v>0</v>
      </c>
      <c r="V46" s="63">
        <f t="shared" si="89"/>
        <v>0</v>
      </c>
      <c r="W46" s="34">
        <f>IF(OR(AND(W42,W43),AND(_xlfn.XOR(W42,W43),W44)),1,0)</f>
        <v>1</v>
      </c>
      <c r="X46" s="26"/>
      <c r="Y46" s="26"/>
      <c r="Z46" s="20"/>
      <c r="AA46" s="20"/>
      <c r="AB46" s="14"/>
      <c r="AC46" s="14"/>
      <c r="AD46" s="10"/>
      <c r="AE46" s="10"/>
      <c r="AF46" s="7"/>
      <c r="AG46" s="7"/>
    </row>
    <row r="47" spans="2:33"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38"/>
      <c r="U47" s="38"/>
      <c r="V47" s="32"/>
      <c r="W47" s="32"/>
      <c r="X47" s="26"/>
      <c r="Y47" s="26"/>
      <c r="Z47" s="20"/>
      <c r="AA47" s="20"/>
      <c r="AB47" s="14"/>
      <c r="AC47" s="14"/>
      <c r="AD47" s="10"/>
      <c r="AE47" s="10"/>
      <c r="AF47" s="7"/>
      <c r="AG47" s="7"/>
    </row>
    <row r="48" spans="2:33">
      <c r="B48" s="49">
        <v>1</v>
      </c>
      <c r="C48" s="50">
        <f>IF($R$2=1,0,1)</f>
        <v>1</v>
      </c>
      <c r="D48" s="50">
        <f>$R$2</f>
        <v>0</v>
      </c>
      <c r="E48" s="50">
        <f>$S$2</f>
        <v>0</v>
      </c>
      <c r="F48" s="50">
        <f>$T$2</f>
        <v>0</v>
      </c>
      <c r="G48" s="50">
        <f>$U$2</f>
        <v>0</v>
      </c>
      <c r="H48" s="50">
        <f>$V$2</f>
        <v>0</v>
      </c>
      <c r="I48" s="50">
        <f>$W$2</f>
        <v>0</v>
      </c>
      <c r="J48" s="50">
        <f>$X$2</f>
        <v>0</v>
      </c>
      <c r="K48" s="50">
        <f>$Y$2</f>
        <v>0</v>
      </c>
      <c r="L48" s="50">
        <f>$Z$2</f>
        <v>0</v>
      </c>
      <c r="M48" s="50">
        <f>$AA$2</f>
        <v>0</v>
      </c>
      <c r="N48" s="50">
        <f>$AB$2</f>
        <v>0</v>
      </c>
      <c r="O48" s="50">
        <f>$AC$2</f>
        <v>0</v>
      </c>
      <c r="P48" s="50">
        <f>$AD$2</f>
        <v>0</v>
      </c>
      <c r="Q48" s="50">
        <f>$AE$2</f>
        <v>0</v>
      </c>
      <c r="R48" s="50">
        <f>$AF$2</f>
        <v>0</v>
      </c>
      <c r="S48" s="50">
        <f>$AG$2</f>
        <v>0</v>
      </c>
      <c r="T48" s="39">
        <v>0</v>
      </c>
      <c r="U48" s="43">
        <f>$AJ$4</f>
        <v>1</v>
      </c>
      <c r="V48" s="32"/>
      <c r="W48" s="32"/>
      <c r="X48" s="26"/>
      <c r="Y48" s="26"/>
      <c r="Z48" s="20"/>
      <c r="AA48" s="20"/>
      <c r="AB48" s="14"/>
      <c r="AC48" s="14"/>
      <c r="AD48" s="10"/>
      <c r="AE48" s="10"/>
      <c r="AF48" s="7"/>
      <c r="AG48" s="7"/>
    </row>
    <row r="49" spans="1:33">
      <c r="B49" s="51">
        <v>0</v>
      </c>
      <c r="C49" s="52">
        <v>0</v>
      </c>
      <c r="D49" s="52">
        <f>D45</f>
        <v>1</v>
      </c>
      <c r="E49" s="52">
        <f t="shared" ref="E49:U49" si="90">E45</f>
        <v>1</v>
      </c>
      <c r="F49" s="52">
        <f t="shared" si="90"/>
        <v>1</v>
      </c>
      <c r="G49" s="52">
        <f t="shared" si="90"/>
        <v>1</v>
      </c>
      <c r="H49" s="52">
        <f t="shared" si="90"/>
        <v>1</v>
      </c>
      <c r="I49" s="52">
        <f t="shared" si="90"/>
        <v>1</v>
      </c>
      <c r="J49" s="52">
        <f t="shared" si="90"/>
        <v>1</v>
      </c>
      <c r="K49" s="52">
        <f t="shared" si="90"/>
        <v>0</v>
      </c>
      <c r="L49" s="52">
        <f t="shared" si="90"/>
        <v>0</v>
      </c>
      <c r="M49" s="52">
        <f t="shared" si="90"/>
        <v>0</v>
      </c>
      <c r="N49" s="52">
        <f t="shared" si="90"/>
        <v>0</v>
      </c>
      <c r="O49" s="52">
        <f t="shared" si="90"/>
        <v>0</v>
      </c>
      <c r="P49" s="52">
        <f t="shared" si="90"/>
        <v>0</v>
      </c>
      <c r="Q49" s="52">
        <f t="shared" si="90"/>
        <v>0</v>
      </c>
      <c r="R49" s="52">
        <f t="shared" si="90"/>
        <v>0</v>
      </c>
      <c r="S49" s="52">
        <f t="shared" si="90"/>
        <v>0</v>
      </c>
      <c r="T49" s="41">
        <f t="shared" si="90"/>
        <v>0</v>
      </c>
      <c r="U49" s="44">
        <f t="shared" si="90"/>
        <v>0</v>
      </c>
      <c r="V49" s="32"/>
      <c r="W49" s="32"/>
      <c r="X49" s="26"/>
      <c r="Y49" s="26"/>
      <c r="Z49" s="20"/>
      <c r="AA49" s="20"/>
      <c r="AB49" s="14"/>
      <c r="AC49" s="14"/>
      <c r="AD49" s="10"/>
      <c r="AE49" s="10"/>
      <c r="AF49" s="7"/>
      <c r="AG49" s="7"/>
    </row>
    <row r="50" spans="1:33">
      <c r="B50" s="53">
        <v>0</v>
      </c>
      <c r="C50" s="54">
        <f>D46</f>
        <v>0</v>
      </c>
      <c r="D50" s="54">
        <f t="shared" ref="D50:T50" si="91">E46</f>
        <v>0</v>
      </c>
      <c r="E50" s="54">
        <f t="shared" si="91"/>
        <v>0</v>
      </c>
      <c r="F50" s="54">
        <f t="shared" si="91"/>
        <v>0</v>
      </c>
      <c r="G50" s="54">
        <f t="shared" si="91"/>
        <v>0</v>
      </c>
      <c r="H50" s="54">
        <f t="shared" si="91"/>
        <v>0</v>
      </c>
      <c r="I50" s="54">
        <f t="shared" si="91"/>
        <v>0</v>
      </c>
      <c r="J50" s="54">
        <f t="shared" si="91"/>
        <v>1</v>
      </c>
      <c r="K50" s="54">
        <f t="shared" si="91"/>
        <v>0</v>
      </c>
      <c r="L50" s="54">
        <f t="shared" si="91"/>
        <v>0</v>
      </c>
      <c r="M50" s="54">
        <f t="shared" si="91"/>
        <v>0</v>
      </c>
      <c r="N50" s="54">
        <f t="shared" si="91"/>
        <v>0</v>
      </c>
      <c r="O50" s="54">
        <f t="shared" si="91"/>
        <v>0</v>
      </c>
      <c r="P50" s="54">
        <f t="shared" si="91"/>
        <v>0</v>
      </c>
      <c r="Q50" s="54">
        <f t="shared" si="91"/>
        <v>0</v>
      </c>
      <c r="R50" s="54">
        <f t="shared" si="91"/>
        <v>0</v>
      </c>
      <c r="S50" s="54">
        <f t="shared" si="91"/>
        <v>0</v>
      </c>
      <c r="T50" s="42">
        <f t="shared" si="91"/>
        <v>0</v>
      </c>
      <c r="U50" s="45">
        <f>U12</f>
        <v>1</v>
      </c>
      <c r="V50" s="32"/>
      <c r="W50" s="32"/>
      <c r="X50" s="26"/>
      <c r="Y50" s="26"/>
      <c r="Z50" s="20"/>
      <c r="AA50" s="20"/>
      <c r="AB50" s="14"/>
      <c r="AC50" s="14"/>
      <c r="AD50" s="10"/>
      <c r="AE50" s="10"/>
      <c r="AF50" s="7"/>
      <c r="AG50" s="7"/>
    </row>
    <row r="51" spans="1:33">
      <c r="B51" s="49">
        <f t="shared" ref="B51" si="92">IF(_xlfn.XOR(B48,B49,B50),1,0)</f>
        <v>1</v>
      </c>
      <c r="C51" s="50">
        <f t="shared" ref="C51" si="93">IF(_xlfn.XOR(C48,C49,C50),1,0)</f>
        <v>1</v>
      </c>
      <c r="D51" s="50">
        <f t="shared" ref="D51" si="94">IF(_xlfn.XOR(D48,D49,D50),1,0)</f>
        <v>1</v>
      </c>
      <c r="E51" s="50">
        <f t="shared" ref="E51" si="95">IF(_xlfn.XOR(E48,E49,E50),1,0)</f>
        <v>1</v>
      </c>
      <c r="F51" s="50">
        <f t="shared" ref="F51" si="96">IF(_xlfn.XOR(F48,F49,F50),1,0)</f>
        <v>1</v>
      </c>
      <c r="G51" s="50">
        <f t="shared" ref="G51" si="97">IF(_xlfn.XOR(G48,G49,G50),1,0)</f>
        <v>1</v>
      </c>
      <c r="H51" s="50">
        <f t="shared" ref="H51" si="98">IF(_xlfn.XOR(H48,H49,H50),1,0)</f>
        <v>1</v>
      </c>
      <c r="I51" s="50">
        <f t="shared" ref="I51" si="99">IF(_xlfn.XOR(I48,I49,I50),1,0)</f>
        <v>1</v>
      </c>
      <c r="J51" s="50">
        <f t="shared" ref="J51" si="100">IF(_xlfn.XOR(J48,J49,J50),1,0)</f>
        <v>0</v>
      </c>
      <c r="K51" s="50">
        <f t="shared" ref="K51" si="101">IF(_xlfn.XOR(K48,K49,K50),1,0)</f>
        <v>0</v>
      </c>
      <c r="L51" s="50">
        <f t="shared" ref="L51" si="102">IF(_xlfn.XOR(L48,L49,L50),1,0)</f>
        <v>0</v>
      </c>
      <c r="M51" s="50">
        <f t="shared" ref="M51" si="103">IF(_xlfn.XOR(M48,M49,M50),1,0)</f>
        <v>0</v>
      </c>
      <c r="N51" s="50">
        <f t="shared" ref="N51" si="104">IF(_xlfn.XOR(N48,N49,N50),1,0)</f>
        <v>0</v>
      </c>
      <c r="O51" s="50">
        <f t="shared" ref="O51" si="105">IF(_xlfn.XOR(O48,O49,O50),1,0)</f>
        <v>0</v>
      </c>
      <c r="P51" s="50">
        <f t="shared" ref="P51" si="106">IF(_xlfn.XOR(P48,P49,P50),1,0)</f>
        <v>0</v>
      </c>
      <c r="Q51" s="50">
        <f t="shared" ref="Q51" si="107">IF(_xlfn.XOR(Q48,Q49,Q50),1,0)</f>
        <v>0</v>
      </c>
      <c r="R51" s="50">
        <f t="shared" ref="R51" si="108">IF(_xlfn.XOR(R48,R49,R50),1,0)</f>
        <v>0</v>
      </c>
      <c r="S51" s="55">
        <f t="shared" ref="S51" si="109">IF(_xlfn.XOR(S48,S49,S50),1,0)</f>
        <v>0</v>
      </c>
      <c r="T51" s="40">
        <f t="shared" ref="T51" si="110">IF(_xlfn.XOR(T48,T49,T50),1,0)</f>
        <v>0</v>
      </c>
      <c r="U51" s="41">
        <f>IF(_xlfn.XOR(U48,U49,U50),1,0)</f>
        <v>0</v>
      </c>
      <c r="V51" s="32"/>
      <c r="W51" s="32"/>
      <c r="X51" s="26"/>
      <c r="Y51" s="26"/>
      <c r="Z51" s="20"/>
      <c r="AA51" s="20"/>
      <c r="AB51" s="14"/>
      <c r="AC51" s="14"/>
      <c r="AD51" s="10"/>
      <c r="AE51" s="10"/>
      <c r="AF51" s="7"/>
      <c r="AG51" s="7"/>
    </row>
    <row r="52" spans="1:33">
      <c r="B52" s="53">
        <f t="shared" ref="B52:T52" si="111">IF(OR(AND(B48,B49),AND(_xlfn.XOR(B48,B49),B50)),1,0)</f>
        <v>0</v>
      </c>
      <c r="C52" s="54">
        <f t="shared" si="111"/>
        <v>0</v>
      </c>
      <c r="D52" s="54">
        <f t="shared" si="111"/>
        <v>0</v>
      </c>
      <c r="E52" s="54">
        <f t="shared" si="111"/>
        <v>0</v>
      </c>
      <c r="F52" s="54">
        <f t="shared" si="111"/>
        <v>0</v>
      </c>
      <c r="G52" s="54">
        <f t="shared" si="111"/>
        <v>0</v>
      </c>
      <c r="H52" s="54">
        <f t="shared" si="111"/>
        <v>0</v>
      </c>
      <c r="I52" s="54">
        <f t="shared" si="111"/>
        <v>0</v>
      </c>
      <c r="J52" s="54">
        <f t="shared" si="111"/>
        <v>1</v>
      </c>
      <c r="K52" s="54">
        <f t="shared" si="111"/>
        <v>0</v>
      </c>
      <c r="L52" s="54">
        <f t="shared" si="111"/>
        <v>0</v>
      </c>
      <c r="M52" s="54">
        <f t="shared" si="111"/>
        <v>0</v>
      </c>
      <c r="N52" s="54">
        <f t="shared" si="111"/>
        <v>0</v>
      </c>
      <c r="O52" s="54">
        <f t="shared" si="111"/>
        <v>0</v>
      </c>
      <c r="P52" s="54">
        <f t="shared" si="111"/>
        <v>0</v>
      </c>
      <c r="Q52" s="54">
        <f t="shared" si="111"/>
        <v>0</v>
      </c>
      <c r="R52" s="54">
        <f t="shared" si="111"/>
        <v>0</v>
      </c>
      <c r="S52" s="56">
        <f t="shared" si="111"/>
        <v>0</v>
      </c>
      <c r="T52" s="40">
        <f t="shared" si="111"/>
        <v>0</v>
      </c>
      <c r="U52" s="41">
        <f>IF(OR(AND(U48,U49),AND(_xlfn.XOR(U48,U49),U50)),1,0)</f>
        <v>1</v>
      </c>
      <c r="V52" s="32"/>
      <c r="W52" s="32"/>
      <c r="X52" s="26"/>
      <c r="Y52" s="26"/>
      <c r="Z52" s="20"/>
      <c r="AA52" s="20"/>
      <c r="AB52" s="14"/>
      <c r="AC52" s="14"/>
      <c r="AD52" s="10"/>
      <c r="AE52" s="10"/>
      <c r="AF52" s="7"/>
      <c r="AG52" s="7"/>
    </row>
    <row r="53" spans="1:33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38"/>
      <c r="U53" s="38"/>
      <c r="V53" s="32"/>
      <c r="W53" s="32"/>
      <c r="X53" s="26"/>
      <c r="Y53" s="26"/>
      <c r="Z53" s="20"/>
      <c r="AA53" s="20"/>
      <c r="AB53" s="14"/>
      <c r="AC53" s="14"/>
      <c r="AD53" s="10"/>
      <c r="AE53" s="10"/>
      <c r="AF53" s="7"/>
      <c r="AG53" s="7"/>
    </row>
    <row r="54" spans="1:33">
      <c r="B54" s="49">
        <f>B51</f>
        <v>1</v>
      </c>
      <c r="C54" s="50">
        <f t="shared" ref="C54:S54" si="112">C51</f>
        <v>1</v>
      </c>
      <c r="D54" s="50">
        <f t="shared" si="112"/>
        <v>1</v>
      </c>
      <c r="E54" s="50">
        <f t="shared" si="112"/>
        <v>1</v>
      </c>
      <c r="F54" s="50">
        <f t="shared" si="112"/>
        <v>1</v>
      </c>
      <c r="G54" s="50">
        <f t="shared" si="112"/>
        <v>1</v>
      </c>
      <c r="H54" s="50">
        <f t="shared" si="112"/>
        <v>1</v>
      </c>
      <c r="I54" s="50">
        <f t="shared" si="112"/>
        <v>1</v>
      </c>
      <c r="J54" s="50">
        <f t="shared" si="112"/>
        <v>0</v>
      </c>
      <c r="K54" s="50">
        <f t="shared" si="112"/>
        <v>0</v>
      </c>
      <c r="L54" s="50">
        <f t="shared" si="112"/>
        <v>0</v>
      </c>
      <c r="M54" s="50">
        <f t="shared" si="112"/>
        <v>0</v>
      </c>
      <c r="N54" s="50">
        <f t="shared" si="112"/>
        <v>0</v>
      </c>
      <c r="O54" s="50">
        <f t="shared" si="112"/>
        <v>0</v>
      </c>
      <c r="P54" s="50">
        <f t="shared" si="112"/>
        <v>0</v>
      </c>
      <c r="Q54" s="50">
        <f t="shared" si="112"/>
        <v>0</v>
      </c>
      <c r="R54" s="50">
        <f t="shared" si="112"/>
        <v>0</v>
      </c>
      <c r="S54" s="55">
        <f t="shared" si="112"/>
        <v>0</v>
      </c>
      <c r="T54" s="38"/>
      <c r="U54" s="38"/>
      <c r="V54" s="32"/>
      <c r="W54" s="32"/>
      <c r="X54" s="26"/>
      <c r="Y54" s="26"/>
      <c r="Z54" s="20"/>
      <c r="AA54" s="20"/>
      <c r="AB54" s="14"/>
      <c r="AC54" s="14"/>
      <c r="AD54" s="10"/>
      <c r="AE54" s="10"/>
      <c r="AF54" s="7"/>
      <c r="AG54" s="7"/>
    </row>
    <row r="55" spans="1:33">
      <c r="B55" s="53">
        <f>C52</f>
        <v>0</v>
      </c>
      <c r="C55" s="54">
        <f t="shared" ref="C55:R55" si="113">D52</f>
        <v>0</v>
      </c>
      <c r="D55" s="54">
        <f t="shared" si="113"/>
        <v>0</v>
      </c>
      <c r="E55" s="54">
        <f t="shared" si="113"/>
        <v>0</v>
      </c>
      <c r="F55" s="54">
        <f t="shared" si="113"/>
        <v>0</v>
      </c>
      <c r="G55" s="54">
        <f t="shared" si="113"/>
        <v>0</v>
      </c>
      <c r="H55" s="54">
        <f t="shared" si="113"/>
        <v>0</v>
      </c>
      <c r="I55" s="54">
        <f t="shared" si="113"/>
        <v>1</v>
      </c>
      <c r="J55" s="54">
        <f t="shared" si="113"/>
        <v>0</v>
      </c>
      <c r="K55" s="54">
        <f t="shared" si="113"/>
        <v>0</v>
      </c>
      <c r="L55" s="54">
        <f t="shared" si="113"/>
        <v>0</v>
      </c>
      <c r="M55" s="54">
        <f t="shared" si="113"/>
        <v>0</v>
      </c>
      <c r="N55" s="54">
        <f t="shared" si="113"/>
        <v>0</v>
      </c>
      <c r="O55" s="54">
        <f t="shared" si="113"/>
        <v>0</v>
      </c>
      <c r="P55" s="54">
        <f t="shared" si="113"/>
        <v>0</v>
      </c>
      <c r="Q55" s="54">
        <f t="shared" si="113"/>
        <v>0</v>
      </c>
      <c r="R55" s="54">
        <f t="shared" si="113"/>
        <v>0</v>
      </c>
      <c r="S55" s="56">
        <f>S13</f>
        <v>1</v>
      </c>
      <c r="T55" s="38"/>
      <c r="U55" s="38"/>
      <c r="V55" s="32"/>
      <c r="W55" s="32"/>
      <c r="X55" s="26"/>
      <c r="Y55" s="26"/>
      <c r="Z55" s="20"/>
      <c r="AA55" s="20"/>
      <c r="AB55" s="14"/>
      <c r="AC55" s="14"/>
      <c r="AD55" s="10"/>
      <c r="AE55" s="10"/>
      <c r="AF55" s="7"/>
      <c r="AG55" s="7"/>
    </row>
    <row r="56" spans="1:33">
      <c r="B56" s="52">
        <f t="shared" ref="B56" si="114">IF(_xlfn.XOR(B53,B54,B55),1,0)</f>
        <v>1</v>
      </c>
      <c r="C56" s="52">
        <f t="shared" ref="C56" si="115">IF(_xlfn.XOR(C53,C54,C55),1,0)</f>
        <v>1</v>
      </c>
      <c r="D56" s="52">
        <f t="shared" ref="D56" si="116">IF(_xlfn.XOR(D53,D54,D55),1,0)</f>
        <v>1</v>
      </c>
      <c r="E56" s="52">
        <f t="shared" ref="E56" si="117">IF(_xlfn.XOR(E53,E54,E55),1,0)</f>
        <v>1</v>
      </c>
      <c r="F56" s="52">
        <f t="shared" ref="F56" si="118">IF(_xlfn.XOR(F53,F54,F55),1,0)</f>
        <v>1</v>
      </c>
      <c r="G56" s="52">
        <f t="shared" ref="G56" si="119">IF(_xlfn.XOR(G53,G54,G55),1,0)</f>
        <v>1</v>
      </c>
      <c r="H56" s="52">
        <f t="shared" ref="H56" si="120">IF(_xlfn.XOR(H53,H54,H55),1,0)</f>
        <v>1</v>
      </c>
      <c r="I56" s="52">
        <f t="shared" ref="I56" si="121">IF(_xlfn.XOR(I53,I54,I55),1,0)</f>
        <v>0</v>
      </c>
      <c r="J56" s="52">
        <f t="shared" ref="J56" si="122">IF(_xlfn.XOR(J53,J54,J55),1,0)</f>
        <v>0</v>
      </c>
      <c r="K56" s="52">
        <f t="shared" ref="K56" si="123">IF(_xlfn.XOR(K53,K54,K55),1,0)</f>
        <v>0</v>
      </c>
      <c r="L56" s="52">
        <f t="shared" ref="L56" si="124">IF(_xlfn.XOR(L53,L54,L55),1,0)</f>
        <v>0</v>
      </c>
      <c r="M56" s="52">
        <f t="shared" ref="M56" si="125">IF(_xlfn.XOR(M53,M54,M55),1,0)</f>
        <v>0</v>
      </c>
      <c r="N56" s="52">
        <f t="shared" ref="N56" si="126">IF(_xlfn.XOR(N53,N54,N55),1,0)</f>
        <v>0</v>
      </c>
      <c r="O56" s="52">
        <f t="shared" ref="O56" si="127">IF(_xlfn.XOR(O53,O54,O55),1,0)</f>
        <v>0</v>
      </c>
      <c r="P56" s="52">
        <f t="shared" ref="P56" si="128">IF(_xlfn.XOR(P53,P54,P55),1,0)</f>
        <v>0</v>
      </c>
      <c r="Q56" s="52">
        <f t="shared" ref="Q56" si="129">IF(_xlfn.XOR(Q53,Q54,Q55),1,0)</f>
        <v>0</v>
      </c>
      <c r="R56" s="52">
        <f t="shared" ref="R56" si="130">IF(_xlfn.XOR(R53,R54,R55),1,0)</f>
        <v>0</v>
      </c>
      <c r="S56" s="52">
        <f t="shared" ref="S56" si="131">IF(_xlfn.XOR(S53,S54,S55),1,0)</f>
        <v>1</v>
      </c>
      <c r="T56" s="38"/>
      <c r="U56" s="38"/>
      <c r="V56" s="32"/>
      <c r="W56" s="32"/>
      <c r="X56" s="26"/>
      <c r="Y56" s="26"/>
      <c r="Z56" s="20"/>
      <c r="AA56" s="20"/>
      <c r="AB56" s="14"/>
      <c r="AC56" s="14"/>
      <c r="AD56" s="10"/>
      <c r="AE56" s="10"/>
      <c r="AF56" s="7"/>
      <c r="AG56" s="7"/>
    </row>
    <row r="57" spans="1:33">
      <c r="B57" s="52">
        <f t="shared" ref="B57:S57" si="132">IF(OR(AND(B53,B54),AND(_xlfn.XOR(B53,B54),B55)),1,0)</f>
        <v>1</v>
      </c>
      <c r="C57" s="52">
        <f t="shared" si="132"/>
        <v>1</v>
      </c>
      <c r="D57" s="52">
        <f t="shared" si="132"/>
        <v>1</v>
      </c>
      <c r="E57" s="52">
        <f t="shared" si="132"/>
        <v>1</v>
      </c>
      <c r="F57" s="52">
        <f t="shared" si="132"/>
        <v>1</v>
      </c>
      <c r="G57" s="52">
        <f t="shared" si="132"/>
        <v>1</v>
      </c>
      <c r="H57" s="52">
        <f t="shared" si="132"/>
        <v>1</v>
      </c>
      <c r="I57" s="52">
        <f t="shared" si="132"/>
        <v>1</v>
      </c>
      <c r="J57" s="52">
        <f t="shared" si="132"/>
        <v>0</v>
      </c>
      <c r="K57" s="52">
        <f t="shared" si="132"/>
        <v>0</v>
      </c>
      <c r="L57" s="52">
        <f t="shared" si="132"/>
        <v>0</v>
      </c>
      <c r="M57" s="52">
        <f t="shared" si="132"/>
        <v>0</v>
      </c>
      <c r="N57" s="52">
        <f t="shared" si="132"/>
        <v>0</v>
      </c>
      <c r="O57" s="52">
        <f t="shared" si="132"/>
        <v>0</v>
      </c>
      <c r="P57" s="52">
        <f t="shared" si="132"/>
        <v>0</v>
      </c>
      <c r="Q57" s="52">
        <f t="shared" si="132"/>
        <v>0</v>
      </c>
      <c r="R57" s="52">
        <f t="shared" si="132"/>
        <v>0</v>
      </c>
      <c r="S57" s="52">
        <f t="shared" si="132"/>
        <v>0</v>
      </c>
      <c r="T57" s="38"/>
      <c r="U57" s="38"/>
      <c r="V57" s="32"/>
      <c r="W57" s="32"/>
      <c r="X57" s="26"/>
      <c r="Y57" s="26"/>
      <c r="Z57" s="20"/>
      <c r="AA57" s="20"/>
      <c r="AB57" s="14"/>
      <c r="AC57" s="14"/>
      <c r="AD57" s="10"/>
      <c r="AE57" s="10"/>
      <c r="AF57" s="7"/>
      <c r="AG57" s="7"/>
    </row>
    <row r="58" spans="1:33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42"/>
      <c r="U58" s="42"/>
      <c r="V58" s="35"/>
      <c r="W58" s="35"/>
      <c r="X58" s="29"/>
      <c r="Y58" s="29"/>
      <c r="Z58" s="23"/>
      <c r="AA58" s="23"/>
      <c r="AB58" s="17"/>
      <c r="AC58" s="17"/>
      <c r="AD58" s="13"/>
      <c r="AE58" s="13"/>
      <c r="AF58" s="9"/>
      <c r="AG58" s="9"/>
    </row>
    <row r="59" spans="1:33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41"/>
      <c r="U59" s="41"/>
      <c r="V59" s="34"/>
      <c r="W59" s="34"/>
      <c r="X59" s="28"/>
      <c r="Y59" s="28"/>
      <c r="Z59" s="22"/>
      <c r="AA59" s="22"/>
      <c r="AB59" s="16"/>
      <c r="AC59" s="16"/>
      <c r="AD59" s="12"/>
      <c r="AE59" s="12"/>
      <c r="AF59" s="8"/>
      <c r="AG59" s="8"/>
    </row>
    <row r="60" spans="1:33">
      <c r="B60" s="52">
        <f t="shared" ref="B60:R60" si="133">B56</f>
        <v>1</v>
      </c>
      <c r="C60" s="52">
        <f t="shared" si="133"/>
        <v>1</v>
      </c>
      <c r="D60" s="52">
        <f t="shared" si="133"/>
        <v>1</v>
      </c>
      <c r="E60" s="52">
        <f t="shared" si="133"/>
        <v>1</v>
      </c>
      <c r="F60" s="52">
        <f t="shared" si="133"/>
        <v>1</v>
      </c>
      <c r="G60" s="52">
        <f t="shared" si="133"/>
        <v>1</v>
      </c>
      <c r="H60" s="52">
        <f t="shared" si="133"/>
        <v>1</v>
      </c>
      <c r="I60" s="52">
        <f t="shared" si="133"/>
        <v>0</v>
      </c>
      <c r="J60" s="52">
        <f t="shared" si="133"/>
        <v>0</v>
      </c>
      <c r="K60" s="52">
        <f t="shared" si="133"/>
        <v>0</v>
      </c>
      <c r="L60" s="52">
        <f t="shared" si="133"/>
        <v>0</v>
      </c>
      <c r="M60" s="52">
        <f t="shared" si="133"/>
        <v>0</v>
      </c>
      <c r="N60" s="52">
        <f t="shared" si="133"/>
        <v>0</v>
      </c>
      <c r="O60" s="52">
        <f t="shared" si="133"/>
        <v>0</v>
      </c>
      <c r="P60" s="52">
        <f t="shared" si="133"/>
        <v>0</v>
      </c>
      <c r="Q60" s="52">
        <f t="shared" si="133"/>
        <v>0</v>
      </c>
      <c r="R60" s="52">
        <f t="shared" si="133"/>
        <v>0</v>
      </c>
      <c r="S60" s="52">
        <f>S56</f>
        <v>1</v>
      </c>
      <c r="T60" s="41">
        <f>T51</f>
        <v>0</v>
      </c>
      <c r="U60" s="41">
        <f>U51</f>
        <v>0</v>
      </c>
      <c r="V60" s="34">
        <f>V45</f>
        <v>0</v>
      </c>
      <c r="W60" s="34">
        <f>W45</f>
        <v>0</v>
      </c>
      <c r="X60" s="28">
        <f>X39</f>
        <v>0</v>
      </c>
      <c r="Y60" s="28">
        <f>Y39</f>
        <v>0</v>
      </c>
      <c r="Z60" s="20">
        <f>Z33</f>
        <v>0</v>
      </c>
      <c r="AA60" s="20">
        <f>AA33</f>
        <v>0</v>
      </c>
      <c r="AB60" s="16">
        <f>AB27</f>
        <v>0</v>
      </c>
      <c r="AC60" s="16">
        <f>AC27</f>
        <v>0</v>
      </c>
      <c r="AD60" s="10">
        <f>AD21</f>
        <v>0</v>
      </c>
      <c r="AE60" s="10">
        <f>AE21</f>
        <v>0</v>
      </c>
      <c r="AF60" s="7">
        <f>AF18</f>
        <v>0</v>
      </c>
      <c r="AG60" s="7">
        <f>AG18</f>
        <v>0</v>
      </c>
    </row>
    <row r="61" spans="1:33">
      <c r="B61" s="52">
        <f>C57</f>
        <v>1</v>
      </c>
      <c r="C61" s="52">
        <f t="shared" ref="C61:R61" si="134">D57</f>
        <v>1</v>
      </c>
      <c r="D61" s="52">
        <f t="shared" si="134"/>
        <v>1</v>
      </c>
      <c r="E61" s="52">
        <f t="shared" si="134"/>
        <v>1</v>
      </c>
      <c r="F61" s="52">
        <f t="shared" si="134"/>
        <v>1</v>
      </c>
      <c r="G61" s="52">
        <f t="shared" si="134"/>
        <v>1</v>
      </c>
      <c r="H61" s="52">
        <f t="shared" si="134"/>
        <v>1</v>
      </c>
      <c r="I61" s="52">
        <f t="shared" si="134"/>
        <v>0</v>
      </c>
      <c r="J61" s="52">
        <f t="shared" si="134"/>
        <v>0</v>
      </c>
      <c r="K61" s="52">
        <f t="shared" si="134"/>
        <v>0</v>
      </c>
      <c r="L61" s="52">
        <f t="shared" si="134"/>
        <v>0</v>
      </c>
      <c r="M61" s="52">
        <f t="shared" si="134"/>
        <v>0</v>
      </c>
      <c r="N61" s="52">
        <f t="shared" si="134"/>
        <v>0</v>
      </c>
      <c r="O61" s="52">
        <f t="shared" si="134"/>
        <v>0</v>
      </c>
      <c r="P61" s="52">
        <f t="shared" si="134"/>
        <v>0</v>
      </c>
      <c r="Q61" s="52">
        <f t="shared" si="134"/>
        <v>0</v>
      </c>
      <c r="R61" s="52">
        <f t="shared" si="134"/>
        <v>0</v>
      </c>
      <c r="S61" s="52">
        <f>T52</f>
        <v>0</v>
      </c>
      <c r="T61" s="41">
        <f>U52</f>
        <v>1</v>
      </c>
      <c r="U61" s="38">
        <f>V46</f>
        <v>0</v>
      </c>
      <c r="V61" s="32">
        <f>W46</f>
        <v>1</v>
      </c>
      <c r="W61" s="32">
        <f>X40</f>
        <v>0</v>
      </c>
      <c r="X61" s="26">
        <f>Y40</f>
        <v>1</v>
      </c>
      <c r="Y61" s="26">
        <f>Z34</f>
        <v>0</v>
      </c>
      <c r="Z61" s="20">
        <f>AA34</f>
        <v>1</v>
      </c>
      <c r="AA61" s="20">
        <f>AB28</f>
        <v>0</v>
      </c>
      <c r="AB61" s="14">
        <f>AC28</f>
        <v>1</v>
      </c>
      <c r="AC61" s="14">
        <f>AD22</f>
        <v>0</v>
      </c>
      <c r="AD61" s="10">
        <f>AE22</f>
        <v>0</v>
      </c>
      <c r="AE61" s="10">
        <f>AE7</f>
        <v>1</v>
      </c>
      <c r="AF61" s="7">
        <v>0</v>
      </c>
      <c r="AG61" s="7">
        <f>AG6</f>
        <v>1</v>
      </c>
    </row>
    <row r="62" spans="1:33" ht="17.25" thickBot="1">
      <c r="A62" s="68">
        <f t="shared" ref="A62:AE62" si="135">IF(OR(AND(B60,B61),AND(_xlfn.XOR(B60,B61),B62)),1,0)</f>
        <v>1</v>
      </c>
      <c r="B62" s="68">
        <f t="shared" si="135"/>
        <v>1</v>
      </c>
      <c r="C62" s="68">
        <f t="shared" si="135"/>
        <v>1</v>
      </c>
      <c r="D62" s="68">
        <f t="shared" si="135"/>
        <v>1</v>
      </c>
      <c r="E62" s="68">
        <f t="shared" si="135"/>
        <v>1</v>
      </c>
      <c r="F62" s="68">
        <f t="shared" si="135"/>
        <v>1</v>
      </c>
      <c r="G62" s="68">
        <f t="shared" si="135"/>
        <v>1</v>
      </c>
      <c r="H62" s="68">
        <f t="shared" si="135"/>
        <v>0</v>
      </c>
      <c r="I62" s="68">
        <f t="shared" si="135"/>
        <v>0</v>
      </c>
      <c r="J62" s="68">
        <f t="shared" si="135"/>
        <v>0</v>
      </c>
      <c r="K62" s="68">
        <f t="shared" si="135"/>
        <v>0</v>
      </c>
      <c r="L62" s="68">
        <f t="shared" si="135"/>
        <v>0</v>
      </c>
      <c r="M62" s="68">
        <f t="shared" si="135"/>
        <v>0</v>
      </c>
      <c r="N62" s="68">
        <f t="shared" si="135"/>
        <v>0</v>
      </c>
      <c r="O62" s="68">
        <f t="shared" si="135"/>
        <v>0</v>
      </c>
      <c r="P62" s="68">
        <f t="shared" si="135"/>
        <v>0</v>
      </c>
      <c r="Q62" s="68">
        <f t="shared" si="135"/>
        <v>0</v>
      </c>
      <c r="R62" s="68">
        <f t="shared" si="135"/>
        <v>0</v>
      </c>
      <c r="S62" s="68">
        <f t="shared" si="135"/>
        <v>0</v>
      </c>
      <c r="T62" s="68">
        <f t="shared" si="135"/>
        <v>0</v>
      </c>
      <c r="U62" s="68">
        <f t="shared" si="135"/>
        <v>0</v>
      </c>
      <c r="V62" s="68">
        <f t="shared" si="135"/>
        <v>0</v>
      </c>
      <c r="W62" s="68">
        <f t="shared" si="135"/>
        <v>0</v>
      </c>
      <c r="X62" s="68">
        <f t="shared" si="135"/>
        <v>0</v>
      </c>
      <c r="Y62" s="68">
        <f t="shared" si="135"/>
        <v>0</v>
      </c>
      <c r="Z62" s="68">
        <f t="shared" si="135"/>
        <v>0</v>
      </c>
      <c r="AA62" s="68">
        <f t="shared" si="135"/>
        <v>0</v>
      </c>
      <c r="AB62" s="68">
        <f t="shared" si="135"/>
        <v>0</v>
      </c>
      <c r="AC62" s="68">
        <f t="shared" si="135"/>
        <v>0</v>
      </c>
      <c r="AD62" s="68">
        <f t="shared" si="135"/>
        <v>0</v>
      </c>
      <c r="AE62" s="68">
        <f t="shared" si="135"/>
        <v>0</v>
      </c>
      <c r="AF62" s="68">
        <f>IF(OR(AND(AG60,AG61),AND(_xlfn.XOR(AG60,AG61),AG62)),1,0)</f>
        <v>1</v>
      </c>
      <c r="AG62" s="68">
        <v>1</v>
      </c>
    </row>
    <row r="63" spans="1:33" ht="17.25" thickTop="1">
      <c r="B63">
        <f t="shared" ref="B63:AE63" si="136">IF(_xlfn.XOR(B60,B61,B62),1,0)</f>
        <v>1</v>
      </c>
      <c r="C63">
        <f t="shared" si="136"/>
        <v>1</v>
      </c>
      <c r="D63">
        <f t="shared" si="136"/>
        <v>1</v>
      </c>
      <c r="E63">
        <f t="shared" si="136"/>
        <v>1</v>
      </c>
      <c r="F63">
        <f t="shared" si="136"/>
        <v>1</v>
      </c>
      <c r="G63">
        <f t="shared" si="136"/>
        <v>1</v>
      </c>
      <c r="H63">
        <f t="shared" si="136"/>
        <v>0</v>
      </c>
      <c r="I63">
        <f t="shared" si="136"/>
        <v>0</v>
      </c>
      <c r="J63">
        <f t="shared" si="136"/>
        <v>0</v>
      </c>
      <c r="K63">
        <f t="shared" si="136"/>
        <v>0</v>
      </c>
      <c r="L63">
        <f t="shared" si="136"/>
        <v>0</v>
      </c>
      <c r="M63">
        <f t="shared" si="136"/>
        <v>0</v>
      </c>
      <c r="N63">
        <f t="shared" si="136"/>
        <v>0</v>
      </c>
      <c r="O63">
        <f t="shared" si="136"/>
        <v>0</v>
      </c>
      <c r="P63">
        <f t="shared" si="136"/>
        <v>0</v>
      </c>
      <c r="Q63">
        <f t="shared" si="136"/>
        <v>0</v>
      </c>
      <c r="R63">
        <f t="shared" si="136"/>
        <v>0</v>
      </c>
      <c r="S63">
        <f t="shared" si="136"/>
        <v>1</v>
      </c>
      <c r="T63">
        <f t="shared" si="136"/>
        <v>1</v>
      </c>
      <c r="U63">
        <f t="shared" si="136"/>
        <v>0</v>
      </c>
      <c r="V63">
        <f t="shared" si="136"/>
        <v>1</v>
      </c>
      <c r="W63">
        <f t="shared" si="136"/>
        <v>0</v>
      </c>
      <c r="X63">
        <f t="shared" si="136"/>
        <v>1</v>
      </c>
      <c r="Y63">
        <f t="shared" si="136"/>
        <v>0</v>
      </c>
      <c r="Z63">
        <f t="shared" si="136"/>
        <v>1</v>
      </c>
      <c r="AA63">
        <f t="shared" si="136"/>
        <v>0</v>
      </c>
      <c r="AB63">
        <f t="shared" si="136"/>
        <v>1</v>
      </c>
      <c r="AC63">
        <f t="shared" si="136"/>
        <v>0</v>
      </c>
      <c r="AD63">
        <f t="shared" si="136"/>
        <v>0</v>
      </c>
      <c r="AE63">
        <f t="shared" si="136"/>
        <v>1</v>
      </c>
      <c r="AF63">
        <f>IF(_xlfn.XOR(AF60,AF61,AF62),1,0)</f>
        <v>1</v>
      </c>
      <c r="AG63">
        <f>IF(_xlfn.XOR(AG60,AG61,AG62),1,0)</f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6C9AC0242007E45975670FE1B511492" ma:contentTypeVersion="2" ma:contentTypeDescription="새 문서를 만듭니다." ma:contentTypeScope="" ma:versionID="e2803e13002bb101d6667d0b5c9551e9">
  <xsd:schema xmlns:xsd="http://www.w3.org/2001/XMLSchema" xmlns:xs="http://www.w3.org/2001/XMLSchema" xmlns:p="http://schemas.microsoft.com/office/2006/metadata/properties" xmlns:ns3="c0561483-607f-4da4-9b66-d64b93b67e86" targetNamespace="http://schemas.microsoft.com/office/2006/metadata/properties" ma:root="true" ma:fieldsID="ae267fd097eaed16b928ab19d0bd9a46" ns3:_="">
    <xsd:import namespace="c0561483-607f-4da4-9b66-d64b93b67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61483-607f-4da4-9b66-d64b93b67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EB10DA-08DB-4401-998D-DE6141B26C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65AC3A-1E71-419B-846E-66A3D6425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61483-607f-4da4-9b66-d64b93b67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82ACD0-6E51-4F02-8FCB-DF881A0C8E1D}">
  <ds:schemaRefs>
    <ds:schemaRef ds:uri="http://schemas.microsoft.com/office/2006/documentManagement/types"/>
    <ds:schemaRef ds:uri="c0561483-607f-4da4-9b66-d64b93b67e86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Booth With 8 PipeLine</vt:lpstr>
      <vt:lpstr>Booth With 9pipeline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Taehyun</dc:creator>
  <cp:lastModifiedBy>Taehyun</cp:lastModifiedBy>
  <dcterms:created xsi:type="dcterms:W3CDTF">2020-11-25T02:16:03Z</dcterms:created>
  <dcterms:modified xsi:type="dcterms:W3CDTF">2020-11-26T03:59:29Z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0x01010086C9AC0242007E45975670FE1B511492</vt:lpwstr>
  </property>
</Properties>
</file>