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9ff099b0f524f5/Desktop/internship project/"/>
    </mc:Choice>
  </mc:AlternateContent>
  <xr:revisionPtr revIDLastSave="0" documentId="13_ncr:1_{6939DA64-F7D5-4A59-AAF4-B82AD9F8ACC2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2" sheetId="3" r:id="rId1"/>
    <sheet name="Sheet5" sheetId="6" r:id="rId2"/>
    <sheet name="Sheet1" sheetId="2" r:id="rId3"/>
    <sheet name="Sheet3" sheetId="4" r:id="rId4"/>
    <sheet name="Sheet4" sheetId="5" r:id="rId5"/>
  </sheets>
  <definedNames>
    <definedName name="_xlnm._FilterDatabase" localSheetId="2" hidden="1">Sheet1!$B$9:$AC$62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2" l="1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</calcChain>
</file>

<file path=xl/sharedStrings.xml><?xml version="1.0" encoding="utf-8"?>
<sst xmlns="http://schemas.openxmlformats.org/spreadsheetml/2006/main" count="243" uniqueCount="61">
  <si>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</si>
  <si>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</si>
  <si>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</si>
  <si>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</si>
  <si>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</si>
  <si>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</si>
  <si>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</si>
  <si>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</si>
  <si>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</si>
  <si>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</si>
  <si>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</si>
  <si>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</si>
  <si>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</si>
  <si>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</si>
  <si>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</si>
  <si>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</si>
  <si>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</si>
  <si>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</si>
  <si>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</si>
  <si>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</si>
  <si>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</si>
  <si>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</si>
  <si>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</si>
  <si>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</si>
  <si>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</si>
  <si>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</si>
  <si>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</si>
  <si>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</si>
  <si>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</si>
  <si>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</si>
  <si>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</si>
  <si>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</si>
  <si>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</si>
  <si>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</si>
  <si>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</si>
  <si>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</si>
  <si>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</si>
  <si>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</si>
  <si>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</si>
  <si>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</si>
  <si>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</si>
  <si>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</si>
  <si>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</si>
  <si>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</si>
  <si>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</si>
  <si>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</si>
  <si>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</si>
  <si>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</si>
  <si>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</si>
  <si>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</si>
  <si>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</si>
  <si>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</si>
  <si>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Row Labels</t>
  </si>
  <si>
    <t>Grand Total</t>
  </si>
  <si>
    <t>Sum of Total Task Budget Hours</t>
  </si>
  <si>
    <t>Sum of Total Task Actual Hours</t>
  </si>
  <si>
    <t>Sum of Total Task Budget Cost</t>
  </si>
  <si>
    <t>Sum of Total Task Actual Cost</t>
  </si>
  <si>
    <t>Resourses</t>
  </si>
  <si>
    <t>Resources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</si>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</sst>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Project Data for Analysis (2).xlsx]Sheet2!PivotTable1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Task Budget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3"/>
                <c:pt idx="0">
                  <c:v>900</c:v>
                </c:pt>
                <c:pt idx="1">
                  <c:v>960</c:v>
                </c:pt>
                <c:pt idx="2">
                  <c:v>930</c:v>
                </c:pt>
                <c:pt idx="3">
                  <c:v>960</c:v>
                </c:pt>
                <c:pt idx="4">
                  <c:v>960</c:v>
                </c:pt>
                <c:pt idx="5">
                  <c:v>960</c:v>
                </c:pt>
                <c:pt idx="6">
                  <c:v>960</c:v>
                </c:pt>
                <c:pt idx="7">
                  <c:v>960</c:v>
                </c:pt>
                <c:pt idx="8">
                  <c:v>960</c:v>
                </c:pt>
                <c:pt idx="9">
                  <c:v>960</c:v>
                </c:pt>
                <c:pt idx="10">
                  <c:v>960</c:v>
                </c:pt>
                <c:pt idx="11">
                  <c:v>720</c:v>
                </c:pt>
                <c:pt idx="12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D-4079-96BC-19CABE002A4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Task Actual 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Sheet2!$C$4:$C$16</c:f>
              <c:numCache>
                <c:formatCode>General</c:formatCode>
                <c:ptCount val="13"/>
                <c:pt idx="0">
                  <c:v>900</c:v>
                </c:pt>
                <c:pt idx="1">
                  <c:v>900</c:v>
                </c:pt>
                <c:pt idx="2">
                  <c:v>1026</c:v>
                </c:pt>
                <c:pt idx="3">
                  <c:v>1200</c:v>
                </c:pt>
                <c:pt idx="4">
                  <c:v>660</c:v>
                </c:pt>
                <c:pt idx="5">
                  <c:v>1020</c:v>
                </c:pt>
                <c:pt idx="6">
                  <c:v>1050</c:v>
                </c:pt>
                <c:pt idx="7">
                  <c:v>480</c:v>
                </c:pt>
                <c:pt idx="8">
                  <c:v>1200</c:v>
                </c:pt>
                <c:pt idx="9">
                  <c:v>1020</c:v>
                </c:pt>
                <c:pt idx="10">
                  <c:v>960</c:v>
                </c:pt>
                <c:pt idx="11">
                  <c:v>864</c:v>
                </c:pt>
                <c:pt idx="1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D-4079-96BC-19CABE00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73839"/>
        <c:axId val="539774671"/>
      </c:barChart>
      <c:catAx>
        <c:axId val="5397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4671"/>
        <c:crosses val="autoZero"/>
        <c:auto val="1"/>
        <c:lblAlgn val="ctr"/>
        <c:lblOffset val="100"/>
        <c:noMultiLvlLbl val="0"/>
      </c:catAx>
      <c:valAx>
        <c:axId val="5397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Project Data for Analysis (2).xlsx]Sheet5!PivotTable1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Total Task Budget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Sheet5!$B$4:$B$16</c:f>
              <c:numCache>
                <c:formatCode>_("$"* #,##0.00_);_("$"* \(#,##0.00\);_("$"* "-"??_);_(@_)</c:formatCode>
                <c:ptCount val="13"/>
                <c:pt idx="0">
                  <c:v>108150</c:v>
                </c:pt>
                <c:pt idx="1">
                  <c:v>134600</c:v>
                </c:pt>
                <c:pt idx="2">
                  <c:v>46668</c:v>
                </c:pt>
                <c:pt idx="3">
                  <c:v>57800</c:v>
                </c:pt>
                <c:pt idx="4">
                  <c:v>91310</c:v>
                </c:pt>
                <c:pt idx="5">
                  <c:v>72170</c:v>
                </c:pt>
                <c:pt idx="6">
                  <c:v>86575</c:v>
                </c:pt>
                <c:pt idx="7">
                  <c:v>84560</c:v>
                </c:pt>
                <c:pt idx="8">
                  <c:v>101000</c:v>
                </c:pt>
                <c:pt idx="9">
                  <c:v>72170</c:v>
                </c:pt>
                <c:pt idx="10">
                  <c:v>43360</c:v>
                </c:pt>
                <c:pt idx="11">
                  <c:v>36144</c:v>
                </c:pt>
                <c:pt idx="12">
                  <c:v>33760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A-4EF2-98D8-D698CA2790F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Total Task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3"/>
                <c:pt idx="0">
                  <c:v>Crystal</c:v>
                </c:pt>
                <c:pt idx="1">
                  <c:v>Erica</c:v>
                </c:pt>
                <c:pt idx="2">
                  <c:v>Gail</c:v>
                </c:pt>
                <c:pt idx="3">
                  <c:v>George</c:v>
                </c:pt>
                <c:pt idx="4">
                  <c:v>Inigo</c:v>
                </c:pt>
                <c:pt idx="5">
                  <c:v>Jenny</c:v>
                </c:pt>
                <c:pt idx="6">
                  <c:v>Jim</c:v>
                </c:pt>
                <c:pt idx="7">
                  <c:v>Larry</c:v>
                </c:pt>
                <c:pt idx="8">
                  <c:v>Monique</c:v>
                </c:pt>
                <c:pt idx="9">
                  <c:v>Sarah</c:v>
                </c:pt>
                <c:pt idx="10">
                  <c:v>Sondra</c:v>
                </c:pt>
                <c:pt idx="11">
                  <c:v>Stanley</c:v>
                </c:pt>
                <c:pt idx="12">
                  <c:v>Tom</c:v>
                </c:pt>
              </c:strCache>
            </c:strRef>
          </c:cat>
          <c:val>
            <c:numRef>
              <c:f>Sheet5!$C$4:$C$16</c:f>
              <c:numCache>
                <c:formatCode>_("$"* #,##0.00_);_("$"* \(#,##0.00\);_("$"* "-"??_);_(@_)</c:formatCode>
                <c:ptCount val="13"/>
                <c:pt idx="0">
                  <c:v>108000</c:v>
                </c:pt>
                <c:pt idx="1">
                  <c:v>126000</c:v>
                </c:pt>
                <c:pt idx="2">
                  <c:v>51300</c:v>
                </c:pt>
                <c:pt idx="3">
                  <c:v>72000</c:v>
                </c:pt>
                <c:pt idx="4">
                  <c:v>62700</c:v>
                </c:pt>
                <c:pt idx="5">
                  <c:v>76500</c:v>
                </c:pt>
                <c:pt idx="6">
                  <c:v>94500</c:v>
                </c:pt>
                <c:pt idx="7">
                  <c:v>42240</c:v>
                </c:pt>
                <c:pt idx="8">
                  <c:v>126000</c:v>
                </c:pt>
                <c:pt idx="9">
                  <c:v>76500</c:v>
                </c:pt>
                <c:pt idx="10">
                  <c:v>43200</c:v>
                </c:pt>
                <c:pt idx="11">
                  <c:v>43200</c:v>
                </c:pt>
                <c:pt idx="12">
                  <c:v>34650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A-4EF2-98D8-D698CA27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653264"/>
        <c:axId val="783657424"/>
      </c:barChart>
      <c:catAx>
        <c:axId val="7836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57424"/>
        <c:crosses val="autoZero"/>
        <c:auto val="1"/>
        <c:lblAlgn val="ctr"/>
        <c:lblOffset val="100"/>
        <c:noMultiLvlLbl val="0"/>
      </c:catAx>
      <c:valAx>
        <c:axId val="783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5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Project Data for Analysis (2).xlsx]Sheet3!PivotTable2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Task Budget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Sheet3!$B$4:$B$8</c:f>
              <c:numCache>
                <c:formatCode>_("$"* #,##0.00_);_("$"* \(#,##0.00\);_("$"* "-"??_);_(@_)</c:formatCode>
                <c:ptCount val="5"/>
                <c:pt idx="0">
                  <c:v>153986</c:v>
                </c:pt>
                <c:pt idx="1">
                  <c:v>131368</c:v>
                </c:pt>
                <c:pt idx="2">
                  <c:v>216538</c:v>
                </c:pt>
                <c:pt idx="3">
                  <c:v>291526</c:v>
                </c:pt>
                <c:pt idx="4">
                  <c:v>174849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D-44AF-B8C0-20517BE93E6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Task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Sheet3!$C$4:$C$8</c:f>
              <c:numCache>
                <c:formatCode>_("$"* #,##0.00_);_("$"* \(#,##0.00\);_("$"* "-"??_);_(@_)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D-44AF-B8C0-20517BE9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530191"/>
        <c:axId val="540528111"/>
      </c:barChart>
      <c:catAx>
        <c:axId val="5405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28111"/>
        <c:crosses val="autoZero"/>
        <c:auto val="1"/>
        <c:lblAlgn val="ctr"/>
        <c:lblOffset val="100"/>
        <c:noMultiLvlLbl val="0"/>
      </c:catAx>
      <c:valAx>
        <c:axId val="5405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Project Data for Analysis (2).xlsx]Sheet3!PivotTable2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Total Task Budget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Sheet3!$B$4:$B$8</c:f>
              <c:numCache>
                <c:formatCode>_("$"* #,##0.00_);_("$"* \(#,##0.00\);_("$"* "-"??_);_(@_)</c:formatCode>
                <c:ptCount val="5"/>
                <c:pt idx="0">
                  <c:v>153986</c:v>
                </c:pt>
                <c:pt idx="1">
                  <c:v>131368</c:v>
                </c:pt>
                <c:pt idx="2">
                  <c:v>216538</c:v>
                </c:pt>
                <c:pt idx="3">
                  <c:v>291526</c:v>
                </c:pt>
                <c:pt idx="4">
                  <c:v>174849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D8-8FED-E71559E35A91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Total Task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Sheet3!$C$4:$C$8</c:f>
              <c:numCache>
                <c:formatCode>_("$"* #,##0.00_);_("$"* \(#,##0.00\);_("$"* "-"??_);_(@_)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2-4AD8-8FED-E71559E3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766895"/>
        <c:axId val="1470767311"/>
      </c:barChart>
      <c:catAx>
        <c:axId val="14707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67311"/>
        <c:crosses val="autoZero"/>
        <c:auto val="1"/>
        <c:lblAlgn val="ctr"/>
        <c:lblOffset val="100"/>
        <c:noMultiLvlLbl val="0"/>
      </c:catAx>
      <c:valAx>
        <c:axId val="14707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6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[Modified Project Data for Analysis (2).xlsx]Sheet4!PivotTable3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Total Task Budget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Sheet4!$B$4:$B$9</c:f>
              <c:numCache>
                <c:formatCode>_("$"* #,##0.00_);_("$"* \(#,##0.00\);_("$"* "-"??_);_(@_)</c:formatCode>
                <c:ptCount val="5"/>
                <c:pt idx="0">
                  <c:v>153986</c:v>
                </c:pt>
                <c:pt idx="1">
                  <c:v>131368</c:v>
                </c:pt>
                <c:pt idx="2">
                  <c:v>216538</c:v>
                </c:pt>
                <c:pt idx="3">
                  <c:v>291526</c:v>
                </c:pt>
                <c:pt idx="4">
                  <c:v>174849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F2B-B0D3-B702D9EBBF7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Total Task Actual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Project A</c:v>
                </c:pt>
                <c:pt idx="1">
                  <c:v>Project B</c:v>
                </c:pt>
                <c:pt idx="2">
                  <c:v>Project C</c:v>
                </c:pt>
                <c:pt idx="3">
                  <c:v>Project D</c:v>
                </c:pt>
                <c:pt idx="4">
                  <c:v>Project E</c:v>
                </c:pt>
              </c:strCache>
            </c:strRef>
          </c:cat>
          <c:val>
            <c:numRef>
              <c:f>Sheet4!$C$4:$C$9</c:f>
              <c:numCache>
                <c:formatCode>_("$"* #,##0.00_);_("$"* \(#,##0.00\);_("$"* "-"??_);_(@_)</c:formatCode>
                <c:ptCount val="5"/>
                <c:pt idx="0">
                  <c:v>168150</c:v>
                </c:pt>
                <c:pt idx="1">
                  <c:v>135600</c:v>
                </c:pt>
                <c:pt idx="2">
                  <c:v>243300</c:v>
                </c:pt>
                <c:pt idx="3">
                  <c:v>271500</c:v>
                </c:pt>
                <c:pt idx="4">
                  <c:v>138240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1-4F2B-B0D3-B702D9EB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39391"/>
        <c:axId val="536144383"/>
      </c:barChart>
      <c:catAx>
        <c:axId val="5361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4383"/>
        <c:crosses val="autoZero"/>
        <c:auto val="1"/>
        <c:lblAlgn val="ctr"/>
        <c:lblOffset val="100"/>
        <c:noMultiLvlLbl val="0"/>
      </c:catAx>
      <c:valAx>
        <c:axId val="5361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142875</xdr:rowOff>
    </xdr:from>
    <xdr:to>
      <xdr:col>6</xdr:col>
      <xdr:colOff>520700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138D5-0CAE-DCDE-595A-2D82A758F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336550</xdr:colOff>
      <xdr:row>1</xdr:row>
      <xdr:rowOff>130175</xdr:rowOff>
    </xdr:from>
    <xdr:to>
      <xdr:col>7</xdr:col>
      <xdr:colOff>69850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56542-FA25-D595-7998-843F3DB11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1574800</xdr:colOff>
      <xdr:row>17</xdr:row>
      <xdr:rowOff>161925</xdr:rowOff>
    </xdr:from>
    <xdr:to>
      <xdr:col>6</xdr:col>
      <xdr:colOff>349250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9437-CE9C-52B1-4465-7FE6BBCC1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184150</xdr:colOff>
      <xdr:row>1</xdr:row>
      <xdr:rowOff>9525</xdr:rowOff>
    </xdr:from>
    <xdr:to>
      <xdr:col>9</xdr:col>
      <xdr:colOff>488950</xdr:colOff>
      <xdr:row>15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08D07-8D13-2ACE-AFD2-EF83CFE54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1574800</xdr:colOff>
      <xdr:row>9</xdr:row>
      <xdr:rowOff>104775</xdr:rowOff>
    </xdr:from>
    <xdr:to>
      <xdr:col>7</xdr:col>
      <xdr:colOff>44450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14101-E965-3A39-F73D-A9990558C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 Chandrika" refreshedDate="44872.736001851852" createdVersion="8" refreshedVersion="8" minRefreshableVersion="3" recordCount="53" xr:uid="{0BBDA663-B9EF-4D8C-B750-49DB62804738}">
  <cacheSource type="worksheet">
    <worksheetSource ref="B9:AC62" sheet="Sheet1"/>
  </cacheSource>
  <cacheFields count="33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 count="13">
        <s v="Gail"/>
        <s v="Tom"/>
        <s v="Jenny"/>
        <s v="Monique"/>
        <s v="Jim"/>
        <s v="Stanley"/>
        <s v="Erica"/>
        <s v="George"/>
        <s v="Inigo"/>
        <s v="Crystal"/>
        <s v="Sarah"/>
        <s v="Sondra"/>
        <s v="Larry"/>
      </sharedItems>
    </cacheField>
    <cacheField name="Cost $ / hr" numFmtId="164">
      <sharedItems containsSemiMixedTypes="0" containsString="0" containsNumber="1" containsInteger="1" minValue="35" maxValue="140"/>
    </cacheField>
    <cacheField name="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Month 2" numFmtId="0">
      <sharedItems containsSemiMixedTypes="0" containsString="0" containsNumber="1" containsInteger="1" minValue="5" maxValue="160"/>
    </cacheField>
    <cacheField name="Month 3" numFmtId="0">
      <sharedItems containsSemiMixedTypes="0" containsString="0" containsNumber="1" containsInteger="1" minValue="5" maxValue="160"/>
    </cacheField>
    <cacheField name="Month 4" numFmtId="0">
      <sharedItems containsSemiMixedTypes="0" containsString="0" containsNumber="1" containsInteger="1" minValue="5" maxValue="160"/>
    </cacheField>
    <cacheField name="Month 5" numFmtId="0">
      <sharedItems containsSemiMixedTypes="0" containsString="0" containsNumber="1" containsInteger="1" minValue="5" maxValue="160"/>
    </cacheField>
    <cacheField name="Month 6" numFmtId="0">
      <sharedItems containsSemiMixedTypes="0" containsString="0" containsNumber="1" containsInteger="1" minValue="5" maxValue="160"/>
    </cacheField>
    <cacheField name="Month 12" numFmtId="0">
      <sharedItems containsSemiMixedTypes="0" containsString="0" containsNumber="1" containsInteger="1" minValue="5" maxValue="160"/>
    </cacheField>
    <cacheField name="Month 22" numFmtId="0">
      <sharedItems containsSemiMixedTypes="0" containsString="0" containsNumber="1" containsInteger="1" minValue="5" maxValue="160"/>
    </cacheField>
    <cacheField name="Month 32" numFmtId="0">
      <sharedItems containsSemiMixedTypes="0" containsString="0" containsNumber="1" containsInteger="1" minValue="5" maxValue="160"/>
    </cacheField>
    <cacheField name="Month 42" numFmtId="0">
      <sharedItems containsSemiMixedTypes="0" containsString="0" containsNumber="1" containsInteger="1" minValue="5" maxValue="160"/>
    </cacheField>
    <cacheField name="Month 52" numFmtId="0">
      <sharedItems containsSemiMixedTypes="0" containsString="0" containsNumber="1" containsInteger="1" minValue="5" maxValue="160"/>
    </cacheField>
    <cacheField name="Month 62" numFmtId="0">
      <sharedItems containsSemiMixedTypes="0" containsString="0" containsNumber="1" containsInteger="1" minValue="5" maxValue="160"/>
    </cacheField>
    <cacheField name="Month 13" numFmtId="164">
      <sharedItems containsSemiMixedTypes="0" containsString="0" containsNumber="1" containsInteger="1" minValue="250" maxValue="15200" count="19">
        <n v="1000"/>
        <n v="2800"/>
        <n v="3000"/>
        <n v="2100"/>
        <n v="12600"/>
        <n v="500"/>
        <n v="250"/>
        <n v="4200"/>
        <n v="5600"/>
        <n v="1200"/>
        <n v="6000"/>
        <n v="8400"/>
        <n v="1500"/>
        <n v="1800"/>
        <n v="15200"/>
        <n v="3600"/>
        <n v="2000"/>
        <n v="7200"/>
        <n v="14080"/>
      </sharedItems>
    </cacheField>
    <cacheField name="Month 23" numFmtId="164">
      <sharedItems containsSemiMixedTypes="0" containsString="0" containsNumber="1" containsInteger="1" minValue="250" maxValue="15200"/>
    </cacheField>
    <cacheField name="Month 33" numFmtId="164">
      <sharedItems containsSemiMixedTypes="0" containsString="0" containsNumber="1" containsInteger="1" minValue="250" maxValue="15200"/>
    </cacheField>
    <cacheField name="Month 43" numFmtId="164">
      <sharedItems containsSemiMixedTypes="0" containsString="0" containsNumber="1" containsInteger="1" minValue="250" maxValue="15200"/>
    </cacheField>
    <cacheField name="Month 53" numFmtId="164">
      <sharedItems containsSemiMixedTypes="0" containsString="0" containsNumber="1" containsInteger="1" minValue="250" maxValue="15200"/>
    </cacheField>
    <cacheField name="Month 63" numFmtId="164">
      <sharedItems containsSemiMixedTypes="0" containsString="0" containsNumber="1" containsInteger="1" minValue="250" maxValue="15200"/>
    </cacheField>
    <cacheField name="Month 14" numFmtId="164">
      <sharedItems containsSemiMixedTypes="0" containsString="0" containsNumber="1" containsInteger="1" minValue="250" maxValue="14400"/>
    </cacheField>
    <cacheField name="Month 24" numFmtId="164">
      <sharedItems containsSemiMixedTypes="0" containsString="0" containsNumber="1" containsInteger="1" minValue="250" maxValue="14400"/>
    </cacheField>
    <cacheField name="Month 34" numFmtId="164">
      <sharedItems containsSemiMixedTypes="0" containsString="0" containsNumber="1" containsInteger="1" minValue="250" maxValue="14400"/>
    </cacheField>
    <cacheField name="Month 44" numFmtId="164">
      <sharedItems containsSemiMixedTypes="0" containsString="0" containsNumber="1" containsInteger="1" minValue="250" maxValue="14400"/>
    </cacheField>
    <cacheField name="Month 54" numFmtId="164">
      <sharedItems containsSemiMixedTypes="0" containsString="0" containsNumber="1" containsInteger="1" minValue="250" maxValue="14400"/>
    </cacheField>
    <cacheField name="Month 64" numFmtId="164">
      <sharedItems containsSemiMixedTypes="0" containsString="0" containsNumber="1" containsInteger="1" minValue="250" maxValue="14400"/>
    </cacheField>
    <cacheField name="Total Task Budget Hours" numFmtId="0" formula="'Month 1'+'Month 2'+'Month 3'+'Month 4'+'Month 5'+'Month 6'" databaseField="0"/>
    <cacheField name="Total Task Actual Hours" numFmtId="0" formula="'Month 12'+'Month 22'+'Month 32'+'Month 42'+'Month 52'+'Month 62'" databaseField="0"/>
    <cacheField name="Total" numFmtId="0" formula="'Total Task Budget Hours'+'Total Task Actual Hours'" databaseField="0"/>
    <cacheField name="Total Task Budget Cost" numFmtId="0" formula="'Month 13'+'Month 23'+'Month 22'+'Month 33'+'Month 43'+'Month 53'+'Month 63'" databaseField="0"/>
    <cacheField name="Total Task Actual Cost" numFmtId="0" formula="'Month 14'+'Month 24'+'Month 34'+'Month 44'+'Month 54'+'Month 64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AT1"/>
    <x v="0"/>
    <n v="50"/>
    <x v="0"/>
    <n v="20"/>
    <n v="20"/>
    <n v="20"/>
    <n v="20"/>
    <n v="20"/>
    <n v="24"/>
    <n v="24"/>
    <n v="24"/>
    <n v="30"/>
    <n v="30"/>
    <n v="30"/>
    <x v="0"/>
    <n v="1000"/>
    <n v="1000"/>
    <n v="1000"/>
    <n v="1000"/>
    <n v="1000"/>
    <n v="1200"/>
    <n v="1200"/>
    <n v="1200"/>
    <n v="1500"/>
    <n v="1500"/>
    <n v="1500"/>
  </r>
  <r>
    <x v="0"/>
    <s v="AT1"/>
    <x v="1"/>
    <n v="35"/>
    <x v="1"/>
    <n v="80"/>
    <n v="80"/>
    <n v="80"/>
    <n v="80"/>
    <n v="80"/>
    <n v="80"/>
    <n v="80"/>
    <n v="80"/>
    <n v="90"/>
    <n v="90"/>
    <n v="90"/>
    <x v="1"/>
    <n v="2800"/>
    <n v="2800"/>
    <n v="2800"/>
    <n v="2800"/>
    <n v="2800"/>
    <n v="2800"/>
    <n v="2800"/>
    <n v="2800"/>
    <n v="3150"/>
    <n v="3150"/>
    <n v="3150"/>
  </r>
  <r>
    <x v="0"/>
    <s v="AT1"/>
    <x v="2"/>
    <n v="75"/>
    <x v="2"/>
    <n v="40"/>
    <n v="40"/>
    <n v="40"/>
    <n v="40"/>
    <n v="40"/>
    <n v="40"/>
    <n v="40"/>
    <n v="40"/>
    <n v="40"/>
    <n v="40"/>
    <n v="40"/>
    <x v="2"/>
    <n v="3000"/>
    <n v="3000"/>
    <n v="3000"/>
    <n v="3000"/>
    <n v="3000"/>
    <n v="3000"/>
    <n v="3000"/>
    <n v="3000"/>
    <n v="3000"/>
    <n v="3000"/>
    <n v="3000"/>
  </r>
  <r>
    <x v="0"/>
    <s v="AT1"/>
    <x v="3"/>
    <n v="105"/>
    <x v="0"/>
    <n v="20"/>
    <n v="20"/>
    <n v="20"/>
    <n v="20"/>
    <n v="20"/>
    <n v="20"/>
    <n v="20"/>
    <n v="20"/>
    <n v="20"/>
    <n v="20"/>
    <n v="20"/>
    <x v="3"/>
    <n v="2100"/>
    <n v="2100"/>
    <n v="2100"/>
    <n v="2100"/>
    <n v="2100"/>
    <n v="2100"/>
    <n v="2100"/>
    <n v="2100"/>
    <n v="2100"/>
    <n v="2100"/>
    <n v="2100"/>
  </r>
  <r>
    <x v="0"/>
    <s v="AT1"/>
    <x v="4"/>
    <n v="90"/>
    <x v="3"/>
    <n v="140"/>
    <n v="140"/>
    <n v="140"/>
    <n v="140"/>
    <n v="140"/>
    <n v="160"/>
    <n v="160"/>
    <n v="160"/>
    <n v="160"/>
    <n v="160"/>
    <n v="160"/>
    <x v="4"/>
    <n v="12600"/>
    <n v="12600"/>
    <n v="12600"/>
    <n v="12600"/>
    <n v="12600"/>
    <n v="14400"/>
    <n v="14400"/>
    <n v="14400"/>
    <n v="14400"/>
    <n v="14400"/>
    <n v="14400"/>
  </r>
  <r>
    <x v="0"/>
    <s v="AT2"/>
    <x v="0"/>
    <n v="50"/>
    <x v="4"/>
    <n v="10"/>
    <n v="10"/>
    <n v="10"/>
    <n v="10"/>
    <n v="10"/>
    <n v="10"/>
    <n v="10"/>
    <n v="10"/>
    <n v="10"/>
    <n v="10"/>
    <n v="10"/>
    <x v="5"/>
    <n v="500"/>
    <n v="500"/>
    <n v="500"/>
    <n v="500"/>
    <n v="500"/>
    <n v="500"/>
    <n v="500"/>
    <n v="500"/>
    <n v="500"/>
    <n v="500"/>
    <n v="500"/>
  </r>
  <r>
    <x v="0"/>
    <s v="AT2"/>
    <x v="3"/>
    <n v="105"/>
    <x v="0"/>
    <n v="20"/>
    <n v="20"/>
    <n v="20"/>
    <n v="20"/>
    <n v="20"/>
    <n v="20"/>
    <n v="20"/>
    <n v="20"/>
    <n v="20"/>
    <n v="20"/>
    <n v="20"/>
    <x v="3"/>
    <n v="2100"/>
    <n v="2100"/>
    <n v="2100"/>
    <n v="2100"/>
    <n v="2100"/>
    <n v="2100"/>
    <n v="2100"/>
    <n v="2100"/>
    <n v="2100"/>
    <n v="2100"/>
    <n v="2100"/>
  </r>
  <r>
    <x v="0"/>
    <s v="AT3"/>
    <x v="0"/>
    <n v="50"/>
    <x v="0"/>
    <n v="20"/>
    <n v="20"/>
    <n v="20"/>
    <n v="20"/>
    <n v="20"/>
    <n v="20"/>
    <n v="20"/>
    <n v="20"/>
    <n v="20"/>
    <n v="20"/>
    <n v="20"/>
    <x v="0"/>
    <n v="1000"/>
    <n v="1000"/>
    <n v="1000"/>
    <n v="1000"/>
    <n v="1000"/>
    <n v="1000"/>
    <n v="1000"/>
    <n v="1000"/>
    <n v="1000"/>
    <n v="1000"/>
    <n v="1000"/>
  </r>
  <r>
    <x v="0"/>
    <s v="AT3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1"/>
    <s v="BT1"/>
    <x v="0"/>
    <n v="50"/>
    <x v="0"/>
    <n v="20"/>
    <n v="20"/>
    <n v="20"/>
    <n v="20"/>
    <n v="20"/>
    <n v="24"/>
    <n v="24"/>
    <n v="24"/>
    <n v="24"/>
    <n v="24"/>
    <n v="24"/>
    <x v="0"/>
    <n v="1000"/>
    <n v="1000"/>
    <n v="1000"/>
    <n v="1000"/>
    <n v="1000"/>
    <n v="1200"/>
    <n v="1200"/>
    <n v="1200"/>
    <n v="1200"/>
    <n v="1200"/>
    <n v="1200"/>
  </r>
  <r>
    <x v="1"/>
    <s v="BT1"/>
    <x v="2"/>
    <n v="75"/>
    <x v="2"/>
    <n v="40"/>
    <n v="40"/>
    <n v="40"/>
    <n v="40"/>
    <n v="40"/>
    <n v="50"/>
    <n v="50"/>
    <n v="50"/>
    <n v="50"/>
    <n v="50"/>
    <n v="50"/>
    <x v="2"/>
    <n v="3000"/>
    <n v="3000"/>
    <n v="3000"/>
    <n v="3000"/>
    <n v="3000"/>
    <n v="3750"/>
    <n v="3750"/>
    <n v="3750"/>
    <n v="3750"/>
    <n v="3750"/>
    <n v="3750"/>
  </r>
  <r>
    <x v="1"/>
    <s v="BT1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1"/>
    <s v="BT2"/>
    <x v="0"/>
    <n v="50"/>
    <x v="5"/>
    <n v="5"/>
    <n v="5"/>
    <n v="5"/>
    <n v="5"/>
    <n v="5"/>
    <n v="5"/>
    <n v="5"/>
    <n v="5"/>
    <n v="5"/>
    <n v="5"/>
    <n v="5"/>
    <x v="6"/>
    <n v="250"/>
    <n v="250"/>
    <n v="250"/>
    <n v="250"/>
    <n v="250"/>
    <n v="250"/>
    <n v="250"/>
    <n v="250"/>
    <n v="250"/>
    <n v="250"/>
    <n v="250"/>
  </r>
  <r>
    <x v="1"/>
    <s v="BT2"/>
    <x v="3"/>
    <n v="105"/>
    <x v="2"/>
    <n v="40"/>
    <n v="40"/>
    <n v="40"/>
    <n v="40"/>
    <n v="40"/>
    <n v="40"/>
    <n v="40"/>
    <n v="40"/>
    <n v="40"/>
    <n v="40"/>
    <n v="40"/>
    <x v="7"/>
    <n v="4200"/>
    <n v="4200"/>
    <n v="4200"/>
    <n v="4200"/>
    <n v="4200"/>
    <n v="4200"/>
    <n v="4200"/>
    <n v="4200"/>
    <n v="4200"/>
    <n v="4200"/>
    <n v="4200"/>
  </r>
  <r>
    <x v="1"/>
    <s v="BT2"/>
    <x v="6"/>
    <n v="140"/>
    <x v="2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n v="7000"/>
    <n v="7000"/>
    <n v="7000"/>
    <n v="3500"/>
    <n v="3500"/>
    <n v="3500"/>
  </r>
  <r>
    <x v="1"/>
    <s v="BT3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1"/>
    <s v="BT3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1"/>
    <s v="BT3"/>
    <x v="6"/>
    <n v="140"/>
    <x v="2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n v="7000"/>
    <n v="7000"/>
    <n v="7000"/>
    <n v="3500"/>
    <n v="3500"/>
    <n v="3500"/>
  </r>
  <r>
    <x v="2"/>
    <s v="CT1"/>
    <x v="0"/>
    <n v="50"/>
    <x v="4"/>
    <n v="10"/>
    <n v="10"/>
    <n v="10"/>
    <n v="10"/>
    <n v="10"/>
    <n v="5"/>
    <n v="5"/>
    <n v="5"/>
    <n v="5"/>
    <n v="5"/>
    <n v="5"/>
    <x v="5"/>
    <n v="500"/>
    <n v="500"/>
    <n v="500"/>
    <n v="500"/>
    <n v="500"/>
    <n v="250"/>
    <n v="250"/>
    <n v="250"/>
    <n v="250"/>
    <n v="250"/>
    <n v="250"/>
  </r>
  <r>
    <x v="2"/>
    <s v="CT1"/>
    <x v="1"/>
    <n v="35"/>
    <x v="1"/>
    <n v="80"/>
    <n v="80"/>
    <n v="80"/>
    <n v="80"/>
    <n v="80"/>
    <n v="80"/>
    <n v="80"/>
    <n v="80"/>
    <n v="80"/>
    <n v="80"/>
    <n v="80"/>
    <x v="1"/>
    <n v="2800"/>
    <n v="2800"/>
    <n v="2800"/>
    <n v="2800"/>
    <n v="2800"/>
    <n v="2800"/>
    <n v="2800"/>
    <n v="2800"/>
    <n v="2800"/>
    <n v="2800"/>
    <n v="2800"/>
  </r>
  <r>
    <x v="2"/>
    <s v="CT1"/>
    <x v="2"/>
    <n v="75"/>
    <x v="1"/>
    <n v="80"/>
    <n v="80"/>
    <n v="80"/>
    <n v="80"/>
    <n v="80"/>
    <n v="80"/>
    <n v="80"/>
    <n v="80"/>
    <n v="80"/>
    <n v="80"/>
    <n v="80"/>
    <x v="10"/>
    <n v="6000"/>
    <n v="6000"/>
    <n v="6000"/>
    <n v="6000"/>
    <n v="6000"/>
    <n v="6000"/>
    <n v="6000"/>
    <n v="6000"/>
    <n v="6000"/>
    <n v="6000"/>
    <n v="6000"/>
  </r>
  <r>
    <x v="2"/>
    <s v="CT1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2"/>
    <s v="CT2"/>
    <x v="3"/>
    <n v="105"/>
    <x v="1"/>
    <n v="80"/>
    <n v="80"/>
    <n v="80"/>
    <n v="80"/>
    <n v="80"/>
    <n v="120"/>
    <n v="120"/>
    <n v="120"/>
    <n v="120"/>
    <n v="120"/>
    <n v="120"/>
    <x v="11"/>
    <n v="8400"/>
    <n v="8400"/>
    <n v="8400"/>
    <n v="8400"/>
    <n v="8400"/>
    <n v="12600"/>
    <n v="12600"/>
    <n v="12600"/>
    <n v="12600"/>
    <n v="12600"/>
    <n v="12600"/>
  </r>
  <r>
    <x v="2"/>
    <s v="CT2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2"/>
    <s v="CT2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2"/>
    <s v="CT3"/>
    <x v="0"/>
    <n v="50"/>
    <x v="6"/>
    <n v="30"/>
    <n v="30"/>
    <n v="30"/>
    <n v="30"/>
    <n v="30"/>
    <n v="30"/>
    <n v="30"/>
    <n v="30"/>
    <n v="30"/>
    <n v="30"/>
    <n v="30"/>
    <x v="12"/>
    <n v="1500"/>
    <n v="1500"/>
    <n v="1500"/>
    <n v="1500"/>
    <n v="1500"/>
    <n v="1500"/>
    <n v="1500"/>
    <n v="1500"/>
    <n v="1500"/>
    <n v="1500"/>
    <n v="1500"/>
  </r>
  <r>
    <x v="2"/>
    <s v="CT3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2"/>
    <s v="CT3"/>
    <x v="6"/>
    <n v="140"/>
    <x v="2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n v="7000"/>
    <n v="7000"/>
    <n v="7000"/>
    <n v="3500"/>
    <n v="3500"/>
    <n v="3500"/>
  </r>
  <r>
    <x v="2"/>
    <s v="CT4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2"/>
    <s v="CT4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2"/>
    <s v="CT5"/>
    <x v="6"/>
    <n v="140"/>
    <x v="2"/>
    <n v="40"/>
    <n v="40"/>
    <n v="40"/>
    <n v="40"/>
    <n v="40"/>
    <n v="50"/>
    <n v="50"/>
    <n v="50"/>
    <n v="25"/>
    <n v="25"/>
    <n v="25"/>
    <x v="8"/>
    <n v="5600"/>
    <n v="5600"/>
    <n v="5600"/>
    <n v="5600"/>
    <n v="5600"/>
    <n v="7000"/>
    <n v="7000"/>
    <n v="7000"/>
    <n v="3500"/>
    <n v="3500"/>
    <n v="3500"/>
  </r>
  <r>
    <x v="2"/>
    <s v="CT5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3"/>
    <s v="DT1"/>
    <x v="4"/>
    <n v="90"/>
    <x v="0"/>
    <n v="20"/>
    <n v="20"/>
    <n v="20"/>
    <n v="20"/>
    <n v="20"/>
    <n v="15"/>
    <n v="15"/>
    <n v="15"/>
    <n v="15"/>
    <n v="15"/>
    <n v="15"/>
    <x v="13"/>
    <n v="1800"/>
    <n v="1800"/>
    <n v="1800"/>
    <n v="1800"/>
    <n v="1800"/>
    <n v="1350"/>
    <n v="1350"/>
    <n v="1350"/>
    <n v="1350"/>
    <n v="1350"/>
    <n v="1350"/>
  </r>
  <r>
    <x v="3"/>
    <s v="DT1"/>
    <x v="8"/>
    <n v="95"/>
    <x v="7"/>
    <n v="160"/>
    <n v="160"/>
    <n v="160"/>
    <n v="160"/>
    <n v="160"/>
    <n v="110"/>
    <n v="110"/>
    <n v="110"/>
    <n v="110"/>
    <n v="110"/>
    <n v="110"/>
    <x v="14"/>
    <n v="15200"/>
    <n v="15200"/>
    <n v="15200"/>
    <n v="15200"/>
    <n v="15200"/>
    <n v="10450"/>
    <n v="10450"/>
    <n v="10450"/>
    <n v="10450"/>
    <n v="10450"/>
    <n v="10450"/>
  </r>
  <r>
    <x v="3"/>
    <s v="DT1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3"/>
    <s v="DT1"/>
    <x v="9"/>
    <n v="120"/>
    <x v="6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n v="3600"/>
    <n v="3600"/>
    <n v="3600"/>
    <n v="3600"/>
    <n v="3600"/>
    <n v="3600"/>
  </r>
  <r>
    <x v="3"/>
    <s v="DT2"/>
    <x v="10"/>
    <n v="75"/>
    <x v="1"/>
    <n v="80"/>
    <n v="80"/>
    <n v="80"/>
    <n v="80"/>
    <n v="80"/>
    <n v="80"/>
    <n v="80"/>
    <n v="80"/>
    <n v="80"/>
    <n v="80"/>
    <n v="80"/>
    <x v="10"/>
    <n v="6000"/>
    <n v="6000"/>
    <n v="6000"/>
    <n v="6000"/>
    <n v="6000"/>
    <n v="6000"/>
    <n v="6000"/>
    <n v="6000"/>
    <n v="6000"/>
    <n v="6000"/>
    <n v="6000"/>
  </r>
  <r>
    <x v="3"/>
    <s v="DT2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3"/>
    <s v="DT2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3"/>
    <s v="DT2"/>
    <x v="9"/>
    <n v="120"/>
    <x v="6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n v="3600"/>
    <n v="3600"/>
    <n v="3600"/>
    <n v="3600"/>
    <n v="3600"/>
    <n v="3600"/>
  </r>
  <r>
    <x v="3"/>
    <s v="DT3"/>
    <x v="10"/>
    <n v="75"/>
    <x v="1"/>
    <n v="80"/>
    <n v="80"/>
    <n v="80"/>
    <n v="80"/>
    <n v="80"/>
    <n v="90"/>
    <n v="90"/>
    <n v="90"/>
    <n v="90"/>
    <n v="90"/>
    <n v="90"/>
    <x v="10"/>
    <n v="6000"/>
    <n v="6000"/>
    <n v="6000"/>
    <n v="6000"/>
    <n v="6000"/>
    <n v="6750"/>
    <n v="6750"/>
    <n v="6750"/>
    <n v="6750"/>
    <n v="6750"/>
    <n v="6750"/>
  </r>
  <r>
    <x v="3"/>
    <s v="DT3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3"/>
    <s v="DT3"/>
    <x v="9"/>
    <n v="120"/>
    <x v="6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n v="3600"/>
    <n v="3600"/>
    <n v="3600"/>
    <n v="3600"/>
    <n v="3600"/>
    <n v="3600"/>
  </r>
  <r>
    <x v="3"/>
    <s v="DT4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3"/>
    <s v="DT4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  <r>
    <x v="3"/>
    <s v="DT4"/>
    <x v="9"/>
    <n v="120"/>
    <x v="6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n v="3600"/>
    <n v="3600"/>
    <n v="3600"/>
    <n v="3600"/>
    <n v="3600"/>
    <n v="3600"/>
  </r>
  <r>
    <x v="4"/>
    <s v="ET1"/>
    <x v="0"/>
    <n v="50"/>
    <x v="2"/>
    <n v="40"/>
    <n v="40"/>
    <n v="40"/>
    <n v="40"/>
    <n v="40"/>
    <n v="50"/>
    <n v="50"/>
    <n v="50"/>
    <n v="50"/>
    <n v="50"/>
    <n v="50"/>
    <x v="16"/>
    <n v="2000"/>
    <n v="2000"/>
    <n v="2000"/>
    <n v="2000"/>
    <n v="2000"/>
    <n v="2500"/>
    <n v="2500"/>
    <n v="2500"/>
    <n v="2500"/>
    <n v="2500"/>
    <n v="2500"/>
  </r>
  <r>
    <x v="4"/>
    <s v="ET1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4"/>
    <s v="ET1"/>
    <x v="9"/>
    <n v="120"/>
    <x v="6"/>
    <n v="30"/>
    <n v="30"/>
    <n v="30"/>
    <n v="30"/>
    <n v="30"/>
    <n v="30"/>
    <n v="30"/>
    <n v="30"/>
    <n v="30"/>
    <n v="30"/>
    <n v="30"/>
    <x v="15"/>
    <n v="3600"/>
    <n v="3600"/>
    <n v="3600"/>
    <n v="3600"/>
    <n v="3600"/>
    <n v="3600"/>
    <n v="3600"/>
    <n v="3600"/>
    <n v="3600"/>
    <n v="3600"/>
    <n v="3600"/>
  </r>
  <r>
    <x v="4"/>
    <s v="ET2"/>
    <x v="11"/>
    <n v="45"/>
    <x v="7"/>
    <n v="160"/>
    <n v="160"/>
    <n v="160"/>
    <n v="160"/>
    <n v="160"/>
    <n v="160"/>
    <n v="160"/>
    <n v="160"/>
    <n v="160"/>
    <n v="160"/>
    <n v="160"/>
    <x v="17"/>
    <n v="7200"/>
    <n v="7200"/>
    <n v="7200"/>
    <n v="7200"/>
    <n v="7200"/>
    <n v="7200"/>
    <n v="7200"/>
    <n v="7200"/>
    <n v="7200"/>
    <n v="7200"/>
    <n v="7200"/>
  </r>
  <r>
    <x v="4"/>
    <s v="ET2"/>
    <x v="12"/>
    <n v="88"/>
    <x v="7"/>
    <n v="160"/>
    <n v="160"/>
    <n v="160"/>
    <n v="160"/>
    <n v="160"/>
    <n v="80"/>
    <n v="80"/>
    <n v="80"/>
    <n v="80"/>
    <n v="80"/>
    <n v="80"/>
    <x v="18"/>
    <n v="14080"/>
    <n v="14080"/>
    <n v="14080"/>
    <n v="14080"/>
    <n v="14080"/>
    <n v="7040"/>
    <n v="7040"/>
    <n v="7040"/>
    <n v="7040"/>
    <n v="7040"/>
    <n v="7040"/>
  </r>
  <r>
    <x v="4"/>
    <s v="ET2"/>
    <x v="5"/>
    <n v="50"/>
    <x v="4"/>
    <n v="10"/>
    <n v="10"/>
    <n v="10"/>
    <n v="10"/>
    <n v="10"/>
    <n v="12"/>
    <n v="12"/>
    <n v="12"/>
    <n v="12"/>
    <n v="12"/>
    <n v="12"/>
    <x v="5"/>
    <n v="500"/>
    <n v="500"/>
    <n v="500"/>
    <n v="500"/>
    <n v="500"/>
    <n v="600"/>
    <n v="600"/>
    <n v="600"/>
    <n v="600"/>
    <n v="600"/>
    <n v="600"/>
  </r>
  <r>
    <x v="4"/>
    <s v="ET2"/>
    <x v="7"/>
    <n v="60"/>
    <x v="0"/>
    <n v="20"/>
    <n v="20"/>
    <n v="20"/>
    <n v="20"/>
    <n v="20"/>
    <n v="25"/>
    <n v="25"/>
    <n v="25"/>
    <n v="25"/>
    <n v="25"/>
    <n v="25"/>
    <x v="9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BCCBC-CB63-4009-AD42-49F04A0E8C03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Resources">
  <location ref="A3:C16" firstHeaderRow="0" firstDataRow="1" firstDataCol="1"/>
  <pivotFields count="33">
    <pivotField showAll="0"/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Total Task Budget Hours" fld="28" baseField="0" baseItem="0"/>
    <dataField name="Sum of Total Task Actual Hours" fld="29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96541-FDCB-470B-BA2E-7D7DE8882FB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 rowHeaderCaption="Resourses">
  <location ref="A3:C16" firstHeaderRow="0" firstDataRow="1" firstDataCol="1"/>
  <pivotFields count="33"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Total Task Budget Cost" fld="31" baseField="0" baseItem="0" numFmtId="164"/>
    <dataField name="Sum of Total Task Actual Cost" fld="32" baseField="0" baseItem="0" numFmtId="164"/>
  </dataFields>
  <chartFormats count="8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DB17C-A0F0-4C61-8096-3755A91432B5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Projects">
  <location ref="A3:C8" firstHeaderRow="0" firstDataRow="1" firstDataCol="1"/>
  <pivotFields count="3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14">
        <item x="9"/>
        <item x="6"/>
        <item x="0"/>
        <item x="7"/>
        <item x="8"/>
        <item x="2"/>
        <item x="4"/>
        <item x="12"/>
        <item x="3"/>
        <item x="10"/>
        <item x="11"/>
        <item x="5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0">
        <item x="6"/>
        <item x="5"/>
        <item x="0"/>
        <item x="9"/>
        <item x="12"/>
        <item x="13"/>
        <item x="16"/>
        <item x="3"/>
        <item x="1"/>
        <item x="2"/>
        <item x="15"/>
        <item x="7"/>
        <item x="8"/>
        <item x="10"/>
        <item x="17"/>
        <item x="11"/>
        <item x="4"/>
        <item x="18"/>
        <item x="1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Task Budget Cost" fld="31" baseField="0" baseItem="0" numFmtId="164"/>
    <dataField name="Sum of Total Task Actual Cost" fld="32" baseField="0" baseItem="0" numFmtId="1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F6856-B6D7-4BC5-AF3A-BBA9B64297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9" firstHeaderRow="0" firstDataRow="1" firstDataCol="1"/>
  <pivotFields count="3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Task Budget Cost" fld="31" baseField="0" baseItem="0" numFmtId="164"/>
    <dataField name="Sum of Total Task Actual Cost" fld="32" baseField="0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DB90-D8B8-4203-ADC4-99F574CC134E}">
  <dimension ref="A3:C16"/>
  <sheetViews>
    <sheetView topLeftCell="A3" workbookViewId="0">
      <selection activeCell="A4" sqref="A4"/>
    </sheetView>
  </sheetViews>
  <sheetFormatPr defaultRowHeight="14.5" x14ac:dyDescent="0.35"/>
  <cols>
    <col min="1" max="1" width="11.54296875" bestFit="1" customWidth="1"/>
    <col min="2" max="2" width="27.81640625" bestFit="1" customWidth="1"/>
    <col min="3" max="3" width="27.1796875" bestFit="1" customWidth="1"/>
    <col min="4" max="4" width="11.36328125" bestFit="1" customWidth="1"/>
    <col min="5" max="26" width="27.81640625" bestFit="1" customWidth="1"/>
    <col min="27" max="27" width="32.6328125" bestFit="1" customWidth="1"/>
    <col min="28" max="28" width="32" bestFit="1" customWidth="1"/>
    <col min="29" max="29" width="8.54296875" bestFit="1" customWidth="1"/>
    <col min="30" max="30" width="11.453125" bestFit="1" customWidth="1"/>
    <col min="31" max="31" width="8.7265625" bestFit="1" customWidth="1"/>
    <col min="32" max="32" width="11.6328125" bestFit="1" customWidth="1"/>
    <col min="33" max="33" width="6.36328125" bestFit="1" customWidth="1"/>
    <col min="34" max="34" width="9.26953125" bestFit="1" customWidth="1"/>
    <col min="35" max="35" width="10.7265625" bestFit="1" customWidth="1"/>
    <col min="36" max="40" width="14.36328125" bestFit="1" customWidth="1"/>
    <col min="41" max="43" width="19.1796875" bestFit="1" customWidth="1"/>
    <col min="44" max="53" width="14.36328125" bestFit="1" customWidth="1"/>
    <col min="54" max="57" width="19.1796875" bestFit="1" customWidth="1"/>
    <col min="58" max="66" width="14.36328125" bestFit="1" customWidth="1"/>
    <col min="67" max="71" width="19.1796875" bestFit="1" customWidth="1"/>
    <col min="72" max="78" width="15.26953125" bestFit="1" customWidth="1"/>
    <col min="79" max="84" width="19.1796875" bestFit="1" customWidth="1"/>
  </cols>
  <sheetData>
    <row r="3" spans="1:3" x14ac:dyDescent="0.35">
      <c r="A3" s="4" t="s">
        <v>59</v>
      </c>
      <c r="B3" t="s">
        <v>54</v>
      </c>
      <c r="C3" t="s">
        <v>55</v>
      </c>
    </row>
    <row r="4" spans="1:3" x14ac:dyDescent="0.35">
      <c r="A4" s="5" t="s">
        <v>49</v>
      </c>
      <c r="B4">
        <v>900</v>
      </c>
      <c r="C4">
        <v>900</v>
      </c>
    </row>
    <row r="5" spans="1:3" x14ac:dyDescent="0.35">
      <c r="A5" s="5" t="s">
        <v>50</v>
      </c>
      <c r="B5">
        <v>960</v>
      </c>
      <c r="C5">
        <v>900</v>
      </c>
    </row>
    <row r="6" spans="1:3" x14ac:dyDescent="0.35">
      <c r="A6" s="5" t="s">
        <v>34</v>
      </c>
      <c r="B6">
        <v>930</v>
      </c>
      <c r="C6">
        <v>1026</v>
      </c>
    </row>
    <row r="7" spans="1:3" x14ac:dyDescent="0.35">
      <c r="A7" s="5" t="s">
        <v>48</v>
      </c>
      <c r="B7">
        <v>960</v>
      </c>
      <c r="C7">
        <v>1200</v>
      </c>
    </row>
    <row r="8" spans="1:3" x14ac:dyDescent="0.35">
      <c r="A8" s="5" t="s">
        <v>43</v>
      </c>
      <c r="B8">
        <v>960</v>
      </c>
      <c r="C8">
        <v>660</v>
      </c>
    </row>
    <row r="9" spans="1:3" x14ac:dyDescent="0.35">
      <c r="A9" s="5" t="s">
        <v>40</v>
      </c>
      <c r="B9">
        <v>960</v>
      </c>
      <c r="C9">
        <v>1020</v>
      </c>
    </row>
    <row r="10" spans="1:3" x14ac:dyDescent="0.35">
      <c r="A10" s="5" t="s">
        <v>42</v>
      </c>
      <c r="B10">
        <v>960</v>
      </c>
      <c r="C10">
        <v>1050</v>
      </c>
    </row>
    <row r="11" spans="1:3" x14ac:dyDescent="0.35">
      <c r="A11" s="5" t="s">
        <v>45</v>
      </c>
      <c r="B11">
        <v>960</v>
      </c>
      <c r="C11">
        <v>480</v>
      </c>
    </row>
    <row r="12" spans="1:3" x14ac:dyDescent="0.35">
      <c r="A12" s="5" t="s">
        <v>41</v>
      </c>
      <c r="B12">
        <v>960</v>
      </c>
      <c r="C12">
        <v>1200</v>
      </c>
    </row>
    <row r="13" spans="1:3" x14ac:dyDescent="0.35">
      <c r="A13" s="5" t="s">
        <v>46</v>
      </c>
      <c r="B13">
        <v>960</v>
      </c>
      <c r="C13">
        <v>1020</v>
      </c>
    </row>
    <row r="14" spans="1:3" x14ac:dyDescent="0.35">
      <c r="A14" s="5" t="s">
        <v>44</v>
      </c>
      <c r="B14">
        <v>960</v>
      </c>
      <c r="C14">
        <v>960</v>
      </c>
    </row>
    <row r="15" spans="1:3" x14ac:dyDescent="0.35">
      <c r="A15" s="5" t="s">
        <v>47</v>
      </c>
      <c r="B15">
        <v>720</v>
      </c>
      <c r="C15">
        <v>864</v>
      </c>
    </row>
    <row r="16" spans="1:3" x14ac:dyDescent="0.35">
      <c r="A16" s="5" t="s">
        <v>39</v>
      </c>
      <c r="B16">
        <v>960</v>
      </c>
      <c r="C16">
        <v>990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9EF2-E4C1-4FAD-82D9-18C7873C2686}">
  <dimension ref="A3:C16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6.54296875" bestFit="1" customWidth="1"/>
    <col min="3" max="5" width="25.90625" bestFit="1" customWidth="1"/>
  </cols>
  <sheetData>
    <row r="3" spans="1:3" x14ac:dyDescent="0.35">
      <c r="A3" s="4" t="s">
        <v>58</v>
      </c>
      <c r="B3" t="s">
        <v>56</v>
      </c>
      <c r="C3" t="s">
        <v>57</v>
      </c>
    </row>
    <row r="4" spans="1:3" x14ac:dyDescent="0.35">
      <c r="A4" s="5" t="s">
        <v>49</v>
      </c>
      <c r="B4" s="3">
        <v>108150</v>
      </c>
      <c r="C4" s="3">
        <v>108000</v>
      </c>
    </row>
    <row r="5" spans="1:3" x14ac:dyDescent="0.35">
      <c r="A5" s="5" t="s">
        <v>50</v>
      </c>
      <c r="B5" s="3">
        <v>134600</v>
      </c>
      <c r="C5" s="3">
        <v>126000</v>
      </c>
    </row>
    <row r="6" spans="1:3" x14ac:dyDescent="0.35">
      <c r="A6" s="5" t="s">
        <v>34</v>
      </c>
      <c r="B6" s="3">
        <v>46668</v>
      </c>
      <c r="C6" s="3">
        <v>51300</v>
      </c>
    </row>
    <row r="7" spans="1:3" x14ac:dyDescent="0.35">
      <c r="A7" s="5" t="s">
        <v>48</v>
      </c>
      <c r="B7" s="3">
        <v>57800</v>
      </c>
      <c r="C7" s="3">
        <v>72000</v>
      </c>
    </row>
    <row r="8" spans="1:3" x14ac:dyDescent="0.35">
      <c r="A8" s="5" t="s">
        <v>43</v>
      </c>
      <c r="B8" s="3">
        <v>91310</v>
      </c>
      <c r="C8" s="3">
        <v>62700</v>
      </c>
    </row>
    <row r="9" spans="1:3" x14ac:dyDescent="0.35">
      <c r="A9" s="5" t="s">
        <v>40</v>
      </c>
      <c r="B9" s="3">
        <v>72170</v>
      </c>
      <c r="C9" s="3">
        <v>76500</v>
      </c>
    </row>
    <row r="10" spans="1:3" x14ac:dyDescent="0.35">
      <c r="A10" s="5" t="s">
        <v>42</v>
      </c>
      <c r="B10" s="3">
        <v>86575</v>
      </c>
      <c r="C10" s="3">
        <v>94500</v>
      </c>
    </row>
    <row r="11" spans="1:3" x14ac:dyDescent="0.35">
      <c r="A11" s="5" t="s">
        <v>45</v>
      </c>
      <c r="B11" s="3">
        <v>84560</v>
      </c>
      <c r="C11" s="3">
        <v>42240</v>
      </c>
    </row>
    <row r="12" spans="1:3" x14ac:dyDescent="0.35">
      <c r="A12" s="5" t="s">
        <v>41</v>
      </c>
      <c r="B12" s="3">
        <v>101000</v>
      </c>
      <c r="C12" s="3">
        <v>126000</v>
      </c>
    </row>
    <row r="13" spans="1:3" x14ac:dyDescent="0.35">
      <c r="A13" s="5" t="s">
        <v>46</v>
      </c>
      <c r="B13" s="3">
        <v>72170</v>
      </c>
      <c r="C13" s="3">
        <v>76500</v>
      </c>
    </row>
    <row r="14" spans="1:3" x14ac:dyDescent="0.35">
      <c r="A14" s="5" t="s">
        <v>44</v>
      </c>
      <c r="B14" s="3">
        <v>43360</v>
      </c>
      <c r="C14" s="3">
        <v>43200</v>
      </c>
    </row>
    <row r="15" spans="1:3" x14ac:dyDescent="0.35">
      <c r="A15" s="5" t="s">
        <v>47</v>
      </c>
      <c r="B15" s="3">
        <v>36144</v>
      </c>
      <c r="C15" s="3">
        <v>43200</v>
      </c>
    </row>
    <row r="16" spans="1:3" x14ac:dyDescent="0.35">
      <c r="A16" s="5" t="s">
        <v>39</v>
      </c>
      <c r="B16" s="3">
        <v>33760</v>
      </c>
      <c r="C16" s="3">
        <v>34650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zoomScale="80" zoomScaleNormal="80" workbookViewId="0">
      <selection activeCell="K17" sqref="K17"/>
    </sheetView>
  </sheetViews>
  <sheetFormatPr defaultRowHeight="14.5" x14ac:dyDescent="0.35"/>
  <cols>
    <col min="1" max="1" width="5.453125" customWidth="1"/>
    <col min="4" max="5" width="11.453125" customWidth="1"/>
    <col min="8" max="8" width="9.81640625" customWidth="1"/>
    <col min="9" max="9" width="10.1796875" customWidth="1"/>
    <col min="10" max="10" width="10.54296875" customWidth="1"/>
    <col min="11" max="17" width="11.1796875" customWidth="1"/>
    <col min="18" max="18" width="13" customWidth="1"/>
    <col min="19" max="19" width="12" customWidth="1"/>
    <col min="20" max="20" width="12.54296875" customWidth="1"/>
    <col min="21" max="21" width="13.1796875" customWidth="1"/>
    <col min="22" max="22" width="12.7265625" customWidth="1"/>
    <col min="23" max="23" width="12.1796875" customWidth="1"/>
    <col min="24" max="24" width="12.26953125" customWidth="1"/>
    <col min="25" max="25" width="13" customWidth="1"/>
    <col min="26" max="26" width="13.54296875" customWidth="1"/>
    <col min="27" max="27" width="14" customWidth="1"/>
    <col min="28" max="28" width="13.1796875" customWidth="1"/>
    <col min="29" max="29" width="12.453125" customWidth="1"/>
  </cols>
  <sheetData>
    <row r="1" spans="1:29" ht="18.5" x14ac:dyDescent="0.45">
      <c r="A1" s="1" t="s">
        <v>1</v>
      </c>
    </row>
    <row r="2" spans="1:29" ht="18.5" x14ac:dyDescent="0.45">
      <c r="A2" s="1" t="s">
        <v>0</v>
      </c>
    </row>
    <row r="3" spans="1:29" ht="18.5" x14ac:dyDescent="0.45">
      <c r="A3" s="1"/>
    </row>
    <row r="4" spans="1:29" ht="18.5" x14ac:dyDescent="0.45">
      <c r="A4" s="1" t="s">
        <v>2</v>
      </c>
    </row>
    <row r="8" spans="1:29" x14ac:dyDescent="0.35">
      <c r="F8" t="s">
        <v>35</v>
      </c>
      <c r="L8" t="s">
        <v>36</v>
      </c>
      <c r="R8" t="s">
        <v>37</v>
      </c>
      <c r="X8" t="s">
        <v>38</v>
      </c>
    </row>
    <row r="9" spans="1:29" x14ac:dyDescent="0.35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35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</row>
    <row r="11" spans="1:29" x14ac:dyDescent="0.35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35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35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35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35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35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35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35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 x14ac:dyDescent="0.35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35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35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35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35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35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35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35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35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 x14ac:dyDescent="0.35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35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35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35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35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35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35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35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35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35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35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35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35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35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 x14ac:dyDescent="0.35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2">F42*$E42</f>
        <v>1800</v>
      </c>
      <c r="S42" s="3">
        <f t="shared" ref="S42:S62" si="13">G42*$E42</f>
        <v>1800</v>
      </c>
      <c r="T42" s="3">
        <f t="shared" ref="T42:T62" si="14">H42*$E42</f>
        <v>1800</v>
      </c>
      <c r="U42" s="3">
        <f t="shared" ref="U42:U62" si="15">I42*$E42</f>
        <v>1800</v>
      </c>
      <c r="V42" s="3">
        <f t="shared" ref="V42:V62" si="16">J42*$E42</f>
        <v>1800</v>
      </c>
      <c r="W42" s="3">
        <f t="shared" ref="W42:W62" si="17">K42*$E42</f>
        <v>1800</v>
      </c>
      <c r="X42" s="3">
        <f t="shared" ref="X42:X62" si="18">$E42*L42</f>
        <v>1350</v>
      </c>
      <c r="Y42" s="3">
        <f t="shared" ref="Y42:Y62" si="19">$E42*M42</f>
        <v>1350</v>
      </c>
      <c r="Z42" s="3">
        <f t="shared" ref="Z42:Z62" si="20">$E42*N42</f>
        <v>1350</v>
      </c>
      <c r="AA42" s="3">
        <f t="shared" ref="AA42:AA62" si="21">$E42*O42</f>
        <v>1350</v>
      </c>
      <c r="AB42" s="3">
        <f t="shared" ref="AB42:AB62" si="22">$E42*P42</f>
        <v>1350</v>
      </c>
      <c r="AC42" s="3">
        <f t="shared" ref="AC42:AC62" si="23">$E42*Q42</f>
        <v>1350</v>
      </c>
    </row>
    <row r="43" spans="2:29" x14ac:dyDescent="0.35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2"/>
        <v>15200</v>
      </c>
      <c r="S43" s="3">
        <f t="shared" si="13"/>
        <v>15200</v>
      </c>
      <c r="T43" s="3">
        <f t="shared" si="14"/>
        <v>15200</v>
      </c>
      <c r="U43" s="3">
        <f t="shared" si="15"/>
        <v>15200</v>
      </c>
      <c r="V43" s="3">
        <f t="shared" si="16"/>
        <v>15200</v>
      </c>
      <c r="W43" s="3">
        <f t="shared" si="17"/>
        <v>15200</v>
      </c>
      <c r="X43" s="3">
        <f t="shared" si="18"/>
        <v>10450</v>
      </c>
      <c r="Y43" s="3">
        <f t="shared" si="19"/>
        <v>10450</v>
      </c>
      <c r="Z43" s="3">
        <f t="shared" si="20"/>
        <v>10450</v>
      </c>
      <c r="AA43" s="3">
        <f t="shared" si="21"/>
        <v>10450</v>
      </c>
      <c r="AB43" s="3">
        <f t="shared" si="22"/>
        <v>10450</v>
      </c>
      <c r="AC43" s="3">
        <f t="shared" si="23"/>
        <v>10450</v>
      </c>
    </row>
    <row r="44" spans="2:29" x14ac:dyDescent="0.35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2"/>
        <v>1200</v>
      </c>
      <c r="S44" s="3">
        <f t="shared" si="13"/>
        <v>1200</v>
      </c>
      <c r="T44" s="3">
        <f t="shared" si="14"/>
        <v>1200</v>
      </c>
      <c r="U44" s="3">
        <f t="shared" si="15"/>
        <v>1200</v>
      </c>
      <c r="V44" s="3">
        <f t="shared" si="16"/>
        <v>1200</v>
      </c>
      <c r="W44" s="3">
        <f t="shared" si="17"/>
        <v>1200</v>
      </c>
      <c r="X44" s="3">
        <f t="shared" si="18"/>
        <v>1500</v>
      </c>
      <c r="Y44" s="3">
        <f t="shared" si="19"/>
        <v>1500</v>
      </c>
      <c r="Z44" s="3">
        <f t="shared" si="20"/>
        <v>1500</v>
      </c>
      <c r="AA44" s="3">
        <f t="shared" si="21"/>
        <v>1500</v>
      </c>
      <c r="AB44" s="3">
        <f t="shared" si="22"/>
        <v>1500</v>
      </c>
      <c r="AC44" s="3">
        <f t="shared" si="23"/>
        <v>1500</v>
      </c>
    </row>
    <row r="45" spans="2:29" x14ac:dyDescent="0.35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2"/>
        <v>3600</v>
      </c>
      <c r="S45" s="3">
        <f t="shared" si="13"/>
        <v>3600</v>
      </c>
      <c r="T45" s="3">
        <f t="shared" si="14"/>
        <v>3600</v>
      </c>
      <c r="U45" s="3">
        <f t="shared" si="15"/>
        <v>3600</v>
      </c>
      <c r="V45" s="3">
        <f t="shared" si="16"/>
        <v>3600</v>
      </c>
      <c r="W45" s="3">
        <f t="shared" si="17"/>
        <v>3600</v>
      </c>
      <c r="X45" s="3">
        <f t="shared" si="18"/>
        <v>3600</v>
      </c>
      <c r="Y45" s="3">
        <f t="shared" si="19"/>
        <v>3600</v>
      </c>
      <c r="Z45" s="3">
        <f t="shared" si="20"/>
        <v>3600</v>
      </c>
      <c r="AA45" s="3">
        <f t="shared" si="21"/>
        <v>3600</v>
      </c>
      <c r="AB45" s="3">
        <f t="shared" si="22"/>
        <v>3600</v>
      </c>
      <c r="AC45" s="3">
        <f t="shared" si="23"/>
        <v>3600</v>
      </c>
    </row>
    <row r="46" spans="2:29" x14ac:dyDescent="0.35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2"/>
        <v>6000</v>
      </c>
      <c r="S46" s="3">
        <f t="shared" si="13"/>
        <v>6000</v>
      </c>
      <c r="T46" s="3">
        <f t="shared" si="14"/>
        <v>6000</v>
      </c>
      <c r="U46" s="3">
        <f t="shared" si="15"/>
        <v>6000</v>
      </c>
      <c r="V46" s="3">
        <f t="shared" si="16"/>
        <v>6000</v>
      </c>
      <c r="W46" s="3">
        <f t="shared" si="17"/>
        <v>6000</v>
      </c>
      <c r="X46" s="3">
        <f t="shared" si="18"/>
        <v>6000</v>
      </c>
      <c r="Y46" s="3">
        <f t="shared" si="19"/>
        <v>6000</v>
      </c>
      <c r="Z46" s="3">
        <f t="shared" si="20"/>
        <v>6000</v>
      </c>
      <c r="AA46" s="3">
        <f t="shared" si="21"/>
        <v>6000</v>
      </c>
      <c r="AB46" s="3">
        <f t="shared" si="22"/>
        <v>6000</v>
      </c>
      <c r="AC46" s="3">
        <f t="shared" si="23"/>
        <v>6000</v>
      </c>
    </row>
    <row r="47" spans="2:29" x14ac:dyDescent="0.35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2"/>
        <v>500</v>
      </c>
      <c r="S47" s="3">
        <f t="shared" si="13"/>
        <v>500</v>
      </c>
      <c r="T47" s="3">
        <f t="shared" si="14"/>
        <v>500</v>
      </c>
      <c r="U47" s="3">
        <f t="shared" si="15"/>
        <v>500</v>
      </c>
      <c r="V47" s="3">
        <f t="shared" si="16"/>
        <v>500</v>
      </c>
      <c r="W47" s="3">
        <f t="shared" si="17"/>
        <v>500</v>
      </c>
      <c r="X47" s="3">
        <f t="shared" si="18"/>
        <v>600</v>
      </c>
      <c r="Y47" s="3">
        <f t="shared" si="19"/>
        <v>600</v>
      </c>
      <c r="Z47" s="3">
        <f t="shared" si="20"/>
        <v>600</v>
      </c>
      <c r="AA47" s="3">
        <f t="shared" si="21"/>
        <v>600</v>
      </c>
      <c r="AB47" s="3">
        <f t="shared" si="22"/>
        <v>600</v>
      </c>
      <c r="AC47" s="3">
        <f t="shared" si="23"/>
        <v>600</v>
      </c>
    </row>
    <row r="48" spans="2:29" x14ac:dyDescent="0.35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2"/>
        <v>1200</v>
      </c>
      <c r="S48" s="3">
        <f t="shared" si="13"/>
        <v>1200</v>
      </c>
      <c r="T48" s="3">
        <f t="shared" si="14"/>
        <v>1200</v>
      </c>
      <c r="U48" s="3">
        <f t="shared" si="15"/>
        <v>1200</v>
      </c>
      <c r="V48" s="3">
        <f t="shared" si="16"/>
        <v>1200</v>
      </c>
      <c r="W48" s="3">
        <f t="shared" si="17"/>
        <v>1200</v>
      </c>
      <c r="X48" s="3">
        <f t="shared" si="18"/>
        <v>1500</v>
      </c>
      <c r="Y48" s="3">
        <f t="shared" si="19"/>
        <v>1500</v>
      </c>
      <c r="Z48" s="3">
        <f t="shared" si="20"/>
        <v>1500</v>
      </c>
      <c r="AA48" s="3">
        <f t="shared" si="21"/>
        <v>1500</v>
      </c>
      <c r="AB48" s="3">
        <f t="shared" si="22"/>
        <v>1500</v>
      </c>
      <c r="AC48" s="3">
        <f t="shared" si="23"/>
        <v>1500</v>
      </c>
    </row>
    <row r="49" spans="2:29" x14ac:dyDescent="0.35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2"/>
        <v>3600</v>
      </c>
      <c r="S49" s="3">
        <f t="shared" si="13"/>
        <v>3600</v>
      </c>
      <c r="T49" s="3">
        <f t="shared" si="14"/>
        <v>3600</v>
      </c>
      <c r="U49" s="3">
        <f t="shared" si="15"/>
        <v>3600</v>
      </c>
      <c r="V49" s="3">
        <f t="shared" si="16"/>
        <v>3600</v>
      </c>
      <c r="W49" s="3">
        <f t="shared" si="17"/>
        <v>3600</v>
      </c>
      <c r="X49" s="3">
        <f t="shared" si="18"/>
        <v>3600</v>
      </c>
      <c r="Y49" s="3">
        <f t="shared" si="19"/>
        <v>3600</v>
      </c>
      <c r="Z49" s="3">
        <f t="shared" si="20"/>
        <v>3600</v>
      </c>
      <c r="AA49" s="3">
        <f t="shared" si="21"/>
        <v>3600</v>
      </c>
      <c r="AB49" s="3">
        <f t="shared" si="22"/>
        <v>3600</v>
      </c>
      <c r="AC49" s="3">
        <f t="shared" si="23"/>
        <v>3600</v>
      </c>
    </row>
    <row r="50" spans="2:29" x14ac:dyDescent="0.35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2"/>
        <v>6000</v>
      </c>
      <c r="S50" s="3">
        <f t="shared" si="13"/>
        <v>6000</v>
      </c>
      <c r="T50" s="3">
        <f t="shared" si="14"/>
        <v>6000</v>
      </c>
      <c r="U50" s="3">
        <f t="shared" si="15"/>
        <v>6000</v>
      </c>
      <c r="V50" s="3">
        <f t="shared" si="16"/>
        <v>6000</v>
      </c>
      <c r="W50" s="3">
        <f t="shared" si="17"/>
        <v>6000</v>
      </c>
      <c r="X50" s="3">
        <f t="shared" si="18"/>
        <v>6750</v>
      </c>
      <c r="Y50" s="3">
        <f t="shared" si="19"/>
        <v>6750</v>
      </c>
      <c r="Z50" s="3">
        <f t="shared" si="20"/>
        <v>6750</v>
      </c>
      <c r="AA50" s="3">
        <f t="shared" si="21"/>
        <v>6750</v>
      </c>
      <c r="AB50" s="3">
        <f t="shared" si="22"/>
        <v>6750</v>
      </c>
      <c r="AC50" s="3">
        <f t="shared" si="23"/>
        <v>6750</v>
      </c>
    </row>
    <row r="51" spans="2:29" x14ac:dyDescent="0.35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2"/>
        <v>500</v>
      </c>
      <c r="S51" s="3">
        <f t="shared" si="13"/>
        <v>500</v>
      </c>
      <c r="T51" s="3">
        <f t="shared" si="14"/>
        <v>500</v>
      </c>
      <c r="U51" s="3">
        <f t="shared" si="15"/>
        <v>500</v>
      </c>
      <c r="V51" s="3">
        <f t="shared" si="16"/>
        <v>500</v>
      </c>
      <c r="W51" s="3">
        <f t="shared" si="17"/>
        <v>500</v>
      </c>
      <c r="X51" s="3">
        <f t="shared" si="18"/>
        <v>600</v>
      </c>
      <c r="Y51" s="3">
        <f t="shared" si="19"/>
        <v>600</v>
      </c>
      <c r="Z51" s="3">
        <f t="shared" si="20"/>
        <v>600</v>
      </c>
      <c r="AA51" s="3">
        <f t="shared" si="21"/>
        <v>600</v>
      </c>
      <c r="AB51" s="3">
        <f t="shared" si="22"/>
        <v>600</v>
      </c>
      <c r="AC51" s="3">
        <f t="shared" si="23"/>
        <v>600</v>
      </c>
    </row>
    <row r="52" spans="2:29" x14ac:dyDescent="0.35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2"/>
        <v>3600</v>
      </c>
      <c r="S52" s="3">
        <f t="shared" si="13"/>
        <v>3600</v>
      </c>
      <c r="T52" s="3">
        <f t="shared" si="14"/>
        <v>3600</v>
      </c>
      <c r="U52" s="3">
        <f t="shared" si="15"/>
        <v>3600</v>
      </c>
      <c r="V52" s="3">
        <f t="shared" si="16"/>
        <v>3600</v>
      </c>
      <c r="W52" s="3">
        <f t="shared" si="17"/>
        <v>3600</v>
      </c>
      <c r="X52" s="3">
        <f t="shared" si="18"/>
        <v>3600</v>
      </c>
      <c r="Y52" s="3">
        <f t="shared" si="19"/>
        <v>3600</v>
      </c>
      <c r="Z52" s="3">
        <f t="shared" si="20"/>
        <v>3600</v>
      </c>
      <c r="AA52" s="3">
        <f t="shared" si="21"/>
        <v>3600</v>
      </c>
      <c r="AB52" s="3">
        <f t="shared" si="22"/>
        <v>3600</v>
      </c>
      <c r="AC52" s="3">
        <f t="shared" si="23"/>
        <v>3600</v>
      </c>
    </row>
    <row r="53" spans="2:29" x14ac:dyDescent="0.35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2"/>
        <v>500</v>
      </c>
      <c r="S53" s="3">
        <f t="shared" si="13"/>
        <v>500</v>
      </c>
      <c r="T53" s="3">
        <f t="shared" si="14"/>
        <v>500</v>
      </c>
      <c r="U53" s="3">
        <f t="shared" si="15"/>
        <v>500</v>
      </c>
      <c r="V53" s="3">
        <f t="shared" si="16"/>
        <v>500</v>
      </c>
      <c r="W53" s="3">
        <f t="shared" si="17"/>
        <v>500</v>
      </c>
      <c r="X53" s="3">
        <f t="shared" si="18"/>
        <v>600</v>
      </c>
      <c r="Y53" s="3">
        <f t="shared" si="19"/>
        <v>600</v>
      </c>
      <c r="Z53" s="3">
        <f t="shared" si="20"/>
        <v>600</v>
      </c>
      <c r="AA53" s="3">
        <f t="shared" si="21"/>
        <v>600</v>
      </c>
      <c r="AB53" s="3">
        <f t="shared" si="22"/>
        <v>600</v>
      </c>
      <c r="AC53" s="3">
        <f t="shared" si="23"/>
        <v>600</v>
      </c>
    </row>
    <row r="54" spans="2:29" x14ac:dyDescent="0.35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2"/>
        <v>1200</v>
      </c>
      <c r="S54" s="3">
        <f t="shared" si="13"/>
        <v>1200</v>
      </c>
      <c r="T54" s="3">
        <f t="shared" si="14"/>
        <v>1200</v>
      </c>
      <c r="U54" s="3">
        <f t="shared" si="15"/>
        <v>1200</v>
      </c>
      <c r="V54" s="3">
        <f t="shared" si="16"/>
        <v>1200</v>
      </c>
      <c r="W54" s="3">
        <f t="shared" si="17"/>
        <v>1200</v>
      </c>
      <c r="X54" s="3">
        <f t="shared" si="18"/>
        <v>1500</v>
      </c>
      <c r="Y54" s="3">
        <f t="shared" si="19"/>
        <v>1500</v>
      </c>
      <c r="Z54" s="3">
        <f t="shared" si="20"/>
        <v>1500</v>
      </c>
      <c r="AA54" s="3">
        <f t="shared" si="21"/>
        <v>1500</v>
      </c>
      <c r="AB54" s="3">
        <f t="shared" si="22"/>
        <v>1500</v>
      </c>
      <c r="AC54" s="3">
        <f t="shared" si="23"/>
        <v>1500</v>
      </c>
    </row>
    <row r="55" spans="2:29" x14ac:dyDescent="0.35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2"/>
        <v>3600</v>
      </c>
      <c r="S55" s="3">
        <f t="shared" si="13"/>
        <v>3600</v>
      </c>
      <c r="T55" s="3">
        <f t="shared" si="14"/>
        <v>3600</v>
      </c>
      <c r="U55" s="3">
        <f t="shared" si="15"/>
        <v>3600</v>
      </c>
      <c r="V55" s="3">
        <f t="shared" si="16"/>
        <v>3600</v>
      </c>
      <c r="W55" s="3">
        <f t="shared" si="17"/>
        <v>3600</v>
      </c>
      <c r="X55" s="3">
        <f t="shared" si="18"/>
        <v>3600</v>
      </c>
      <c r="Y55" s="3">
        <f t="shared" si="19"/>
        <v>3600</v>
      </c>
      <c r="Z55" s="3">
        <f t="shared" si="20"/>
        <v>3600</v>
      </c>
      <c r="AA55" s="3">
        <f t="shared" si="21"/>
        <v>3600</v>
      </c>
      <c r="AB55" s="3">
        <f t="shared" si="22"/>
        <v>3600</v>
      </c>
      <c r="AC55" s="3">
        <f t="shared" si="23"/>
        <v>3600</v>
      </c>
    </row>
    <row r="56" spans="2:29" x14ac:dyDescent="0.35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2"/>
        <v>2000</v>
      </c>
      <c r="S56" s="3">
        <f t="shared" si="13"/>
        <v>2000</v>
      </c>
      <c r="T56" s="3">
        <f t="shared" si="14"/>
        <v>2000</v>
      </c>
      <c r="U56" s="3">
        <f t="shared" si="15"/>
        <v>2000</v>
      </c>
      <c r="V56" s="3">
        <f t="shared" si="16"/>
        <v>2000</v>
      </c>
      <c r="W56" s="3">
        <f t="shared" si="17"/>
        <v>2000</v>
      </c>
      <c r="X56" s="3">
        <f t="shared" si="18"/>
        <v>2500</v>
      </c>
      <c r="Y56" s="3">
        <f t="shared" si="19"/>
        <v>2500</v>
      </c>
      <c r="Z56" s="3">
        <f t="shared" si="20"/>
        <v>2500</v>
      </c>
      <c r="AA56" s="3">
        <f t="shared" si="21"/>
        <v>2500</v>
      </c>
      <c r="AB56" s="3">
        <f t="shared" si="22"/>
        <v>2500</v>
      </c>
      <c r="AC56" s="3">
        <f t="shared" si="23"/>
        <v>2500</v>
      </c>
    </row>
    <row r="57" spans="2:29" x14ac:dyDescent="0.35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2"/>
        <v>500</v>
      </c>
      <c r="S57" s="3">
        <f t="shared" si="13"/>
        <v>500</v>
      </c>
      <c r="T57" s="3">
        <f t="shared" si="14"/>
        <v>500</v>
      </c>
      <c r="U57" s="3">
        <f t="shared" si="15"/>
        <v>500</v>
      </c>
      <c r="V57" s="3">
        <f t="shared" si="16"/>
        <v>500</v>
      </c>
      <c r="W57" s="3">
        <f t="shared" si="17"/>
        <v>500</v>
      </c>
      <c r="X57" s="3">
        <f t="shared" si="18"/>
        <v>600</v>
      </c>
      <c r="Y57" s="3">
        <f t="shared" si="19"/>
        <v>600</v>
      </c>
      <c r="Z57" s="3">
        <f t="shared" si="20"/>
        <v>600</v>
      </c>
      <c r="AA57" s="3">
        <f t="shared" si="21"/>
        <v>600</v>
      </c>
      <c r="AB57" s="3">
        <f t="shared" si="22"/>
        <v>600</v>
      </c>
      <c r="AC57" s="3">
        <f t="shared" si="23"/>
        <v>600</v>
      </c>
    </row>
    <row r="58" spans="2:29" x14ac:dyDescent="0.35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2"/>
        <v>3600</v>
      </c>
      <c r="S58" s="3">
        <f t="shared" si="13"/>
        <v>3600</v>
      </c>
      <c r="T58" s="3">
        <f t="shared" si="14"/>
        <v>3600</v>
      </c>
      <c r="U58" s="3">
        <f t="shared" si="15"/>
        <v>3600</v>
      </c>
      <c r="V58" s="3">
        <f t="shared" si="16"/>
        <v>3600</v>
      </c>
      <c r="W58" s="3">
        <f t="shared" si="17"/>
        <v>3600</v>
      </c>
      <c r="X58" s="3">
        <f t="shared" si="18"/>
        <v>3600</v>
      </c>
      <c r="Y58" s="3">
        <f t="shared" si="19"/>
        <v>3600</v>
      </c>
      <c r="Z58" s="3">
        <f t="shared" si="20"/>
        <v>3600</v>
      </c>
      <c r="AA58" s="3">
        <f t="shared" si="21"/>
        <v>3600</v>
      </c>
      <c r="AB58" s="3">
        <f t="shared" si="22"/>
        <v>3600</v>
      </c>
      <c r="AC58" s="3">
        <f t="shared" si="23"/>
        <v>3600</v>
      </c>
    </row>
    <row r="59" spans="2:29" x14ac:dyDescent="0.35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2"/>
        <v>7200</v>
      </c>
      <c r="S59" s="3">
        <f t="shared" si="13"/>
        <v>7200</v>
      </c>
      <c r="T59" s="3">
        <f t="shared" si="14"/>
        <v>7200</v>
      </c>
      <c r="U59" s="3">
        <f t="shared" si="15"/>
        <v>7200</v>
      </c>
      <c r="V59" s="3">
        <f t="shared" si="16"/>
        <v>7200</v>
      </c>
      <c r="W59" s="3">
        <f t="shared" si="17"/>
        <v>7200</v>
      </c>
      <c r="X59" s="3">
        <f t="shared" si="18"/>
        <v>7200</v>
      </c>
      <c r="Y59" s="3">
        <f t="shared" si="19"/>
        <v>7200</v>
      </c>
      <c r="Z59" s="3">
        <f t="shared" si="20"/>
        <v>7200</v>
      </c>
      <c r="AA59" s="3">
        <f t="shared" si="21"/>
        <v>7200</v>
      </c>
      <c r="AB59" s="3">
        <f t="shared" si="22"/>
        <v>7200</v>
      </c>
      <c r="AC59" s="3">
        <f t="shared" si="23"/>
        <v>7200</v>
      </c>
    </row>
    <row r="60" spans="2:29" x14ac:dyDescent="0.35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2"/>
        <v>14080</v>
      </c>
      <c r="S60" s="3">
        <f t="shared" si="13"/>
        <v>14080</v>
      </c>
      <c r="T60" s="3">
        <f t="shared" si="14"/>
        <v>14080</v>
      </c>
      <c r="U60" s="3">
        <f t="shared" si="15"/>
        <v>14080</v>
      </c>
      <c r="V60" s="3">
        <f t="shared" si="16"/>
        <v>14080</v>
      </c>
      <c r="W60" s="3">
        <f t="shared" si="17"/>
        <v>14080</v>
      </c>
      <c r="X60" s="3">
        <f t="shared" si="18"/>
        <v>7040</v>
      </c>
      <c r="Y60" s="3">
        <f t="shared" si="19"/>
        <v>7040</v>
      </c>
      <c r="Z60" s="3">
        <f t="shared" si="20"/>
        <v>7040</v>
      </c>
      <c r="AA60" s="3">
        <f t="shared" si="21"/>
        <v>7040</v>
      </c>
      <c r="AB60" s="3">
        <f t="shared" si="22"/>
        <v>7040</v>
      </c>
      <c r="AC60" s="3">
        <f t="shared" si="23"/>
        <v>7040</v>
      </c>
    </row>
    <row r="61" spans="2:29" x14ac:dyDescent="0.35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2"/>
        <v>500</v>
      </c>
      <c r="S61" s="3">
        <f t="shared" si="13"/>
        <v>500</v>
      </c>
      <c r="T61" s="3">
        <f t="shared" si="14"/>
        <v>500</v>
      </c>
      <c r="U61" s="3">
        <f t="shared" si="15"/>
        <v>500</v>
      </c>
      <c r="V61" s="3">
        <f t="shared" si="16"/>
        <v>500</v>
      </c>
      <c r="W61" s="3">
        <f t="shared" si="17"/>
        <v>500</v>
      </c>
      <c r="X61" s="3">
        <f t="shared" si="18"/>
        <v>600</v>
      </c>
      <c r="Y61" s="3">
        <f t="shared" si="19"/>
        <v>600</v>
      </c>
      <c r="Z61" s="3">
        <f t="shared" si="20"/>
        <v>600</v>
      </c>
      <c r="AA61" s="3">
        <f t="shared" si="21"/>
        <v>600</v>
      </c>
      <c r="AB61" s="3">
        <f t="shared" si="22"/>
        <v>600</v>
      </c>
      <c r="AC61" s="3">
        <f t="shared" si="23"/>
        <v>600</v>
      </c>
    </row>
    <row r="62" spans="2:29" x14ac:dyDescent="0.35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2"/>
        <v>1200</v>
      </c>
      <c r="S62" s="3">
        <f t="shared" si="13"/>
        <v>1200</v>
      </c>
      <c r="T62" s="3">
        <f t="shared" si="14"/>
        <v>1200</v>
      </c>
      <c r="U62" s="3">
        <f t="shared" si="15"/>
        <v>1200</v>
      </c>
      <c r="V62" s="3">
        <f t="shared" si="16"/>
        <v>1200</v>
      </c>
      <c r="W62" s="3">
        <f t="shared" si="17"/>
        <v>1200</v>
      </c>
      <c r="X62" s="3">
        <f t="shared" si="18"/>
        <v>1500</v>
      </c>
      <c r="Y62" s="3">
        <f t="shared" si="19"/>
        <v>1500</v>
      </c>
      <c r="Z62" s="3">
        <f t="shared" si="20"/>
        <v>1500</v>
      </c>
      <c r="AA62" s="3">
        <f t="shared" si="21"/>
        <v>1500</v>
      </c>
      <c r="AB62" s="3">
        <f t="shared" si="22"/>
        <v>1500</v>
      </c>
      <c r="AC62" s="3">
        <f t="shared" si="23"/>
        <v>1500</v>
      </c>
    </row>
    <row r="63" spans="2:29" x14ac:dyDescent="0.35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35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35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35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35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3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3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3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3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3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3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3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35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35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35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35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35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C6B5-6D1D-4471-9566-BD35671FA4FA}">
  <dimension ref="A3:C8"/>
  <sheetViews>
    <sheetView workbookViewId="0">
      <selection activeCell="B7" sqref="B7"/>
    </sheetView>
  </sheetViews>
  <sheetFormatPr defaultRowHeight="14.5" x14ac:dyDescent="0.35"/>
  <cols>
    <col min="1" max="1" width="9.90625" bestFit="1" customWidth="1"/>
    <col min="2" max="2" width="26.54296875" bestFit="1" customWidth="1"/>
    <col min="3" max="3" width="25.90625" bestFit="1" customWidth="1"/>
    <col min="4" max="17" width="10.1796875" bestFit="1" customWidth="1"/>
    <col min="18" max="20" width="11.1796875" bestFit="1" customWidth="1"/>
    <col min="21" max="21" width="12" bestFit="1" customWidth="1"/>
  </cols>
  <sheetData>
    <row r="3" spans="1:3" x14ac:dyDescent="0.35">
      <c r="A3" s="4" t="s">
        <v>60</v>
      </c>
      <c r="B3" t="s">
        <v>56</v>
      </c>
      <c r="C3" t="s">
        <v>57</v>
      </c>
    </row>
    <row r="4" spans="1:3" x14ac:dyDescent="0.35">
      <c r="A4" s="5" t="s">
        <v>12</v>
      </c>
      <c r="B4" s="3">
        <v>153986</v>
      </c>
      <c r="C4" s="3">
        <v>168150</v>
      </c>
    </row>
    <row r="5" spans="1:3" x14ac:dyDescent="0.35">
      <c r="A5" s="5" t="s">
        <v>13</v>
      </c>
      <c r="B5" s="3">
        <v>131368</v>
      </c>
      <c r="C5" s="3">
        <v>135600</v>
      </c>
    </row>
    <row r="6" spans="1:3" x14ac:dyDescent="0.35">
      <c r="A6" s="5" t="s">
        <v>14</v>
      </c>
      <c r="B6" s="3">
        <v>216538</v>
      </c>
      <c r="C6" s="3">
        <v>243300</v>
      </c>
    </row>
    <row r="7" spans="1:3" x14ac:dyDescent="0.35">
      <c r="A7" s="5" t="s">
        <v>15</v>
      </c>
      <c r="B7" s="3">
        <v>291526</v>
      </c>
      <c r="C7" s="3">
        <v>271500</v>
      </c>
    </row>
    <row r="8" spans="1:3" x14ac:dyDescent="0.35">
      <c r="A8" s="5" t="s">
        <v>16</v>
      </c>
      <c r="B8" s="3">
        <v>174849</v>
      </c>
      <c r="C8" s="3">
        <v>138240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E038-670D-48A1-BFAA-B53B45DDBE45}">
  <dimension ref="A3:C9"/>
  <sheetViews>
    <sheetView tabSelected="1" workbookViewId="0">
      <selection activeCell="I9" sqref="I9"/>
    </sheetView>
  </sheetViews>
  <sheetFormatPr defaultRowHeight="14.5" x14ac:dyDescent="0.35"/>
  <cols>
    <col min="1" max="1" width="12.36328125" bestFit="1" customWidth="1"/>
    <col min="2" max="2" width="26.54296875" bestFit="1" customWidth="1"/>
    <col min="3" max="3" width="25.90625" bestFit="1" customWidth="1"/>
  </cols>
  <sheetData>
    <row r="3" spans="1:3" x14ac:dyDescent="0.35">
      <c r="A3" s="4" t="s">
        <v>52</v>
      </c>
      <c r="B3" t="s">
        <v>56</v>
      </c>
      <c r="C3" t="s">
        <v>57</v>
      </c>
    </row>
    <row r="4" spans="1:3" x14ac:dyDescent="0.35">
      <c r="A4" s="5" t="s">
        <v>12</v>
      </c>
      <c r="B4" s="3">
        <v>153986</v>
      </c>
      <c r="C4" s="3">
        <v>168150</v>
      </c>
    </row>
    <row r="5" spans="1:3" x14ac:dyDescent="0.35">
      <c r="A5" s="5" t="s">
        <v>13</v>
      </c>
      <c r="B5" s="3">
        <v>131368</v>
      </c>
      <c r="C5" s="3">
        <v>135600</v>
      </c>
    </row>
    <row r="6" spans="1:3" x14ac:dyDescent="0.35">
      <c r="A6" s="5" t="s">
        <v>14</v>
      </c>
      <c r="B6" s="3">
        <v>216538</v>
      </c>
      <c r="C6" s="3">
        <v>243300</v>
      </c>
    </row>
    <row r="7" spans="1:3" x14ac:dyDescent="0.35">
      <c r="A7" s="5" t="s">
        <v>15</v>
      </c>
      <c r="B7" s="3">
        <v>291526</v>
      </c>
      <c r="C7" s="3">
        <v>271500</v>
      </c>
    </row>
    <row r="8" spans="1:3" x14ac:dyDescent="0.35">
      <c r="A8" s="5" t="s">
        <v>16</v>
      </c>
      <c r="B8" s="3">
        <v>174849</v>
      </c>
      <c r="C8" s="3">
        <v>138240</v>
      </c>
    </row>
    <row r="9" spans="1:3" x14ac:dyDescent="0.35">
      <c r="A9" s="5" t="s">
        <v>53</v>
      </c>
      <c r="B9" s="3">
        <v>968267</v>
      </c>
      <c r="C9" s="3">
        <v>956790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P Chandrika</cp:lastModifiedBy>
  <dcterms:created xsi:type="dcterms:W3CDTF">2022-02-10T22:10:14Z</dcterms:created>
  <dcterms:modified xsi:type="dcterms:W3CDTF">2024-05-07T15:11:43Z</dcterms:modified>
</cp:coreProperties>
</file>