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8420" yWindow="3740" windowWidth="25600" windowHeight="16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K3" i="1"/>
  <c r="K4" i="1"/>
  <c r="K5" i="1"/>
  <c r="K6" i="1"/>
  <c r="K2" i="1"/>
  <c r="I3" i="1"/>
  <c r="I4" i="1"/>
  <c r="I5" i="1"/>
  <c r="I6" i="1"/>
  <c r="I2" i="1"/>
  <c r="G3" i="1"/>
  <c r="G4" i="1"/>
  <c r="G5" i="1"/>
  <c r="G6" i="1"/>
  <c r="G2" i="1"/>
  <c r="E3" i="1"/>
  <c r="E4" i="1"/>
  <c r="E5" i="1"/>
  <c r="E6" i="1"/>
  <c r="E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<sst xmlns="http://schemas.openxmlformats.org/spreadsheetml/2006/main" count="17" uniqueCount="17">
  <si>
    <t>Calcium</t>
  </si>
  <si>
    <t>Fat</t>
  </si>
  <si>
    <t>Protein</t>
  </si>
  <si>
    <t>2Percentmilk</t>
  </si>
  <si>
    <t>Almond</t>
  </si>
  <si>
    <t>SoyMilk</t>
  </si>
  <si>
    <t>NonFat</t>
  </si>
  <si>
    <t>WholeMilk</t>
  </si>
  <si>
    <t>ProteinPer</t>
  </si>
  <si>
    <t>FatPer</t>
  </si>
  <si>
    <t>CalciumPer</t>
  </si>
  <si>
    <t>Vitamin</t>
  </si>
  <si>
    <t>VitaminPer</t>
  </si>
  <si>
    <t>Sugar</t>
  </si>
  <si>
    <t>Energy</t>
  </si>
  <si>
    <t>SugarPer</t>
  </si>
  <si>
    <t>EnergyPer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</si>
</sst>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3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F19" sqref="F19"/>
    </sheetView>
  </sheetViews>
  <sheetFormatPr baseColWidth="10" defaultRowHeight="15" x14ac:dyDescent="0"/>
  <sheetData>
    <row r="1" spans="1:13">
      <c r="B1" t="s">
        <v>0</v>
      </c>
      <c r="C1" t="s">
        <v>10</v>
      </c>
      <c r="D1" t="s">
        <v>2</v>
      </c>
      <c r="E1" t="s">
        <v>8</v>
      </c>
      <c r="F1" t="s">
        <v>1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14</v>
      </c>
      <c r="M1" t="s">
        <v>16</v>
      </c>
    </row>
    <row r="2" spans="1:13">
      <c r="A2" t="s">
        <v>3</v>
      </c>
      <c r="B2">
        <v>293</v>
      </c>
      <c r="C2" s="1">
        <f>B2/500*100</f>
        <v>58.599999999999994</v>
      </c>
      <c r="D2">
        <v>8.0500000000000007</v>
      </c>
      <c r="E2" s="1">
        <f>D2/17*100</f>
        <v>47.352941176470594</v>
      </c>
      <c r="F2">
        <v>4.83</v>
      </c>
      <c r="G2" s="1">
        <f>F2/23*100</f>
        <v>21</v>
      </c>
      <c r="H2">
        <v>584</v>
      </c>
      <c r="I2" s="1">
        <f>H2/1100*100</f>
        <v>53.090909090909086</v>
      </c>
      <c r="J2">
        <v>12.35</v>
      </c>
      <c r="K2" s="1">
        <f>J2/30*100</f>
        <v>41.166666666666671</v>
      </c>
      <c r="L2">
        <v>50</v>
      </c>
      <c r="M2" s="1">
        <f>L2/(600)*100</f>
        <v>8.3333333333333321</v>
      </c>
    </row>
    <row r="3" spans="1:13">
      <c r="A3" t="s">
        <v>4</v>
      </c>
      <c r="B3">
        <v>451</v>
      </c>
      <c r="C3" s="1">
        <f t="shared" ref="C3:C6" si="0">B3/500*100</f>
        <v>90.2</v>
      </c>
      <c r="D3">
        <v>1.01</v>
      </c>
      <c r="E3" s="1">
        <f t="shared" ref="E3:E6" si="1">D3/17*100</f>
        <v>5.9411764705882355</v>
      </c>
      <c r="F3">
        <v>2.5</v>
      </c>
      <c r="G3" s="1">
        <f t="shared" ref="G3:G6" si="2">F3/23*100</f>
        <v>10.869565217391305</v>
      </c>
      <c r="H3">
        <v>600</v>
      </c>
      <c r="I3" s="1">
        <f t="shared" ref="I3:I6" si="3">H3/1100*100</f>
        <v>54.54545454545454</v>
      </c>
      <c r="J3">
        <v>15</v>
      </c>
      <c r="K3" s="1">
        <f t="shared" ref="K3:K6" si="4">J3/30*100</f>
        <v>50</v>
      </c>
      <c r="L3">
        <v>91</v>
      </c>
      <c r="M3" s="1">
        <f t="shared" ref="M3:M6" si="5">L3/(600)*100</f>
        <v>15.166666666666668</v>
      </c>
    </row>
    <row r="4" spans="1:13">
      <c r="A4" t="s">
        <v>6</v>
      </c>
      <c r="B4">
        <v>299</v>
      </c>
      <c r="C4" s="1">
        <f t="shared" si="0"/>
        <v>59.8</v>
      </c>
      <c r="D4">
        <v>8.26</v>
      </c>
      <c r="E4" s="1">
        <f t="shared" si="1"/>
        <v>48.588235294117645</v>
      </c>
      <c r="F4">
        <v>0.2</v>
      </c>
      <c r="G4" s="1">
        <f t="shared" si="2"/>
        <v>0.86956521739130432</v>
      </c>
      <c r="H4">
        <v>615</v>
      </c>
      <c r="I4" s="1">
        <f t="shared" si="3"/>
        <v>55.909090909090907</v>
      </c>
      <c r="J4">
        <v>12.47</v>
      </c>
      <c r="K4" s="1">
        <f t="shared" si="4"/>
        <v>41.56666666666667</v>
      </c>
      <c r="L4" s="2">
        <v>83</v>
      </c>
      <c r="M4" s="1">
        <f t="shared" si="5"/>
        <v>13.833333333333334</v>
      </c>
    </row>
    <row r="5" spans="1:13">
      <c r="A5" t="s">
        <v>5</v>
      </c>
      <c r="B5">
        <v>301</v>
      </c>
      <c r="C5" s="1">
        <f t="shared" si="0"/>
        <v>60.199999999999996</v>
      </c>
      <c r="D5">
        <v>6.95</v>
      </c>
      <c r="E5" s="1">
        <f t="shared" si="1"/>
        <v>40.882352941176471</v>
      </c>
      <c r="F5">
        <v>3.91</v>
      </c>
      <c r="G5" s="1">
        <f t="shared" si="2"/>
        <v>17</v>
      </c>
      <c r="H5">
        <v>622</v>
      </c>
      <c r="I5" s="1">
        <f t="shared" si="3"/>
        <v>56.545454545454547</v>
      </c>
      <c r="J5">
        <v>1</v>
      </c>
      <c r="K5" s="1">
        <f t="shared" si="4"/>
        <v>3.3333333333333335</v>
      </c>
      <c r="L5">
        <v>80</v>
      </c>
      <c r="M5" s="1">
        <f t="shared" si="5"/>
        <v>13.333333333333334</v>
      </c>
    </row>
    <row r="6" spans="1:13">
      <c r="A6" t="s">
        <v>7</v>
      </c>
      <c r="B6">
        <v>276</v>
      </c>
      <c r="C6" s="1">
        <f t="shared" si="0"/>
        <v>55.2</v>
      </c>
      <c r="D6">
        <v>7.69</v>
      </c>
      <c r="E6" s="1">
        <f t="shared" si="1"/>
        <v>45.235294117647065</v>
      </c>
      <c r="F6">
        <v>7.93</v>
      </c>
      <c r="G6" s="1">
        <f t="shared" si="2"/>
        <v>34.478260869565212</v>
      </c>
      <c r="H6">
        <v>519</v>
      </c>
      <c r="I6" s="1">
        <f t="shared" si="3"/>
        <v>47.18181818181818</v>
      </c>
      <c r="J6">
        <v>12.32</v>
      </c>
      <c r="K6" s="1">
        <f t="shared" si="4"/>
        <v>41.06666666666667</v>
      </c>
      <c r="L6">
        <v>149</v>
      </c>
      <c r="M6" s="1">
        <f t="shared" si="5"/>
        <v>24.833333333333332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 Qianyan</dc:creator>
  <cp:lastModifiedBy>Yao Qianyan</cp:lastModifiedBy>
  <dcterms:created xsi:type="dcterms:W3CDTF">2017-05-17T16:24:05Z</dcterms:created>
  <dcterms:modified xsi:type="dcterms:W3CDTF">2017-05-17T19:53:39Z</dcterms:modified>
</cp:coreProperties>
</file>