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5355" yWindow="-30" windowWidth="11565" windowHeight="10560" tabRatio="834"/>
  </bookViews>
  <sheets>
    <sheet name="CARAT" sheetId="7" r:id="rId1"/>
    <sheet name="MATERIALES MECANICOS" sheetId="3" r:id="rId2"/>
  </sheets>
  <externalReferences>
    <externalReference r:id="rId3"/>
    <externalReference r:id="rId4"/>
    <externalReference r:id="rId5"/>
  </externalReferences>
  <definedNames>
    <definedName name="_D1">D-2*Esp</definedName>
    <definedName name="_doc_name" localSheetId="1">'MATERIALES MECANICOS'!#REF!</definedName>
    <definedName name="_doc_name">#REF!</definedName>
    <definedName name="_manufactr" localSheetId="1">'MATERIALES MECANICOS'!#REF!</definedName>
    <definedName name="_manufactr">#REF!</definedName>
    <definedName name="_model" localSheetId="1">'MATERIALES MECANICOS'!#REF!</definedName>
    <definedName name="_model">#REF!</definedName>
    <definedName name="_of_sheet" localSheetId="1">'MATERIALES MECANICOS'!#REF!</definedName>
    <definedName name="_of_sheet">#REF!</definedName>
    <definedName name="_p_order" localSheetId="1">'MATERIALES MECANICOS'!#REF!</definedName>
    <definedName name="_p_order">#REF!</definedName>
    <definedName name="_pid_no" localSheetId="1">'MATERIALES MECANICOS'!#REF!</definedName>
    <definedName name="_pid_no">#REF!</definedName>
    <definedName name="_projectDescript" localSheetId="1">'MATERIALES MECANICOS'!#REF!</definedName>
    <definedName name="_projectDescript">#REF!</definedName>
    <definedName name="_req_no" localSheetId="1">'MATERIALES MECANICOS'!#REF!</definedName>
    <definedName name="_req_no">#REF!</definedName>
    <definedName name="_service" localSheetId="1">'MATERIALES MECANICOS'!#REF!</definedName>
    <definedName name="_service">#REF!</definedName>
    <definedName name="_sheet_no" localSheetId="1">'MATERIALES MECANICOS'!#REF!</definedName>
    <definedName name="_sheet_no">#REF!</definedName>
    <definedName name="_tag_no" localSheetId="1">'MATERIALES MECANICOS'!#REF!</definedName>
    <definedName name="_tag_no">#REF!</definedName>
    <definedName name="A">'[1]TEMA Spec.'!$A$1:$J$62</definedName>
    <definedName name="Àrea">#N/A</definedName>
    <definedName name="carat">INDEX([0]!NPS.SCH,MATCH('[2]BIP-HOR'!$B1,[0]!NPS,0),MATCH('[2]BIP-HOR'!$C1,[0]!Sch,0))</definedName>
    <definedName name="Cliente">#REF!</definedName>
    <definedName name="CurrentData" localSheetId="1">'MATERIALES MECANICOS'!$E$5:$I$71</definedName>
    <definedName name="CurrentData">#REF!</definedName>
    <definedName name="D">VLOOKUP('[2]BIP-HOR'!$B1,NPS.Dext,2)</definedName>
    <definedName name="_xlnm.Database">#REF!</definedName>
    <definedName name="DescripcionEmision">#REF!</definedName>
    <definedName name="Dext">VLOOKUP('[2]BIP-HOR'!$B1,NPS.Dext,2)</definedName>
    <definedName name="Dint">Dext-2*Esp</definedName>
    <definedName name="Esp">INDEX(NPS.SCH,MATCH('[2]BIP-HOR'!$B1,NPS,0),MATCH('[2]BIP-HOR'!$C1,Sch,0))</definedName>
    <definedName name="FechaEmision">#REF!</definedName>
    <definedName name="Hoja">#REF!</definedName>
    <definedName name="HojaDe">#REF!</definedName>
    <definedName name="LISTA">#REF!</definedName>
    <definedName name="NN">"Dialog Frame 1"</definedName>
    <definedName name="NPS">[2]GeoData!$A$4:$A$21</definedName>
    <definedName name="NPS.Dext">[2]GeoData!$A$4:$B$21</definedName>
    <definedName name="NPS.SCH">[2]GeoData!$C$4:$P$21</definedName>
    <definedName name="NumDocSec">[3]Caratula!#REF!</definedName>
    <definedName name="NumeroDocumentoCliente">#REF!</definedName>
    <definedName name="NumeroDocumentoTecna">#REF!</definedName>
    <definedName name="PreviousData">#REF!</definedName>
    <definedName name="_xlnm.Print_Area" localSheetId="0">CARAT!$A$1:$Q$49</definedName>
    <definedName name="_xlnm.Print_Area" localSheetId="1">'MATERIALES MECANICOS'!$A$1:$I$109</definedName>
    <definedName name="_xlnm.Print_Area">#REF!</definedName>
    <definedName name="Print_Area_MI">#N/A</definedName>
    <definedName name="_xlnm.Print_Titles" localSheetId="1">'MATERIALES MECANICOS'!$1:$5</definedName>
    <definedName name="Print_Titles_MI">#N/A</definedName>
    <definedName name="Proyecto">#REF!</definedName>
    <definedName name="Rev" localSheetId="1">'MATERIALES MECANICOS'!#REF!</definedName>
    <definedName name="Rev">#REF!</definedName>
    <definedName name="RevDate" localSheetId="1">'MATERIALES MECANICOS'!#REF!</definedName>
    <definedName name="RevDate">#REF!</definedName>
    <definedName name="RevList">#REF!</definedName>
    <definedName name="RevListBy" localSheetId="1">'MATERIALES MECANICOS'!#REF!</definedName>
    <definedName name="RevListBy">#REF!</definedName>
    <definedName name="RevListDate" localSheetId="1">'MATERIALES MECANICOS'!#REF!</definedName>
    <definedName name="RevListDate">#REF!</definedName>
    <definedName name="RevListNo" localSheetId="1">'MATERIALES MECANICOS'!#REF!</definedName>
    <definedName name="RevListNo">#REF!</definedName>
    <definedName name="RevListStatus" localSheetId="1">'MATERIALES MECANICOS'!#REF!</definedName>
    <definedName name="RevListStatus">#REF!</definedName>
    <definedName name="Sch">[2]GeoData!$C$3:$P$3</definedName>
    <definedName name="SiglaAprueba">#REF!</definedName>
    <definedName name="SiglaEjecuta">#REF!</definedName>
    <definedName name="SiglaRevisa">#REF!</definedName>
    <definedName name="SubtituloDocumento">#REF!</definedName>
    <definedName name="TituloDocumento">#REF!</definedName>
  </definedNames>
  <calcPr calcId="144525"/>
</workbook>
</file>

<file path=xl/calcChain.xml><?xml version="1.0" encoding="utf-8"?>
<calcChain xmlns="http://schemas.openxmlformats.org/spreadsheetml/2006/main">
  <c r="G1" i="3" l="1"/>
  <c r="E2" i="3"/>
</calcChain>
</file>

<file path=xl/sharedStrings.xml><?xml version="1.0" encoding="utf-8"?>
<sst xmlns="http://schemas.openxmlformats.org/spreadsheetml/2006/main" count="123" uniqueCount="93">
  <si>
    <t>MANIFOLDS</t>
  </si>
  <si>
    <t>TUBOS Y ACCESORIOS</t>
  </si>
  <si>
    <t>MANIFOLDS Y VALVULAS</t>
  </si>
  <si>
    <t>UNID.</t>
  </si>
  <si>
    <t>OBRA:</t>
  </si>
  <si>
    <t>LUGAR:</t>
  </si>
  <si>
    <t>TITULO:</t>
  </si>
  <si>
    <t>CAÑOS Y ACCESORIOS</t>
  </si>
  <si>
    <t>MISCELANEOS Y SOPORTERIA</t>
  </si>
  <si>
    <t>ACERO INOXIDABLE</t>
  </si>
  <si>
    <t>ACERO AL CARBONO</t>
  </si>
  <si>
    <t>ITEM</t>
  </si>
  <si>
    <t>FECHA:</t>
  </si>
  <si>
    <t>REV.</t>
  </si>
  <si>
    <t>FECHA</t>
  </si>
  <si>
    <t>DESCRIPCIÓN</t>
  </si>
  <si>
    <t>ELABORÓ</t>
  </si>
  <si>
    <t>REVISÓ</t>
  </si>
  <si>
    <t>APROBÓ</t>
  </si>
  <si>
    <t>COMITENTE</t>
  </si>
  <si>
    <t>NACION FIDEICOMISO S.A.</t>
  </si>
  <si>
    <t>DOCUMENTO:</t>
  </si>
  <si>
    <t>REEMPLAZA A:</t>
  </si>
  <si>
    <t>REALIZADO EN:</t>
  </si>
  <si>
    <t>DIRECCIÓN DE SERVICIOS                                      GERENCIA DE INGENIERÍA Y OBRAS</t>
  </si>
  <si>
    <t xml:space="preserve">OBRA N° </t>
  </si>
  <si>
    <t>ESCALA</t>
  </si>
  <si>
    <t>HOJA</t>
  </si>
  <si>
    <t>S/E</t>
  </si>
  <si>
    <t>1</t>
  </si>
  <si>
    <t>2</t>
  </si>
  <si>
    <t>HOJA:</t>
  </si>
  <si>
    <t>NOTAS:</t>
  </si>
  <si>
    <t>2 - Las cantidades indicadas no cuentan con Surplus.</t>
  </si>
  <si>
    <t>1 - Las cantidades finales son las indicadas en la columna correspondiente a la presente Revisión, anulandose las precedentes.</t>
  </si>
  <si>
    <t>Tubo de acero inoxidable ASTM A213 Gr.TP316 sin costura, espesor 1,24 mm, dureza 74 a 78 Rockwell B y no mayor de 80. Diámetro Ø 1/2" NPT</t>
  </si>
  <si>
    <t>Media cupla de acero al carbono forjado ASTM A105, extremo roscado Ø 1/2" NPT según norma ANSI B2.1, dimensiones según ANSI B 16.11, Serie #3000</t>
  </si>
  <si>
    <t>Casquete esférico  Ø 2" (uso en botellones para condensado) Sch 40. Material acero al carbono forjado ASTM A234 Gr.WPA extremo biselado para soldar (BW), dimensiones según ANSI B16.9</t>
  </si>
  <si>
    <t>Caño de acero al carbono ASTM A53 Gr.B sin costura, extremos planos, dimensiones según ANSI B36.10, Sch 40, Ø 2". Uso en botellones para condensado</t>
  </si>
  <si>
    <t>mts</t>
  </si>
  <si>
    <t>Niple recto de acero al carbono sin costura ASTM A105, extremos roscados Ø 1/2" NPT según ANSI B2.1, dimensiones según ANSI B36.10, Sch 80, longitud 75mm</t>
  </si>
  <si>
    <t>Tapón de acero al carbono forjado ASTM A105, cabeza hexagonal, extremo roscado Ø 1/2" NPTH según norma ANSI B2.1, dimensiones según ANSI B16.11, Serie #3000</t>
  </si>
  <si>
    <t>VÁLVULAS</t>
  </si>
  <si>
    <t>Perfil UPN 10  de acero al carbono de calidad comercial. Espesor 6 mm</t>
  </si>
  <si>
    <t>Planchuela, material acero al carbono de calidad comercial. Dimensión: Ancho 2½" x 1/4" esp.</t>
  </si>
  <si>
    <t>Chapa de Acero carbono. Calidad comercial. Espesor 3/8"</t>
  </si>
  <si>
    <t>Chapa de Acero carbono. Calidad comercial. Espesor 3/16"</t>
  </si>
  <si>
    <t>Caño de acero al carbono ASTM A53 Gr.A con costura, extremos planos, dimensiones según ANSI B36.10, Sch.40, Ø 2". Uso en soportería</t>
  </si>
  <si>
    <t>unidad</t>
  </si>
  <si>
    <t>Cantidad</t>
  </si>
  <si>
    <t>m 2</t>
  </si>
  <si>
    <t>CONTRATISTA:</t>
  </si>
  <si>
    <t>SUBCONTRATISTA NOMINADO:</t>
  </si>
  <si>
    <t>GRAL. CERRI
PCIA. DE BUENOS AIRES</t>
  </si>
  <si>
    <t>AMPLIACION</t>
  </si>
  <si>
    <t xml:space="preserve">       PC SOLAR CERRI  - NEUBA III</t>
  </si>
  <si>
    <t>OBRA:                              AMPLIACION PC SOLAR CERRI  - NEUBA III</t>
  </si>
  <si>
    <t>DOC:</t>
  </si>
  <si>
    <t>REVISION:</t>
  </si>
  <si>
    <t>1 DE 3</t>
  </si>
  <si>
    <t>A</t>
  </si>
  <si>
    <t>AMPLIACIÓN  DE LA CAPACIDAD DE TRANSPORTE  FIRME DE GAS</t>
  </si>
  <si>
    <r>
      <t xml:space="preserve">CONTRATO      </t>
    </r>
    <r>
      <rPr>
        <b/>
        <sz val="11"/>
        <rFont val="Arial"/>
        <family val="2"/>
      </rPr>
      <t>AMPLIACIÓN  DE LA CAPACIDAD DE TRANSPORTE</t>
    </r>
  </si>
  <si>
    <t xml:space="preserve">  FIRME DE GAS</t>
  </si>
  <si>
    <t>REV A</t>
  </si>
  <si>
    <t>REV 0</t>
  </si>
  <si>
    <t>Válvula integral de bloqueo y purga (montaje remoto), de Acero Inoxidable, extremos roscados según ANSI B2.1 ∅½" NPTM a proceso x ∅½" NPTH a instrumento. Bonete con sistema antidesarme reempaquetable bajo presión, con soporte para caño Ø2", Serie 3000# @ 70°F</t>
  </si>
  <si>
    <t>Válvula esférica de acero al carbono, material ASTM A105, extremos roscados Ø 1/2" NPT según ANSI B2.1 de tres piezas, dimensiones estándar del fabricante, completa con manija de acero cadmiado y cubierta de plástico con indicador de cierre. Asientos y sellos: teflón reforzado. Esfera y vástago: AISI 316. Presión de servicio: 1000 psi @ 100°F</t>
  </si>
  <si>
    <t>Manifold de 5 vías (montaje remoto), de Acero Inoxidable, extremos roscados Ø 1/2" NPTH según ANSI B2.1. Bonete con sistema antidesarme reempaquetable bajo presión, con soporte para caño Ø2", Serie 3000# @ 70°F</t>
  </si>
  <si>
    <t>Bulón cabeza hexagonal de acero al carbono c/ arandela  Ø 3/8"W x 1½" L</t>
  </si>
  <si>
    <t>Bulón cabeza hexagonal de bronce c/tuerca Ø 3/8"W x 3/4"L</t>
  </si>
  <si>
    <t>Broca de expansion autoperforante. Material Acero Inoxidable. Diámetro Ø 3/8" x 1½"</t>
  </si>
  <si>
    <t xml:space="preserve">Bulón cabeza hexagonal de hierro galvanizado c/tuerca y arandela Ø 3/8" x 1½" </t>
  </si>
  <si>
    <t xml:space="preserve">Bulón de acero inoxidable c/tuerca y arandela Ø 1/4" x 3/4" </t>
  </si>
  <si>
    <t>S/NEC</t>
  </si>
  <si>
    <t xml:space="preserve">Bulón cabeza hexagonal de acero al carbono c/tuerca Ø ½" x ½" </t>
  </si>
  <si>
    <t>Perfil angulo, material acero al carbono de calidad comercial. Dimensión: 2" x 2" x 1/4".</t>
  </si>
  <si>
    <t>Fleje ancho de acero inoxidable 5/8", espesor= 2mm</t>
  </si>
  <si>
    <t>Planchuela, material de acero inoxidable de calidad comercial. Dimensión: Ancho 3/4" x 1/8" esp.</t>
  </si>
  <si>
    <t>Conector de compresión de acero inoxidable para tubo, recto macho, ASTM A182, Gr.F 316 con doble virola y tuerca hexagonal de acero inoxidable. Diámetro Ø 1/2" OD tubo x Ø 1/2" NPT roscado según ANSI B2.1, Serie 3000#.</t>
  </si>
  <si>
    <t>Conector de compresión de acero inoxidable para tubo, recto macho, ASTM A182, Gr.F 316 con doble virola y tuerca hexagonal de acero inoxidable. Diámetro Ø 1/2" OD tubo x Ø 1/4" NPT roscado según ANSI B2.1, Serie 3000#.</t>
  </si>
  <si>
    <t>Conector de compresión de acero inoxidable para tubo, unión te, ASTM A182 Gr.F 316 con doble virola y tuerca hexagonal de acero inoxidable. Diámetro Ø 1/2" OD tubo x Ø 1/2" x Ø 1/2", Serie 3000#.</t>
  </si>
  <si>
    <t>Conector de compresión, unión, de acero inoxidable, con aislación dielectrica, con doble virola y tuerca hexagonal, conexion:  1/2" OD x  1/2" OD, serie: 3000#.</t>
  </si>
  <si>
    <t>Válvula de retención de acero inoxidable, con retorno a resorte, presión de servicio 345 bar @ 70°F, presión de apertura: &lt; 0,7 bar, cuerpo de AISI 316, internos de AISI 316, asiento de Fluoro elastómero y resorte en AISI 302. Conexiones:  1/2" Tubo OD.</t>
  </si>
  <si>
    <t>REV 1</t>
  </si>
  <si>
    <t>&lt;Title&gt;</t>
  </si>
  <si>
    <t>&lt;Revision&gt;</t>
  </si>
  <si>
    <t>&lt;Date&gt;</t>
  </si>
  <si>
    <t>&lt;Purpose&gt;</t>
  </si>
  <si>
    <t>&lt;CreatorInitials&gt;</t>
  </si>
  <si>
    <t>&lt;RevisorInitials&gt;</t>
  </si>
  <si>
    <t>&lt;AproverInitials&gt;</t>
  </si>
  <si>
    <t>&lt;DocNumber&gt;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</si>
</sst>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0"/>
      <name val="Arial"/>
    </font>
    <font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7"/>
      <name val="Penguin-Light-Normal"/>
    </font>
    <font>
      <i/>
      <sz val="8"/>
      <name val="Penguin-Light-Norm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i/>
      <sz val="12"/>
      <name val="Arial"/>
      <family val="2"/>
    </font>
    <font>
      <sz val="10"/>
      <name val="Geneva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9"/>
      <name val="Geneva"/>
    </font>
    <font>
      <b/>
      <sz val="16"/>
      <name val="Arial"/>
      <family val="2"/>
    </font>
    <font>
      <b/>
      <sz val="10"/>
      <name val="Geneva"/>
    </font>
    <font>
      <b/>
      <sz val="12"/>
      <name val="Geneva"/>
    </font>
    <font>
      <u/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4" fillId="0" borderId="1" applyNumberFormat="0" applyFill="0" applyBorder="0">
      <alignment vertical="center"/>
    </xf>
    <xf numFmtId="0" fontId="5" fillId="0" borderId="2" applyNumberFormat="0" applyFill="0" applyBorder="0" applyAlignment="0">
      <alignment horizontal="centerContinuous"/>
    </xf>
    <xf numFmtId="0" fontId="3" fillId="0" borderId="1" applyNumberFormat="0" applyFill="0" applyBorder="0" applyAlignment="0">
      <alignment vertical="center"/>
    </xf>
    <xf numFmtId="0" fontId="13" fillId="2" borderId="0" applyNumberFormat="0" applyBorder="0" applyAlignment="0" applyProtection="0"/>
    <xf numFmtId="0" fontId="1" fillId="0" borderId="0"/>
    <xf numFmtId="0" fontId="12" fillId="0" borderId="0"/>
    <xf numFmtId="0" fontId="1" fillId="0" borderId="0"/>
    <xf numFmtId="0" fontId="1" fillId="0" borderId="0"/>
    <xf numFmtId="0" fontId="12" fillId="0" borderId="0"/>
    <xf numFmtId="0" fontId="14" fillId="0" borderId="3" applyNumberFormat="0" applyFill="0" applyAlignment="0" applyProtection="0"/>
  </cellStyleXfs>
  <cellXfs count="297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 applyFill="1"/>
    <xf numFmtId="0" fontId="1" fillId="0" borderId="0" xfId="8" applyFill="1"/>
    <xf numFmtId="0" fontId="3" fillId="0" borderId="0" xfId="0" applyFont="1" applyFill="1"/>
    <xf numFmtId="0" fontId="8" fillId="0" borderId="4" xfId="0" applyFont="1" applyFill="1" applyBorder="1" applyAlignment="1">
      <alignment horizontal="left"/>
    </xf>
    <xf numFmtId="0" fontId="11" fillId="0" borderId="5" xfId="6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0" fillId="0" borderId="0" xfId="0" applyFill="1" applyBorder="1" applyAlignment="1">
      <alignment horizontal="center"/>
    </xf>
    <xf numFmtId="0" fontId="11" fillId="0" borderId="0" xfId="6" applyFont="1" applyFill="1" applyBorder="1" applyAlignment="1">
      <alignment vertical="center"/>
    </xf>
    <xf numFmtId="0" fontId="11" fillId="0" borderId="6" xfId="6" applyFont="1" applyFill="1" applyBorder="1" applyAlignment="1">
      <alignment vertical="center"/>
    </xf>
    <xf numFmtId="0" fontId="11" fillId="0" borderId="7" xfId="6" applyFont="1" applyFill="1" applyBorder="1" applyAlignment="1">
      <alignment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3" applyFont="1" applyFill="1" applyBorder="1" applyAlignment="1">
      <alignment horizontal="left" vertical="top" wrapText="1"/>
    </xf>
    <xf numFmtId="0" fontId="3" fillId="0" borderId="11" xfId="3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2" xfId="3" applyFont="1" applyFill="1" applyBorder="1" applyAlignment="1">
      <alignment horizontal="center" vertical="justify"/>
    </xf>
    <xf numFmtId="0" fontId="3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3" fillId="0" borderId="16" xfId="0" applyFont="1" applyFill="1" applyBorder="1"/>
    <xf numFmtId="49" fontId="3" fillId="0" borderId="17" xfId="0" applyNumberFormat="1" applyFont="1" applyFill="1" applyBorder="1" applyAlignment="1">
      <alignment horizontal="center" vertical="center"/>
    </xf>
    <xf numFmtId="49" fontId="3" fillId="0" borderId="18" xfId="0" applyNumberFormat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/>
    <xf numFmtId="0" fontId="3" fillId="0" borderId="20" xfId="2" applyFont="1" applyFill="1" applyBorder="1" applyAlignment="1">
      <alignment horizontal="center" vertical="center"/>
    </xf>
    <xf numFmtId="0" fontId="3" fillId="0" borderId="10" xfId="2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49" fontId="12" fillId="3" borderId="22" xfId="9" applyNumberFormat="1" applyFill="1" applyBorder="1" applyAlignment="1" applyProtection="1">
      <alignment horizontal="center" vertical="center"/>
      <protection locked="0"/>
    </xf>
    <xf numFmtId="0" fontId="12" fillId="3" borderId="0" xfId="9" applyFill="1" applyBorder="1" applyAlignment="1" applyProtection="1">
      <alignment vertical="center"/>
    </xf>
    <xf numFmtId="0" fontId="12" fillId="3" borderId="0" xfId="9" applyFill="1" applyAlignment="1" applyProtection="1">
      <alignment vertical="center"/>
    </xf>
    <xf numFmtId="0" fontId="12" fillId="3" borderId="0" xfId="9" applyFill="1" applyBorder="1" applyAlignment="1" applyProtection="1">
      <alignment vertical="center"/>
      <protection locked="0"/>
    </xf>
    <xf numFmtId="0" fontId="3" fillId="3" borderId="0" xfId="9" applyFont="1" applyFill="1" applyBorder="1" applyAlignment="1" applyProtection="1">
      <alignment vertical="center"/>
      <protection locked="0"/>
    </xf>
    <xf numFmtId="0" fontId="1" fillId="3" borderId="0" xfId="7" applyFont="1" applyFill="1" applyBorder="1" applyAlignment="1" applyProtection="1">
      <alignment vertical="center"/>
      <protection locked="0"/>
    </xf>
    <xf numFmtId="0" fontId="1" fillId="3" borderId="0" xfId="7" applyFill="1" applyBorder="1" applyAlignment="1" applyProtection="1">
      <alignment vertical="center"/>
      <protection locked="0"/>
    </xf>
    <xf numFmtId="49" fontId="12" fillId="3" borderId="0" xfId="9" applyNumberFormat="1" applyFill="1" applyBorder="1" applyAlignment="1" applyProtection="1">
      <alignment vertical="center"/>
    </xf>
    <xf numFmtId="49" fontId="12" fillId="3" borderId="0" xfId="9" applyNumberFormat="1" applyFill="1" applyAlignment="1" applyProtection="1">
      <alignment vertical="center"/>
    </xf>
    <xf numFmtId="49" fontId="12" fillId="3" borderId="22" xfId="9" applyNumberFormat="1" applyFont="1" applyFill="1" applyBorder="1" applyAlignment="1" applyProtection="1">
      <alignment horizontal="center" vertical="center"/>
      <protection locked="0"/>
    </xf>
    <xf numFmtId="49" fontId="12" fillId="3" borderId="23" xfId="9" applyNumberFormat="1" applyFont="1" applyFill="1" applyBorder="1" applyAlignment="1" applyProtection="1">
      <alignment horizontal="center" vertical="center"/>
      <protection locked="0"/>
    </xf>
    <xf numFmtId="49" fontId="9" fillId="3" borderId="24" xfId="9" applyNumberFormat="1" applyFont="1" applyFill="1" applyBorder="1" applyAlignment="1" applyProtection="1">
      <alignment horizontal="center" vertical="center"/>
    </xf>
    <xf numFmtId="49" fontId="12" fillId="3" borderId="0" xfId="9" applyNumberFormat="1" applyFill="1" applyBorder="1" applyAlignment="1" applyProtection="1">
      <alignment horizontal="center" vertical="center"/>
    </xf>
    <xf numFmtId="49" fontId="12" fillId="3" borderId="0" xfId="9" applyNumberFormat="1" applyFill="1" applyAlignment="1" applyProtection="1">
      <alignment horizontal="center" vertical="center"/>
    </xf>
    <xf numFmtId="49" fontId="9" fillId="3" borderId="5" xfId="9" applyNumberFormat="1" applyFont="1" applyFill="1" applyBorder="1" applyAlignment="1" applyProtection="1">
      <alignment horizontal="center" vertical="center"/>
    </xf>
    <xf numFmtId="49" fontId="10" fillId="3" borderId="25" xfId="9" applyNumberFormat="1" applyFont="1" applyFill="1" applyBorder="1" applyAlignment="1" applyProtection="1">
      <alignment horizontal="left" vertical="center"/>
    </xf>
    <xf numFmtId="49" fontId="9" fillId="3" borderId="0" xfId="9" applyNumberFormat="1" applyFont="1" applyFill="1" applyBorder="1" applyAlignment="1" applyProtection="1">
      <alignment horizontal="center" vertical="center"/>
    </xf>
    <xf numFmtId="49" fontId="9" fillId="3" borderId="26" xfId="9" applyNumberFormat="1" applyFont="1" applyFill="1" applyBorder="1" applyAlignment="1" applyProtection="1">
      <alignment horizontal="center" vertical="center"/>
    </xf>
    <xf numFmtId="49" fontId="12" fillId="3" borderId="0" xfId="9" applyNumberFormat="1" applyFill="1" applyBorder="1" applyAlignment="1" applyProtection="1">
      <alignment horizontal="center" vertical="center"/>
      <protection locked="0"/>
    </xf>
    <xf numFmtId="49" fontId="12" fillId="3" borderId="0" xfId="9" applyNumberFormat="1" applyFill="1" applyBorder="1" applyAlignment="1" applyProtection="1">
      <alignment horizontal="left" vertical="center"/>
      <protection locked="0"/>
    </xf>
    <xf numFmtId="49" fontId="12" fillId="3" borderId="0" xfId="9" applyNumberFormat="1" applyFont="1" applyFill="1" applyBorder="1" applyAlignment="1" applyProtection="1">
      <alignment horizontal="center" vertical="center"/>
      <protection locked="0"/>
    </xf>
    <xf numFmtId="49" fontId="12" fillId="3" borderId="0" xfId="9" applyNumberFormat="1" applyFont="1" applyFill="1" applyBorder="1" applyAlignment="1" applyProtection="1">
      <alignment horizontal="left" vertical="center"/>
      <protection locked="0"/>
    </xf>
    <xf numFmtId="49" fontId="15" fillId="3" borderId="26" xfId="9" applyNumberFormat="1" applyFont="1" applyFill="1" applyBorder="1" applyAlignment="1" applyProtection="1">
      <alignment horizontal="left" vertical="center"/>
      <protection locked="0"/>
    </xf>
    <xf numFmtId="49" fontId="12" fillId="3" borderId="26" xfId="9" applyNumberFormat="1" applyFill="1" applyBorder="1" applyAlignment="1" applyProtection="1">
      <alignment horizontal="left" vertical="center"/>
      <protection locked="0"/>
    </xf>
    <xf numFmtId="49" fontId="12" fillId="3" borderId="26" xfId="9" applyNumberFormat="1" applyFont="1" applyFill="1" applyBorder="1" applyAlignment="1" applyProtection="1">
      <alignment horizontal="left" vertical="center"/>
      <protection locked="0"/>
    </xf>
    <xf numFmtId="49" fontId="6" fillId="3" borderId="27" xfId="9" applyNumberFormat="1" applyFont="1" applyFill="1" applyBorder="1" applyAlignment="1" applyProtection="1">
      <alignment horizontal="center" vertical="center"/>
    </xf>
    <xf numFmtId="0" fontId="15" fillId="3" borderId="0" xfId="9" applyFont="1" applyFill="1" applyAlignment="1" applyProtection="1">
      <alignment vertical="center"/>
    </xf>
    <xf numFmtId="0" fontId="12" fillId="3" borderId="0" xfId="9" applyFill="1" applyProtection="1"/>
    <xf numFmtId="0" fontId="3" fillId="0" borderId="21" xfId="3" applyFont="1" applyFill="1" applyBorder="1" applyAlignment="1">
      <alignment vertical="top" wrapText="1"/>
    </xf>
    <xf numFmtId="0" fontId="3" fillId="0" borderId="16" xfId="3" applyFont="1" applyFill="1" applyBorder="1" applyAlignment="1">
      <alignment vertical="top" wrapText="1"/>
    </xf>
    <xf numFmtId="0" fontId="10" fillId="0" borderId="28" xfId="0" applyFont="1" applyFill="1" applyBorder="1" applyAlignment="1" applyProtection="1">
      <alignment vertical="center"/>
      <protection locked="0"/>
    </xf>
    <xf numFmtId="1" fontId="19" fillId="0" borderId="7" xfId="0" applyNumberFormat="1" applyFont="1" applyFill="1" applyBorder="1" applyAlignment="1">
      <alignment horizontal="left" vertical="center" indent="1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 applyProtection="1">
      <protection locked="0"/>
    </xf>
    <xf numFmtId="0" fontId="3" fillId="0" borderId="0" xfId="3" applyFont="1" applyFill="1" applyBorder="1" applyAlignment="1">
      <alignment horizontal="left" vertical="top"/>
    </xf>
    <xf numFmtId="0" fontId="2" fillId="0" borderId="6" xfId="0" applyFont="1" applyFill="1" applyBorder="1" applyAlignment="1">
      <alignment horizontal="center" vertical="center"/>
    </xf>
    <xf numFmtId="0" fontId="0" fillId="0" borderId="5" xfId="0" applyFill="1" applyBorder="1"/>
    <xf numFmtId="0" fontId="7" fillId="0" borderId="5" xfId="0" applyFont="1" applyFill="1" applyBorder="1"/>
    <xf numFmtId="0" fontId="0" fillId="0" borderId="5" xfId="0" applyFill="1" applyBorder="1" applyAlignment="1">
      <alignment horizontal="center"/>
    </xf>
    <xf numFmtId="0" fontId="0" fillId="0" borderId="29" xfId="0" applyFill="1" applyBorder="1"/>
    <xf numFmtId="0" fontId="0" fillId="0" borderId="30" xfId="0" applyFill="1" applyBorder="1"/>
    <xf numFmtId="0" fontId="2" fillId="0" borderId="7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0" fillId="0" borderId="32" xfId="0" applyFill="1" applyBorder="1"/>
    <xf numFmtId="0" fontId="7" fillId="0" borderId="32" xfId="0" applyFont="1" applyFill="1" applyBorder="1"/>
    <xf numFmtId="0" fontId="0" fillId="0" borderId="32" xfId="0" applyFill="1" applyBorder="1" applyAlignment="1">
      <alignment horizontal="center"/>
    </xf>
    <xf numFmtId="0" fontId="0" fillId="0" borderId="33" xfId="0" applyFill="1" applyBorder="1"/>
    <xf numFmtId="0" fontId="6" fillId="0" borderId="20" xfId="0" applyFont="1" applyFill="1" applyBorder="1" applyAlignment="1">
      <alignment horizontal="left"/>
    </xf>
    <xf numFmtId="0" fontId="6" fillId="0" borderId="34" xfId="0" applyFont="1" applyFill="1" applyBorder="1" applyAlignment="1">
      <alignment horizontal="left"/>
    </xf>
    <xf numFmtId="0" fontId="6" fillId="0" borderId="10" xfId="0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3" fillId="0" borderId="10" xfId="3" applyFont="1" applyFill="1" applyBorder="1" applyAlignment="1">
      <alignment horizontal="left" vertical="center" wrapText="1"/>
    </xf>
    <xf numFmtId="0" fontId="3" fillId="0" borderId="11" xfId="3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/>
    </xf>
    <xf numFmtId="0" fontId="20" fillId="0" borderId="35" xfId="0" applyFont="1" applyFill="1" applyBorder="1" applyAlignment="1">
      <alignment horizontal="center"/>
    </xf>
    <xf numFmtId="0" fontId="20" fillId="0" borderId="36" xfId="0" applyFont="1" applyFill="1" applyBorder="1" applyAlignment="1">
      <alignment horizontal="center"/>
    </xf>
    <xf numFmtId="1" fontId="20" fillId="0" borderId="18" xfId="0" applyNumberFormat="1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horizontal="center" vertical="center"/>
    </xf>
    <xf numFmtId="49" fontId="20" fillId="0" borderId="36" xfId="2" applyNumberFormat="1" applyFont="1" applyFill="1" applyBorder="1" applyAlignment="1">
      <alignment horizontal="center" vertical="center"/>
    </xf>
    <xf numFmtId="49" fontId="20" fillId="0" borderId="36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/>
    </xf>
    <xf numFmtId="0" fontId="6" fillId="0" borderId="37" xfId="0" applyFont="1" applyFill="1" applyBorder="1"/>
    <xf numFmtId="0" fontId="8" fillId="0" borderId="38" xfId="0" applyFont="1" applyFill="1" applyBorder="1" applyAlignment="1">
      <alignment horizontal="left"/>
    </xf>
    <xf numFmtId="0" fontId="1" fillId="0" borderId="39" xfId="0" applyFont="1" applyFill="1" applyBorder="1" applyAlignment="1" applyProtection="1">
      <alignment horizontal="left" vertical="center" shrinkToFit="1"/>
      <protection locked="0"/>
    </xf>
    <xf numFmtId="49" fontId="9" fillId="0" borderId="27" xfId="0" applyNumberFormat="1" applyFont="1" applyFill="1" applyBorder="1" applyAlignment="1" applyProtection="1">
      <alignment vertical="center"/>
      <protection locked="0"/>
    </xf>
    <xf numFmtId="49" fontId="9" fillId="0" borderId="40" xfId="0" applyNumberFormat="1" applyFont="1" applyFill="1" applyBorder="1" applyAlignment="1" applyProtection="1">
      <alignment horizontal="center" vertical="center"/>
      <protection locked="0"/>
    </xf>
    <xf numFmtId="0" fontId="1" fillId="0" borderId="41" xfId="0" applyFont="1" applyFill="1" applyBorder="1" applyAlignment="1" applyProtection="1">
      <alignment vertical="center"/>
      <protection locked="0"/>
    </xf>
    <xf numFmtId="0" fontId="1" fillId="0" borderId="42" xfId="0" applyFont="1" applyFill="1" applyBorder="1" applyAlignment="1" applyProtection="1">
      <alignment vertical="center"/>
      <protection locked="0"/>
    </xf>
    <xf numFmtId="0" fontId="3" fillId="0" borderId="17" xfId="0" applyFont="1" applyFill="1" applyBorder="1" applyAlignment="1">
      <alignment horizontal="center" vertical="center"/>
    </xf>
    <xf numFmtId="1" fontId="3" fillId="0" borderId="18" xfId="0" applyNumberFormat="1" applyFont="1" applyFill="1" applyBorder="1" applyAlignment="1">
      <alignment horizontal="center" vertical="center"/>
    </xf>
    <xf numFmtId="1" fontId="3" fillId="0" borderId="18" xfId="2" applyNumberFormat="1" applyFont="1" applyFill="1" applyBorder="1" applyAlignment="1">
      <alignment horizontal="center" vertical="center"/>
    </xf>
    <xf numFmtId="1" fontId="3" fillId="0" borderId="18" xfId="0" applyNumberFormat="1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 vertical="center"/>
    </xf>
    <xf numFmtId="49" fontId="9" fillId="0" borderId="40" xfId="0" applyNumberFormat="1" applyFont="1" applyFill="1" applyBorder="1" applyAlignment="1" applyProtection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49" fontId="3" fillId="0" borderId="45" xfId="0" applyNumberFormat="1" applyFont="1" applyFill="1" applyBorder="1" applyAlignment="1">
      <alignment horizontal="center" vertical="center"/>
    </xf>
    <xf numFmtId="0" fontId="3" fillId="0" borderId="46" xfId="3" applyFont="1" applyFill="1" applyBorder="1" applyAlignment="1">
      <alignment horizontal="left" vertical="top" wrapText="1"/>
    </xf>
    <xf numFmtId="0" fontId="3" fillId="0" borderId="45" xfId="3" applyFont="1" applyFill="1" applyBorder="1" applyAlignment="1">
      <alignment horizontal="left" vertical="top" wrapText="1"/>
    </xf>
    <xf numFmtId="0" fontId="3" fillId="0" borderId="46" xfId="2" applyFont="1" applyFill="1" applyBorder="1" applyAlignment="1">
      <alignment horizontal="center" vertical="center"/>
    </xf>
    <xf numFmtId="1" fontId="20" fillId="0" borderId="44" xfId="0" applyNumberFormat="1" applyFont="1" applyFill="1" applyBorder="1" applyAlignment="1">
      <alignment horizontal="center" vertical="center"/>
    </xf>
    <xf numFmtId="49" fontId="20" fillId="0" borderId="44" xfId="0" applyNumberFormat="1" applyFont="1" applyFill="1" applyBorder="1" applyAlignment="1">
      <alignment horizontal="center" vertical="center"/>
    </xf>
    <xf numFmtId="49" fontId="20" fillId="0" borderId="47" xfId="0" applyNumberFormat="1" applyFont="1" applyFill="1" applyBorder="1" applyAlignment="1">
      <alignment horizontal="center" vertical="center"/>
    </xf>
    <xf numFmtId="0" fontId="3" fillId="0" borderId="18" xfId="2" applyFont="1" applyFill="1" applyBorder="1" applyAlignment="1">
      <alignment horizontal="center" vertical="center"/>
    </xf>
    <xf numFmtId="49" fontId="3" fillId="0" borderId="18" xfId="2" applyNumberFormat="1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>
      <alignment horizontal="center" vertical="center"/>
    </xf>
    <xf numFmtId="49" fontId="3" fillId="0" borderId="44" xfId="0" applyNumberFormat="1" applyFont="1" applyFill="1" applyBorder="1" applyAlignment="1">
      <alignment horizontal="center" vertical="center"/>
    </xf>
    <xf numFmtId="0" fontId="12" fillId="3" borderId="6" xfId="9" applyFill="1" applyBorder="1" applyAlignment="1" applyProtection="1">
      <alignment vertical="center"/>
      <protection locked="0"/>
    </xf>
    <xf numFmtId="0" fontId="12" fillId="3" borderId="5" xfId="9" applyFill="1" applyBorder="1" applyAlignment="1" applyProtection="1">
      <alignment vertical="center"/>
      <protection locked="0"/>
    </xf>
    <xf numFmtId="0" fontId="15" fillId="3" borderId="5" xfId="9" applyFont="1" applyFill="1" applyBorder="1" applyAlignment="1" applyProtection="1">
      <alignment vertical="center"/>
      <protection locked="0"/>
    </xf>
    <xf numFmtId="0" fontId="12" fillId="3" borderId="29" xfId="9" applyFill="1" applyBorder="1" applyAlignment="1" applyProtection="1">
      <alignment vertical="center"/>
      <protection locked="0"/>
    </xf>
    <xf numFmtId="0" fontId="1" fillId="3" borderId="7" xfId="7" applyFont="1" applyFill="1" applyBorder="1" applyAlignment="1" applyProtection="1">
      <alignment vertical="center"/>
      <protection locked="0"/>
    </xf>
    <xf numFmtId="0" fontId="12" fillId="3" borderId="30" xfId="9" applyFill="1" applyBorder="1" applyAlignment="1" applyProtection="1">
      <alignment vertical="center"/>
      <protection locked="0"/>
    </xf>
    <xf numFmtId="0" fontId="12" fillId="3" borderId="7" xfId="9" applyFill="1" applyBorder="1" applyAlignment="1" applyProtection="1">
      <alignment vertical="center"/>
      <protection locked="0"/>
    </xf>
    <xf numFmtId="49" fontId="12" fillId="3" borderId="48" xfId="9" applyNumberFormat="1" applyFill="1" applyBorder="1" applyAlignment="1" applyProtection="1">
      <alignment horizontal="center" vertical="center"/>
      <protection locked="0"/>
    </xf>
    <xf numFmtId="49" fontId="12" fillId="3" borderId="48" xfId="9" applyNumberFormat="1" applyFont="1" applyFill="1" applyBorder="1" applyAlignment="1" applyProtection="1">
      <alignment horizontal="center" vertical="center"/>
      <protection locked="0"/>
    </xf>
    <xf numFmtId="49" fontId="12" fillId="3" borderId="49" xfId="9" applyNumberFormat="1" applyFont="1" applyFill="1" applyBorder="1" applyAlignment="1" applyProtection="1">
      <alignment horizontal="center" vertical="center"/>
      <protection locked="0"/>
    </xf>
    <xf numFmtId="49" fontId="9" fillId="3" borderId="50" xfId="9" applyNumberFormat="1" applyFont="1" applyFill="1" applyBorder="1" applyAlignment="1" applyProtection="1">
      <alignment horizontal="center" vertical="center"/>
    </xf>
    <xf numFmtId="49" fontId="10" fillId="3" borderId="6" xfId="9" applyNumberFormat="1" applyFont="1" applyFill="1" applyBorder="1" applyAlignment="1" applyProtection="1">
      <alignment horizontal="left" vertical="center"/>
    </xf>
    <xf numFmtId="49" fontId="9" fillId="3" borderId="29" xfId="9" applyNumberFormat="1" applyFont="1" applyFill="1" applyBorder="1" applyAlignment="1" applyProtection="1">
      <alignment horizontal="center" vertical="center"/>
    </xf>
    <xf numFmtId="49" fontId="9" fillId="3" borderId="7" xfId="9" applyNumberFormat="1" applyFont="1" applyFill="1" applyBorder="1" applyAlignment="1" applyProtection="1">
      <alignment horizontal="center" vertical="center"/>
    </xf>
    <xf numFmtId="49" fontId="9" fillId="3" borderId="30" xfId="9" applyNumberFormat="1" applyFont="1" applyFill="1" applyBorder="1" applyAlignment="1" applyProtection="1">
      <alignment horizontal="center" vertical="center"/>
    </xf>
    <xf numFmtId="49" fontId="12" fillId="3" borderId="7" xfId="9" applyNumberFormat="1" applyFill="1" applyBorder="1" applyAlignment="1" applyProtection="1">
      <alignment horizontal="center" vertical="center"/>
      <protection locked="0"/>
    </xf>
    <xf numFmtId="49" fontId="15" fillId="3" borderId="7" xfId="9" applyNumberFormat="1" applyFont="1" applyFill="1" applyBorder="1" applyAlignment="1" applyProtection="1">
      <alignment horizontal="left" vertical="center"/>
      <protection locked="0"/>
    </xf>
    <xf numFmtId="49" fontId="12" fillId="3" borderId="30" xfId="9" applyNumberFormat="1" applyFill="1" applyBorder="1" applyAlignment="1" applyProtection="1">
      <alignment horizontal="center" vertical="center"/>
      <protection locked="0"/>
    </xf>
    <xf numFmtId="49" fontId="12" fillId="3" borderId="7" xfId="9" applyNumberFormat="1" applyFont="1" applyFill="1" applyBorder="1" applyAlignment="1" applyProtection="1">
      <alignment horizontal="center" vertical="center"/>
      <protection locked="0"/>
    </xf>
    <xf numFmtId="49" fontId="6" fillId="3" borderId="31" xfId="9" applyNumberFormat="1" applyFont="1" applyFill="1" applyBorder="1" applyAlignment="1" applyProtection="1">
      <alignment vertical="center" wrapText="1"/>
      <protection locked="0"/>
    </xf>
    <xf numFmtId="49" fontId="12" fillId="3" borderId="51" xfId="9" applyNumberFormat="1" applyFill="1" applyBorder="1" applyAlignment="1" applyProtection="1">
      <alignment horizontal="center" vertical="center"/>
      <protection locked="0"/>
    </xf>
    <xf numFmtId="49" fontId="12" fillId="3" borderId="8" xfId="9" applyNumberFormat="1" applyFill="1" applyBorder="1" applyAlignment="1" applyProtection="1">
      <alignment horizontal="center" vertical="center"/>
      <protection locked="0"/>
    </xf>
    <xf numFmtId="49" fontId="12" fillId="3" borderId="31" xfId="9" applyNumberFormat="1" applyFill="1" applyBorder="1" applyAlignment="1" applyProtection="1">
      <alignment horizontal="center" vertical="center"/>
      <protection locked="0"/>
    </xf>
    <xf numFmtId="49" fontId="12" fillId="3" borderId="32" xfId="9" applyNumberFormat="1" applyFill="1" applyBorder="1" applyAlignment="1" applyProtection="1">
      <alignment horizontal="center" vertical="center"/>
      <protection locked="0"/>
    </xf>
    <xf numFmtId="49" fontId="12" fillId="3" borderId="32" xfId="9" applyNumberFormat="1" applyFont="1" applyFill="1" applyBorder="1" applyAlignment="1" applyProtection="1">
      <alignment horizontal="left" vertical="center"/>
      <protection locked="0"/>
    </xf>
    <xf numFmtId="49" fontId="12" fillId="3" borderId="32" xfId="9" applyNumberFormat="1" applyFill="1" applyBorder="1" applyAlignment="1" applyProtection="1">
      <alignment horizontal="left" vertical="center"/>
      <protection locked="0"/>
    </xf>
    <xf numFmtId="0" fontId="12" fillId="3" borderId="52" xfId="9" applyNumberFormat="1" applyFont="1" applyFill="1" applyBorder="1" applyAlignment="1" applyProtection="1">
      <alignment horizontal="center" vertical="center"/>
      <protection locked="0"/>
    </xf>
    <xf numFmtId="14" fontId="17" fillId="0" borderId="53" xfId="9" applyNumberFormat="1" applyFont="1" applyFill="1" applyBorder="1" applyAlignment="1" applyProtection="1">
      <alignment horizontal="center" vertical="center"/>
      <protection locked="0"/>
    </xf>
    <xf numFmtId="0" fontId="12" fillId="3" borderId="5" xfId="9" applyFill="1" applyBorder="1" applyAlignment="1" applyProtection="1">
      <alignment vertical="center"/>
    </xf>
    <xf numFmtId="49" fontId="15" fillId="3" borderId="25" xfId="9" applyNumberFormat="1" applyFont="1" applyFill="1" applyBorder="1" applyAlignment="1" applyProtection="1">
      <alignment horizontal="left" vertical="center"/>
      <protection locked="0"/>
    </xf>
    <xf numFmtId="49" fontId="12" fillId="3" borderId="5" xfId="9" applyNumberFormat="1" applyFill="1" applyBorder="1" applyAlignment="1" applyProtection="1">
      <alignment horizontal="left" vertical="center"/>
      <protection locked="0"/>
    </xf>
    <xf numFmtId="49" fontId="12" fillId="3" borderId="5" xfId="9" applyNumberFormat="1" applyFont="1" applyFill="1" applyBorder="1" applyAlignment="1" applyProtection="1">
      <alignment horizontal="center" vertical="center"/>
      <protection locked="0"/>
    </xf>
    <xf numFmtId="49" fontId="12" fillId="3" borderId="5" xfId="9" applyNumberFormat="1" applyFill="1" applyBorder="1" applyAlignment="1" applyProtection="1">
      <alignment horizontal="center" vertical="center"/>
      <protection locked="0"/>
    </xf>
    <xf numFmtId="49" fontId="12" fillId="3" borderId="29" xfId="9" applyNumberFormat="1" applyFill="1" applyBorder="1" applyAlignment="1" applyProtection="1">
      <alignment horizontal="center" vertical="center"/>
      <protection locked="0"/>
    </xf>
    <xf numFmtId="0" fontId="3" fillId="3" borderId="5" xfId="9" applyFont="1" applyFill="1" applyBorder="1" applyAlignment="1" applyProtection="1">
      <alignment vertical="center"/>
    </xf>
    <xf numFmtId="49" fontId="10" fillId="0" borderId="28" xfId="0" applyNumberFormat="1" applyFont="1" applyFill="1" applyBorder="1" applyAlignment="1">
      <alignment vertical="center"/>
    </xf>
    <xf numFmtId="0" fontId="8" fillId="0" borderId="5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1" fontId="21" fillId="0" borderId="18" xfId="0" applyNumberFormat="1" applyFont="1" applyFill="1" applyBorder="1" applyAlignment="1">
      <alignment horizontal="center" vertical="center"/>
    </xf>
    <xf numFmtId="1" fontId="21" fillId="4" borderId="18" xfId="0" applyNumberFormat="1" applyFont="1" applyFill="1" applyBorder="1" applyAlignment="1">
      <alignment horizontal="center" vertical="center"/>
    </xf>
    <xf numFmtId="0" fontId="3" fillId="4" borderId="10" xfId="2" applyFont="1" applyFill="1" applyBorder="1" applyAlignment="1">
      <alignment horizontal="center" vertical="center"/>
    </xf>
    <xf numFmtId="49" fontId="3" fillId="4" borderId="10" xfId="0" applyNumberFormat="1" applyFont="1" applyFill="1" applyBorder="1" applyAlignment="1">
      <alignment horizontal="center" vertical="center"/>
    </xf>
    <xf numFmtId="1" fontId="20" fillId="4" borderId="18" xfId="0" applyNumberFormat="1" applyFont="1" applyFill="1" applyBorder="1" applyAlignment="1">
      <alignment horizontal="center" vertical="center"/>
    </xf>
    <xf numFmtId="0" fontId="6" fillId="3" borderId="31" xfId="9" applyFont="1" applyFill="1" applyBorder="1" applyAlignment="1" applyProtection="1">
      <alignment horizontal="center" vertical="center"/>
    </xf>
    <xf numFmtId="0" fontId="6" fillId="3" borderId="33" xfId="9" applyFont="1" applyFill="1" applyBorder="1" applyAlignment="1" applyProtection="1">
      <alignment horizontal="center" vertical="center"/>
    </xf>
    <xf numFmtId="0" fontId="17" fillId="3" borderId="31" xfId="9" applyFont="1" applyFill="1" applyBorder="1" applyAlignment="1" applyProtection="1">
      <alignment horizontal="center" vertical="center"/>
      <protection locked="0"/>
    </xf>
    <xf numFmtId="0" fontId="17" fillId="3" borderId="33" xfId="9" applyFont="1" applyFill="1" applyBorder="1" applyAlignment="1" applyProtection="1">
      <alignment horizontal="center" vertical="center"/>
      <protection locked="0"/>
    </xf>
    <xf numFmtId="49" fontId="6" fillId="3" borderId="6" xfId="9" applyNumberFormat="1" applyFont="1" applyFill="1" applyBorder="1" applyAlignment="1" applyProtection="1">
      <alignment horizontal="center" vertical="center"/>
    </xf>
    <xf numFmtId="49" fontId="6" fillId="3" borderId="29" xfId="9" applyNumberFormat="1" applyFont="1" applyFill="1" applyBorder="1" applyAlignment="1" applyProtection="1">
      <alignment horizontal="center" vertical="center"/>
    </xf>
    <xf numFmtId="49" fontId="6" fillId="3" borderId="31" xfId="9" applyNumberFormat="1" applyFont="1" applyFill="1" applyBorder="1" applyAlignment="1" applyProtection="1">
      <alignment horizontal="center" vertical="center"/>
    </xf>
    <xf numFmtId="49" fontId="6" fillId="3" borderId="32" xfId="9" applyNumberFormat="1" applyFont="1" applyFill="1" applyBorder="1" applyAlignment="1" applyProtection="1">
      <alignment horizontal="center" vertical="center"/>
    </xf>
    <xf numFmtId="49" fontId="6" fillId="3" borderId="33" xfId="9" applyNumberFormat="1" applyFont="1" applyFill="1" applyBorder="1" applyAlignment="1" applyProtection="1">
      <alignment horizontal="center" vertical="center"/>
    </xf>
    <xf numFmtId="0" fontId="18" fillId="3" borderId="31" xfId="9" applyFont="1" applyFill="1" applyBorder="1" applyAlignment="1" applyProtection="1">
      <alignment horizontal="center" vertical="center"/>
      <protection locked="0"/>
    </xf>
    <xf numFmtId="0" fontId="18" fillId="3" borderId="33" xfId="9" applyFont="1" applyFill="1" applyBorder="1" applyAlignment="1" applyProtection="1">
      <alignment horizontal="center" vertical="center"/>
      <protection locked="0"/>
    </xf>
    <xf numFmtId="0" fontId="3" fillId="3" borderId="5" xfId="9" applyFont="1" applyFill="1" applyBorder="1" applyAlignment="1" applyProtection="1">
      <alignment horizontal="center" vertical="center"/>
    </xf>
    <xf numFmtId="49" fontId="6" fillId="3" borderId="6" xfId="9" applyNumberFormat="1" applyFont="1" applyFill="1" applyBorder="1" applyAlignment="1" applyProtection="1">
      <alignment horizontal="left" vertical="center"/>
    </xf>
    <xf numFmtId="49" fontId="6" fillId="3" borderId="5" xfId="9" applyNumberFormat="1" applyFont="1" applyFill="1" applyBorder="1" applyAlignment="1" applyProtection="1">
      <alignment horizontal="left" vertical="center"/>
    </xf>
    <xf numFmtId="49" fontId="6" fillId="3" borderId="29" xfId="9" applyNumberFormat="1" applyFont="1" applyFill="1" applyBorder="1" applyAlignment="1" applyProtection="1">
      <alignment horizontal="left" vertical="center"/>
    </xf>
    <xf numFmtId="49" fontId="6" fillId="3" borderId="7" xfId="9" applyNumberFormat="1" applyFont="1" applyFill="1" applyBorder="1" applyAlignment="1" applyProtection="1">
      <alignment horizontal="left" vertical="top"/>
    </xf>
    <xf numFmtId="49" fontId="6" fillId="3" borderId="0" xfId="9" applyNumberFormat="1" applyFont="1" applyFill="1" applyBorder="1" applyAlignment="1" applyProtection="1">
      <alignment horizontal="left" vertical="top"/>
    </xf>
    <xf numFmtId="49" fontId="6" fillId="3" borderId="0" xfId="9" applyNumberFormat="1" applyFont="1" applyFill="1" applyBorder="1" applyAlignment="1" applyProtection="1">
      <alignment horizontal="center" wrapText="1"/>
      <protection locked="0"/>
    </xf>
    <xf numFmtId="0" fontId="0" fillId="0" borderId="0" xfId="0" applyBorder="1" applyAlignment="1"/>
    <xf numFmtId="0" fontId="0" fillId="0" borderId="30" xfId="0" applyBorder="1" applyAlignment="1"/>
    <xf numFmtId="49" fontId="8" fillId="3" borderId="7" xfId="9" applyNumberFormat="1" applyFont="1" applyFill="1" applyBorder="1" applyAlignment="1" applyProtection="1">
      <alignment horizontal="center" vertical="center"/>
      <protection locked="0"/>
    </xf>
    <xf numFmtId="49" fontId="8" fillId="3" borderId="0" xfId="9" applyNumberFormat="1" applyFont="1" applyFill="1" applyBorder="1" applyAlignment="1" applyProtection="1">
      <alignment horizontal="center" vertical="center"/>
      <protection locked="0"/>
    </xf>
    <xf numFmtId="49" fontId="8" fillId="3" borderId="30" xfId="9" applyNumberFormat="1" applyFont="1" applyFill="1" applyBorder="1" applyAlignment="1" applyProtection="1">
      <alignment horizontal="center" vertical="center"/>
      <protection locked="0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49" fontId="8" fillId="3" borderId="31" xfId="9" applyNumberFormat="1" applyFont="1" applyFill="1" applyBorder="1" applyAlignment="1" applyProtection="1">
      <alignment horizontal="center" vertical="top"/>
      <protection locked="0"/>
    </xf>
    <xf numFmtId="49" fontId="8" fillId="3" borderId="32" xfId="9" applyNumberFormat="1" applyFont="1" applyFill="1" applyBorder="1" applyAlignment="1" applyProtection="1">
      <alignment horizontal="center" vertical="top"/>
      <protection locked="0"/>
    </xf>
    <xf numFmtId="49" fontId="8" fillId="3" borderId="33" xfId="9" applyNumberFormat="1" applyFont="1" applyFill="1" applyBorder="1" applyAlignment="1" applyProtection="1">
      <alignment horizontal="center" vertical="top"/>
      <protection locked="0"/>
    </xf>
    <xf numFmtId="49" fontId="8" fillId="3" borderId="6" xfId="9" applyNumberFormat="1" applyFont="1" applyFill="1" applyBorder="1" applyAlignment="1" applyProtection="1">
      <alignment horizontal="center" vertical="center" wrapText="1"/>
    </xf>
    <xf numFmtId="49" fontId="8" fillId="3" borderId="5" xfId="9" applyNumberFormat="1" applyFont="1" applyFill="1" applyBorder="1" applyAlignment="1" applyProtection="1">
      <alignment horizontal="center" vertical="center" wrapText="1"/>
    </xf>
    <xf numFmtId="49" fontId="8" fillId="3" borderId="29" xfId="9" applyNumberFormat="1" applyFont="1" applyFill="1" applyBorder="1" applyAlignment="1" applyProtection="1">
      <alignment horizontal="center" vertical="center" wrapText="1"/>
    </xf>
    <xf numFmtId="49" fontId="8" fillId="3" borderId="7" xfId="9" applyNumberFormat="1" applyFont="1" applyFill="1" applyBorder="1" applyAlignment="1" applyProtection="1">
      <alignment horizontal="center" vertical="center" wrapText="1"/>
    </xf>
    <xf numFmtId="49" fontId="8" fillId="3" borderId="0" xfId="9" applyNumberFormat="1" applyFont="1" applyFill="1" applyBorder="1" applyAlignment="1" applyProtection="1">
      <alignment horizontal="center" vertical="center" wrapText="1"/>
    </xf>
    <xf numFmtId="49" fontId="8" fillId="3" borderId="30" xfId="9" applyNumberFormat="1" applyFont="1" applyFill="1" applyBorder="1" applyAlignment="1" applyProtection="1">
      <alignment horizontal="center" vertical="center" wrapText="1"/>
    </xf>
    <xf numFmtId="49" fontId="8" fillId="3" borderId="31" xfId="9" applyNumberFormat="1" applyFont="1" applyFill="1" applyBorder="1" applyAlignment="1" applyProtection="1">
      <alignment horizontal="center" vertical="center" wrapText="1"/>
    </xf>
    <xf numFmtId="49" fontId="8" fillId="3" borderId="32" xfId="9" applyNumberFormat="1" applyFont="1" applyFill="1" applyBorder="1" applyAlignment="1" applyProtection="1">
      <alignment horizontal="center" vertical="center" wrapText="1"/>
    </xf>
    <xf numFmtId="49" fontId="8" fillId="3" borderId="33" xfId="9" applyNumberFormat="1" applyFont="1" applyFill="1" applyBorder="1" applyAlignment="1" applyProtection="1">
      <alignment horizontal="center" vertical="center" wrapText="1"/>
    </xf>
    <xf numFmtId="49" fontId="6" fillId="3" borderId="5" xfId="9" applyNumberFormat="1" applyFont="1" applyFill="1" applyBorder="1" applyAlignment="1" applyProtection="1">
      <alignment horizontal="center" vertical="center"/>
    </xf>
    <xf numFmtId="3" fontId="6" fillId="3" borderId="31" xfId="9" applyNumberFormat="1" applyFont="1" applyFill="1" applyBorder="1" applyAlignment="1" applyProtection="1">
      <alignment horizontal="center" vertical="center"/>
      <protection locked="0"/>
    </xf>
    <xf numFmtId="49" fontId="6" fillId="3" borderId="32" xfId="9" applyNumberFormat="1" applyFont="1" applyFill="1" applyBorder="1" applyAlignment="1" applyProtection="1">
      <alignment horizontal="center" vertical="center"/>
      <protection locked="0"/>
    </xf>
    <xf numFmtId="49" fontId="6" fillId="3" borderId="33" xfId="9" applyNumberFormat="1" applyFont="1" applyFill="1" applyBorder="1" applyAlignment="1" applyProtection="1">
      <alignment horizontal="center" vertical="center"/>
      <protection locked="0"/>
    </xf>
    <xf numFmtId="49" fontId="10" fillId="3" borderId="26" xfId="9" applyNumberFormat="1" applyFont="1" applyFill="1" applyBorder="1" applyAlignment="1" applyProtection="1">
      <alignment horizontal="left" vertical="center"/>
    </xf>
    <xf numFmtId="49" fontId="10" fillId="3" borderId="0" xfId="9" applyNumberFormat="1" applyFont="1" applyFill="1" applyBorder="1" applyAlignment="1" applyProtection="1">
      <alignment horizontal="left" vertical="center"/>
    </xf>
    <xf numFmtId="49" fontId="10" fillId="3" borderId="30" xfId="9" applyNumberFormat="1" applyFont="1" applyFill="1" applyBorder="1" applyAlignment="1" applyProtection="1">
      <alignment horizontal="left" vertical="center"/>
    </xf>
    <xf numFmtId="49" fontId="12" fillId="3" borderId="50" xfId="9" applyNumberFormat="1" applyFill="1" applyBorder="1" applyAlignment="1" applyProtection="1">
      <alignment horizontal="center" vertical="center"/>
    </xf>
    <xf numFmtId="49" fontId="12" fillId="3" borderId="24" xfId="9" applyNumberFormat="1" applyFill="1" applyBorder="1" applyAlignment="1" applyProtection="1">
      <alignment horizontal="center" vertical="center"/>
    </xf>
    <xf numFmtId="49" fontId="16" fillId="3" borderId="55" xfId="9" applyNumberFormat="1" applyFont="1" applyFill="1" applyBorder="1" applyAlignment="1" applyProtection="1">
      <alignment horizontal="center" vertical="center" wrapText="1"/>
    </xf>
    <xf numFmtId="49" fontId="16" fillId="3" borderId="41" xfId="9" applyNumberFormat="1" applyFont="1" applyFill="1" applyBorder="1" applyAlignment="1" applyProtection="1">
      <alignment horizontal="center" vertical="center" wrapText="1"/>
    </xf>
    <xf numFmtId="49" fontId="16" fillId="3" borderId="42" xfId="9" applyNumberFormat="1" applyFont="1" applyFill="1" applyBorder="1" applyAlignment="1" applyProtection="1">
      <alignment horizontal="center" vertical="center" wrapText="1"/>
    </xf>
    <xf numFmtId="49" fontId="6" fillId="3" borderId="6" xfId="9" applyNumberFormat="1" applyFont="1" applyFill="1" applyBorder="1" applyAlignment="1" applyProtection="1">
      <alignment horizontal="left" vertical="top" wrapText="1"/>
    </xf>
    <xf numFmtId="49" fontId="6" fillId="3" borderId="5" xfId="9" applyNumberFormat="1" applyFont="1" applyFill="1" applyBorder="1" applyAlignment="1" applyProtection="1">
      <alignment horizontal="left" vertical="top" wrapText="1"/>
    </xf>
    <xf numFmtId="49" fontId="6" fillId="3" borderId="7" xfId="9" applyNumberFormat="1" applyFont="1" applyFill="1" applyBorder="1" applyAlignment="1" applyProtection="1">
      <alignment horizontal="left" vertical="top" wrapText="1"/>
    </xf>
    <xf numFmtId="49" fontId="6" fillId="3" borderId="0" xfId="9" applyNumberFormat="1" applyFont="1" applyFill="1" applyBorder="1" applyAlignment="1" applyProtection="1">
      <alignment horizontal="left" vertical="top" wrapText="1"/>
    </xf>
    <xf numFmtId="49" fontId="6" fillId="3" borderId="5" xfId="9" applyNumberFormat="1" applyFont="1" applyFill="1" applyBorder="1" applyAlignment="1" applyProtection="1">
      <alignment horizontal="center" vertical="center" wrapText="1"/>
      <protection locked="0"/>
    </xf>
    <xf numFmtId="49" fontId="6" fillId="3" borderId="29" xfId="9" applyNumberFormat="1" applyFont="1" applyFill="1" applyBorder="1" applyAlignment="1" applyProtection="1">
      <alignment horizontal="center" vertical="center" wrapText="1"/>
      <protection locked="0"/>
    </xf>
    <xf numFmtId="49" fontId="6" fillId="3" borderId="0" xfId="9" applyNumberFormat="1" applyFont="1" applyFill="1" applyBorder="1" applyAlignment="1" applyProtection="1">
      <alignment horizontal="center" vertical="center" wrapText="1"/>
      <protection locked="0"/>
    </xf>
    <xf numFmtId="49" fontId="6" fillId="3" borderId="30" xfId="9" applyNumberFormat="1" applyFont="1" applyFill="1" applyBorder="1" applyAlignment="1" applyProtection="1">
      <alignment horizontal="center" vertical="center" wrapText="1"/>
      <protection locked="0"/>
    </xf>
    <xf numFmtId="49" fontId="8" fillId="3" borderId="6" xfId="9" applyNumberFormat="1" applyFont="1" applyFill="1" applyBorder="1" applyAlignment="1" applyProtection="1">
      <alignment horizontal="left" vertical="center" indent="1"/>
    </xf>
    <xf numFmtId="49" fontId="8" fillId="3" borderId="5" xfId="9" applyNumberFormat="1" applyFont="1" applyFill="1" applyBorder="1" applyAlignment="1" applyProtection="1">
      <alignment horizontal="left" vertical="center" indent="1"/>
    </xf>
    <xf numFmtId="49" fontId="8" fillId="3" borderId="29" xfId="9" applyNumberFormat="1" applyFont="1" applyFill="1" applyBorder="1" applyAlignment="1" applyProtection="1">
      <alignment horizontal="left" vertical="center" indent="1"/>
    </xf>
    <xf numFmtId="49" fontId="8" fillId="3" borderId="7" xfId="9" applyNumberFormat="1" applyFont="1" applyFill="1" applyBorder="1" applyAlignment="1" applyProtection="1">
      <alignment horizontal="center"/>
      <protection locked="0"/>
    </xf>
    <xf numFmtId="49" fontId="8" fillId="3" borderId="0" xfId="9" applyNumberFormat="1" applyFont="1" applyFill="1" applyBorder="1" applyAlignment="1" applyProtection="1">
      <alignment horizontal="center"/>
      <protection locked="0"/>
    </xf>
    <xf numFmtId="49" fontId="8" fillId="3" borderId="30" xfId="9" applyNumberFormat="1" applyFont="1" applyFill="1" applyBorder="1" applyAlignment="1" applyProtection="1">
      <alignment horizontal="center"/>
      <protection locked="0"/>
    </xf>
    <xf numFmtId="49" fontId="9" fillId="3" borderId="0" xfId="9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vertical="center"/>
    </xf>
    <xf numFmtId="0" fontId="0" fillId="0" borderId="30" xfId="0" applyBorder="1" applyAlignment="1">
      <alignment vertical="center"/>
    </xf>
    <xf numFmtId="14" fontId="12" fillId="0" borderId="56" xfId="9" applyNumberFormat="1" applyFont="1" applyFill="1" applyBorder="1" applyAlignment="1" applyProtection="1">
      <alignment horizontal="center" vertical="center"/>
      <protection locked="0"/>
    </xf>
    <xf numFmtId="14" fontId="12" fillId="0" borderId="57" xfId="9" applyNumberFormat="1" applyFill="1" applyBorder="1" applyAlignment="1" applyProtection="1">
      <alignment horizontal="center" vertical="center"/>
      <protection locked="0"/>
    </xf>
    <xf numFmtId="49" fontId="12" fillId="3" borderId="58" xfId="9" applyNumberFormat="1" applyFont="1" applyFill="1" applyBorder="1" applyAlignment="1" applyProtection="1">
      <alignment horizontal="left" vertical="center"/>
      <protection locked="0"/>
    </xf>
    <xf numFmtId="49" fontId="12" fillId="3" borderId="58" xfId="9" applyNumberFormat="1" applyFill="1" applyBorder="1" applyAlignment="1" applyProtection="1">
      <alignment horizontal="left" vertical="center"/>
      <protection locked="0"/>
    </xf>
    <xf numFmtId="49" fontId="12" fillId="3" borderId="59" xfId="9" applyNumberFormat="1" applyFont="1" applyFill="1" applyBorder="1" applyAlignment="1" applyProtection="1">
      <alignment horizontal="center" vertical="center"/>
      <protection locked="0"/>
    </xf>
    <xf numFmtId="49" fontId="12" fillId="3" borderId="60" xfId="9" applyNumberFormat="1" applyFill="1" applyBorder="1" applyAlignment="1" applyProtection="1">
      <alignment horizontal="center" vertical="center"/>
      <protection locked="0"/>
    </xf>
    <xf numFmtId="49" fontId="12" fillId="0" borderId="23" xfId="9" applyNumberFormat="1" applyFont="1" applyFill="1" applyBorder="1" applyAlignment="1" applyProtection="1">
      <alignment horizontal="center" vertical="center"/>
      <protection locked="0"/>
    </xf>
    <xf numFmtId="49" fontId="12" fillId="0" borderId="59" xfId="9" applyNumberFormat="1" applyFill="1" applyBorder="1" applyAlignment="1" applyProtection="1">
      <alignment horizontal="center" vertical="center"/>
      <protection locked="0"/>
    </xf>
    <xf numFmtId="49" fontId="12" fillId="0" borderId="61" xfId="9" applyNumberFormat="1" applyFill="1" applyBorder="1" applyAlignment="1" applyProtection="1">
      <alignment horizontal="center" vertical="center"/>
      <protection locked="0"/>
    </xf>
    <xf numFmtId="49" fontId="9" fillId="3" borderId="24" xfId="9" applyNumberFormat="1" applyFont="1" applyFill="1" applyBorder="1" applyAlignment="1" applyProtection="1">
      <alignment horizontal="center" vertical="center"/>
    </xf>
    <xf numFmtId="49" fontId="9" fillId="3" borderId="55" xfId="9" applyNumberFormat="1" applyFont="1" applyFill="1" applyBorder="1" applyAlignment="1" applyProtection="1">
      <alignment horizontal="center" vertical="center"/>
    </xf>
    <xf numFmtId="49" fontId="9" fillId="3" borderId="62" xfId="9" applyNumberFormat="1" applyFont="1" applyFill="1" applyBorder="1" applyAlignment="1" applyProtection="1">
      <alignment horizontal="center" vertical="center"/>
    </xf>
    <xf numFmtId="49" fontId="9" fillId="3" borderId="63" xfId="9" applyNumberFormat="1" applyFont="1" applyFill="1" applyBorder="1" applyAlignment="1" applyProtection="1">
      <alignment horizontal="center" vertical="center"/>
    </xf>
    <xf numFmtId="49" fontId="12" fillId="3" borderId="22" xfId="9" applyNumberFormat="1" applyFont="1" applyFill="1" applyBorder="1" applyAlignment="1" applyProtection="1">
      <alignment horizontal="center" vertical="center"/>
      <protection locked="0"/>
    </xf>
    <xf numFmtId="49" fontId="12" fillId="3" borderId="22" xfId="9" applyNumberFormat="1" applyFill="1" applyBorder="1" applyAlignment="1" applyProtection="1">
      <alignment horizontal="center" vertical="center"/>
      <protection locked="0"/>
    </xf>
    <xf numFmtId="49" fontId="12" fillId="3" borderId="64" xfId="9" applyNumberFormat="1" applyFont="1" applyFill="1" applyBorder="1" applyAlignment="1" applyProtection="1">
      <alignment horizontal="center" vertical="center"/>
      <protection locked="0"/>
    </xf>
    <xf numFmtId="49" fontId="12" fillId="3" borderId="65" xfId="9" applyNumberFormat="1" applyFill="1" applyBorder="1" applyAlignment="1" applyProtection="1">
      <alignment horizontal="center" vertical="center"/>
      <protection locked="0"/>
    </xf>
    <xf numFmtId="49" fontId="12" fillId="3" borderId="66" xfId="9" applyNumberFormat="1" applyFill="1" applyBorder="1" applyAlignment="1" applyProtection="1">
      <alignment horizontal="center" vertical="center"/>
      <protection locked="0"/>
    </xf>
    <xf numFmtId="49" fontId="12" fillId="3" borderId="64" xfId="9" applyNumberFormat="1" applyFill="1" applyBorder="1" applyAlignment="1" applyProtection="1">
      <alignment horizontal="center" vertical="center"/>
      <protection locked="0"/>
    </xf>
    <xf numFmtId="49" fontId="12" fillId="3" borderId="67" xfId="9" applyNumberFormat="1" applyFill="1" applyBorder="1" applyAlignment="1" applyProtection="1">
      <alignment horizontal="center" vertical="center"/>
      <protection locked="0"/>
    </xf>
    <xf numFmtId="49" fontId="12" fillId="3" borderId="68" xfId="9" applyNumberFormat="1" applyFont="1" applyFill="1" applyBorder="1" applyAlignment="1" applyProtection="1">
      <alignment horizontal="center" vertical="center"/>
      <protection locked="0"/>
    </xf>
    <xf numFmtId="49" fontId="12" fillId="3" borderId="68" xfId="9" applyNumberFormat="1" applyFill="1" applyBorder="1" applyAlignment="1" applyProtection="1">
      <alignment horizontal="center" vertical="center"/>
      <protection locked="0"/>
    </xf>
    <xf numFmtId="0" fontId="3" fillId="3" borderId="0" xfId="9" applyFont="1" applyFill="1" applyBorder="1" applyAlignment="1" applyProtection="1">
      <alignment horizontal="left" vertical="center"/>
      <protection locked="0"/>
    </xf>
    <xf numFmtId="49" fontId="12" fillId="3" borderId="13" xfId="9" applyNumberFormat="1" applyFill="1" applyBorder="1" applyAlignment="1" applyProtection="1">
      <alignment horizontal="center" vertical="center"/>
      <protection locked="0"/>
    </xf>
    <xf numFmtId="49" fontId="12" fillId="3" borderId="12" xfId="9" applyNumberFormat="1" applyFill="1" applyBorder="1" applyAlignment="1" applyProtection="1">
      <alignment horizontal="center" vertical="center"/>
      <protection locked="0"/>
    </xf>
    <xf numFmtId="49" fontId="12" fillId="3" borderId="8" xfId="9" applyNumberFormat="1" applyFill="1" applyBorder="1" applyAlignment="1" applyProtection="1">
      <alignment horizontal="left" vertical="center"/>
      <protection locked="0"/>
    </xf>
    <xf numFmtId="49" fontId="12" fillId="3" borderId="8" xfId="9" applyNumberFormat="1" applyFill="1" applyBorder="1" applyAlignment="1" applyProtection="1">
      <alignment horizontal="center" vertical="center"/>
      <protection locked="0"/>
    </xf>
    <xf numFmtId="49" fontId="12" fillId="3" borderId="9" xfId="9" applyNumberFormat="1" applyFill="1" applyBorder="1" applyAlignment="1" applyProtection="1">
      <alignment horizontal="center" vertical="center"/>
      <protection locked="0"/>
    </xf>
    <xf numFmtId="49" fontId="12" fillId="3" borderId="22" xfId="9" applyNumberFormat="1" applyFont="1" applyFill="1" applyBorder="1" applyAlignment="1" applyProtection="1">
      <alignment horizontal="left" vertical="center"/>
      <protection locked="0"/>
    </xf>
    <xf numFmtId="49" fontId="12" fillId="3" borderId="22" xfId="9" applyNumberFormat="1" applyFill="1" applyBorder="1" applyAlignment="1" applyProtection="1">
      <alignment horizontal="left" vertical="center"/>
      <protection locked="0"/>
    </xf>
    <xf numFmtId="0" fontId="3" fillId="4" borderId="10" xfId="3" applyFont="1" applyFill="1" applyBorder="1" applyAlignment="1">
      <alignment horizontal="left" vertical="center" wrapText="1"/>
    </xf>
    <xf numFmtId="0" fontId="3" fillId="4" borderId="11" xfId="3" applyFont="1" applyFill="1" applyBorder="1" applyAlignment="1">
      <alignment horizontal="left" vertical="center" wrapText="1"/>
    </xf>
    <xf numFmtId="0" fontId="3" fillId="0" borderId="10" xfId="3" applyFont="1" applyFill="1" applyBorder="1" applyAlignment="1">
      <alignment horizontal="left" vertical="top" wrapText="1"/>
    </xf>
    <xf numFmtId="0" fontId="3" fillId="0" borderId="11" xfId="3" applyFont="1" applyFill="1" applyBorder="1" applyAlignment="1">
      <alignment horizontal="left" vertical="top" wrapText="1"/>
    </xf>
    <xf numFmtId="0" fontId="3" fillId="0" borderId="0" xfId="3" applyFont="1" applyFill="1" applyBorder="1" applyAlignment="1">
      <alignment horizontal="left" vertical="top" wrapText="1"/>
    </xf>
    <xf numFmtId="0" fontId="3" fillId="4" borderId="10" xfId="3" applyFont="1" applyFill="1" applyBorder="1" applyAlignment="1">
      <alignment horizontal="left" vertical="top" wrapText="1"/>
    </xf>
    <xf numFmtId="0" fontId="3" fillId="4" borderId="11" xfId="3" applyFont="1" applyFill="1" applyBorder="1" applyAlignment="1">
      <alignment horizontal="left" vertical="top" wrapText="1"/>
    </xf>
    <xf numFmtId="49" fontId="1" fillId="0" borderId="41" xfId="0" applyNumberFormat="1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" fillId="0" borderId="41" xfId="0" applyFont="1" applyFill="1" applyBorder="1" applyAlignment="1" applyProtection="1">
      <alignment horizontal="center" vertical="center"/>
      <protection locked="0"/>
    </xf>
    <xf numFmtId="0" fontId="1" fillId="0" borderId="42" xfId="0" applyFont="1" applyFill="1" applyBorder="1" applyAlignment="1" applyProtection="1">
      <alignment horizontal="center" vertical="center"/>
      <protection locked="0"/>
    </xf>
    <xf numFmtId="14" fontId="1" fillId="0" borderId="41" xfId="0" applyNumberFormat="1" applyFont="1" applyFill="1" applyBorder="1" applyAlignment="1" applyProtection="1">
      <alignment horizontal="center" vertical="center"/>
      <protection locked="0"/>
    </xf>
    <xf numFmtId="0" fontId="3" fillId="0" borderId="69" xfId="0" applyFont="1" applyFill="1" applyBorder="1" applyAlignment="1">
      <alignment horizontal="center" vertical="center"/>
    </xf>
    <xf numFmtId="0" fontId="3" fillId="0" borderId="7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6" fillId="0" borderId="20" xfId="0" applyFont="1" applyFill="1" applyBorder="1" applyAlignment="1">
      <alignment horizontal="left"/>
    </xf>
    <xf numFmtId="0" fontId="6" fillId="0" borderId="34" xfId="0" applyFont="1" applyFill="1" applyBorder="1" applyAlignment="1">
      <alignment horizontal="left"/>
    </xf>
    <xf numFmtId="49" fontId="3" fillId="0" borderId="10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0" fontId="11" fillId="0" borderId="6" xfId="6" applyFont="1" applyFill="1" applyBorder="1" applyAlignment="1">
      <alignment horizontal="center" vertical="center"/>
    </xf>
    <xf numFmtId="0" fontId="11" fillId="0" borderId="5" xfId="6" applyFont="1" applyFill="1" applyBorder="1" applyAlignment="1">
      <alignment horizontal="center" vertical="center"/>
    </xf>
    <xf numFmtId="0" fontId="11" fillId="0" borderId="29" xfId="6" applyFont="1" applyFill="1" applyBorder="1" applyAlignment="1">
      <alignment horizontal="center" vertical="center"/>
    </xf>
    <xf numFmtId="0" fontId="11" fillId="0" borderId="31" xfId="6" applyFont="1" applyFill="1" applyBorder="1" applyAlignment="1">
      <alignment horizontal="center" vertical="center"/>
    </xf>
    <xf numFmtId="0" fontId="11" fillId="0" borderId="32" xfId="6" applyFont="1" applyFill="1" applyBorder="1" applyAlignment="1">
      <alignment horizontal="center" vertical="center"/>
    </xf>
    <xf numFmtId="0" fontId="11" fillId="0" borderId="33" xfId="6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/>
    </xf>
    <xf numFmtId="0" fontId="8" fillId="0" borderId="71" xfId="0" applyFont="1" applyFill="1" applyBorder="1" applyAlignment="1">
      <alignment horizontal="left"/>
    </xf>
    <xf numFmtId="0" fontId="8" fillId="0" borderId="10" xfId="0" applyFont="1" applyFill="1" applyBorder="1" applyAlignment="1">
      <alignment horizontal="left"/>
    </xf>
    <xf numFmtId="0" fontId="8" fillId="0" borderId="11" xfId="0" applyFont="1" applyFill="1" applyBorder="1" applyAlignment="1">
      <alignment horizontal="left"/>
    </xf>
  </cellXfs>
  <cellStyles count="11">
    <cellStyle name="Data" xfId="1"/>
    <cellStyle name="Hand" xfId="2"/>
    <cellStyle name="Item" xfId="3"/>
    <cellStyle name="Neutral" xfId="4" builtinId="28" customBuiltin="1"/>
    <cellStyle name="Normal" xfId="0" builtinId="0"/>
    <cellStyle name="Normal 2" xfId="5"/>
    <cellStyle name="Normal_3112 I HD 063A" xfId="6"/>
    <cellStyle name="Normal_CCJ_LI_I_001_0" xfId="7"/>
    <cellStyle name="Normal_hoja final de hd's" xfId="8"/>
    <cellStyle name="Normal_I-GIO-0145-HD-I-001_03" xfId="9"/>
    <cellStyle name="Total" xfId="10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39</xdr:row>
      <xdr:rowOff>180975</xdr:rowOff>
    </xdr:from>
    <xdr:to>
      <xdr:col>5</xdr:col>
      <xdr:colOff>219075</xdr:colOff>
      <xdr:row>39</xdr:row>
      <xdr:rowOff>790575</xdr:rowOff>
    </xdr:to>
    <xdr:pic>
      <xdr:nvPicPr>
        <xdr:cNvPr id="45214" name="Picture 10" descr="LOGO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9239250"/>
          <a:ext cx="20383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104775</xdr:colOff>
      <xdr:row>29</xdr:row>
      <xdr:rowOff>200025</xdr:rowOff>
    </xdr:from>
    <xdr:to>
      <xdr:col>6</xdr:col>
      <xdr:colOff>152400</xdr:colOff>
      <xdr:row>32</xdr:row>
      <xdr:rowOff>171450</xdr:rowOff>
    </xdr:to>
    <xdr:pic>
      <xdr:nvPicPr>
        <xdr:cNvPr id="45215" name="4 Imagen" descr="Logo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7372350"/>
          <a:ext cx="27622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85725</xdr:rowOff>
    </xdr:from>
    <xdr:to>
      <xdr:col>3</xdr:col>
      <xdr:colOff>809625</xdr:colOff>
      <xdr:row>1</xdr:row>
      <xdr:rowOff>161925</xdr:rowOff>
    </xdr:to>
    <xdr:pic>
      <xdr:nvPicPr>
        <xdr:cNvPr id="23918" name="Picture 13" descr="LOGO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85725"/>
          <a:ext cx="117157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</xdr:row>
      <xdr:rowOff>152400</xdr:rowOff>
    </xdr:from>
    <xdr:to>
      <xdr:col>3</xdr:col>
      <xdr:colOff>809625</xdr:colOff>
      <xdr:row>3</xdr:row>
      <xdr:rowOff>152400</xdr:rowOff>
    </xdr:to>
    <xdr:pic>
      <xdr:nvPicPr>
        <xdr:cNvPr id="23919" name="2 Imagen" descr="Logo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762000"/>
          <a:ext cx="13144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\Tecnologia\Guamare\Hojas%20de%20Datos%20y%20Especificaciones\Reboilers\1E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\00-OBRAS\3108\14-TP2\SeparatorB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\Documents%20and%20Settings\pambrosioni\Configuraci&#243;n%20local\Archivos%20temporales%20de%20Internet\OLKC\Lista%20de%20Materiales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_1"/>
      <sheetName val="Input 2"/>
      <sheetName val="Summary"/>
      <sheetName val="Main"/>
      <sheetName val="Budget"/>
      <sheetName val="Vibration"/>
      <sheetName val="Zone"/>
      <sheetName val="TEMA Spec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F1" t="str">
            <v>Heat Exchanger Specification sheet</v>
          </cell>
        </row>
        <row r="2">
          <cell r="A2">
            <v>1</v>
          </cell>
          <cell r="C2" t="str">
            <v/>
          </cell>
          <cell r="G2" t="str">
            <v>Job No.</v>
          </cell>
          <cell r="H2" t="str">
            <v>3120-SABALO GAS PLANT</v>
          </cell>
        </row>
        <row r="3">
          <cell r="A3">
            <v>2</v>
          </cell>
          <cell r="B3" t="str">
            <v>Customer</v>
          </cell>
          <cell r="C3" t="str">
            <v xml:space="preserve"> </v>
          </cell>
          <cell r="G3" t="str">
            <v>Ref No.</v>
          </cell>
          <cell r="H3" t="str">
            <v/>
          </cell>
        </row>
        <row r="4">
          <cell r="A4">
            <v>3</v>
          </cell>
          <cell r="B4" t="str">
            <v>Address</v>
          </cell>
          <cell r="C4" t="str">
            <v/>
          </cell>
          <cell r="G4" t="str">
            <v>Proposal No.</v>
          </cell>
          <cell r="H4" t="str">
            <v/>
          </cell>
        </row>
        <row r="5">
          <cell r="A5">
            <v>4</v>
          </cell>
          <cell r="B5" t="str">
            <v>Plant Location</v>
          </cell>
          <cell r="C5" t="str">
            <v/>
          </cell>
          <cell r="G5" t="str">
            <v>Date</v>
          </cell>
          <cell r="H5" t="str">
            <v/>
          </cell>
          <cell r="I5" t="str">
            <v xml:space="preserve">Rev. </v>
          </cell>
        </row>
        <row r="6">
          <cell r="A6">
            <v>5</v>
          </cell>
          <cell r="B6" t="str">
            <v>Service of Unit</v>
          </cell>
          <cell r="C6" t="str">
            <v/>
          </cell>
          <cell r="G6" t="str">
            <v>Item No</v>
          </cell>
          <cell r="H6" t="str">
            <v>1-E-7</v>
          </cell>
        </row>
        <row r="7">
          <cell r="A7">
            <v>6</v>
          </cell>
          <cell r="B7" t="str">
            <v>Size 19x 236</v>
          </cell>
          <cell r="D7" t="str">
            <v>Type</v>
          </cell>
          <cell r="E7" t="str">
            <v>BEU - HORZ</v>
          </cell>
          <cell r="F7" t="str">
            <v>Connected in</v>
          </cell>
          <cell r="G7" t="str">
            <v>1 Parallel</v>
          </cell>
          <cell r="I7" t="str">
            <v>1 Series</v>
          </cell>
        </row>
        <row r="8">
          <cell r="A8">
            <v>7</v>
          </cell>
          <cell r="B8" t="str">
            <v>Surf/Unit (Eff)</v>
          </cell>
          <cell r="C8" t="str">
            <v>758 ft²</v>
          </cell>
          <cell r="D8" t="str">
            <v>Shells/Unit</v>
          </cell>
          <cell r="E8" t="str">
            <v>1</v>
          </cell>
          <cell r="F8" t="str">
            <v>Surface/Shell (Effective)</v>
          </cell>
          <cell r="H8" t="str">
            <v>758 ft²</v>
          </cell>
        </row>
        <row r="9">
          <cell r="A9">
            <v>8</v>
          </cell>
          <cell r="E9" t="str">
            <v>PERFORMANCE OF ONE UNIT</v>
          </cell>
        </row>
        <row r="10">
          <cell r="A10">
            <v>9</v>
          </cell>
          <cell r="B10" t="str">
            <v>Fluid Allocation</v>
          </cell>
          <cell r="F10" t="str">
            <v>Shellside</v>
          </cell>
          <cell r="I10" t="str">
            <v>Tubeside</v>
          </cell>
        </row>
        <row r="11">
          <cell r="A11">
            <v>10</v>
          </cell>
          <cell r="B11" t="str">
            <v>Fluid Name</v>
          </cell>
          <cell r="F11" t="str">
            <v/>
          </cell>
          <cell r="I11" t="str">
            <v/>
          </cell>
        </row>
        <row r="12">
          <cell r="A12">
            <v>11</v>
          </cell>
          <cell r="B12" t="str">
            <v>Total Fluid Entering</v>
          </cell>
          <cell r="D12" t="str">
            <v>lb/hr</v>
          </cell>
          <cell r="F12" t="str">
            <v>111,196</v>
          </cell>
          <cell r="I12" t="str">
            <v>130,499</v>
          </cell>
        </row>
        <row r="13">
          <cell r="A13">
            <v>12</v>
          </cell>
          <cell r="B13" t="str">
            <v xml:space="preserve">        Vapor</v>
          </cell>
          <cell r="F13" t="str">
            <v>0</v>
          </cell>
          <cell r="I13" t="str">
            <v>59</v>
          </cell>
        </row>
        <row r="14">
          <cell r="A14">
            <v>13</v>
          </cell>
          <cell r="B14" t="str">
            <v xml:space="preserve">         Liquid</v>
          </cell>
          <cell r="F14" t="str">
            <v>111,196</v>
          </cell>
          <cell r="I14" t="str">
            <v>130,440</v>
          </cell>
        </row>
        <row r="15">
          <cell r="A15">
            <v>14</v>
          </cell>
          <cell r="B15" t="str">
            <v xml:space="preserve">        Steam</v>
          </cell>
        </row>
        <row r="16">
          <cell r="A16">
            <v>15</v>
          </cell>
          <cell r="B16" t="str">
            <v xml:space="preserve">        Noncondensable</v>
          </cell>
        </row>
        <row r="17">
          <cell r="A17">
            <v>16</v>
          </cell>
          <cell r="B17" t="str">
            <v>Fluid Vaporized or Condensed</v>
          </cell>
          <cell r="F17" t="str">
            <v>0</v>
          </cell>
          <cell r="I17" t="str">
            <v>7,010</v>
          </cell>
        </row>
        <row r="18">
          <cell r="A18">
            <v>17</v>
          </cell>
          <cell r="B18" t="str">
            <v>Liquid Density (In/Out)</v>
          </cell>
          <cell r="D18" t="str">
            <v>lb/ft³</v>
          </cell>
          <cell r="F18" t="str">
            <v>33.241/38.489</v>
          </cell>
          <cell r="I18" t="str">
            <v>42.000/38.561</v>
          </cell>
        </row>
        <row r="19">
          <cell r="A19">
            <v>18</v>
          </cell>
          <cell r="B19" t="str">
            <v>Liquid Viscosity</v>
          </cell>
          <cell r="D19" t="str">
            <v>cP</v>
          </cell>
          <cell r="F19" t="str">
            <v>0.170</v>
          </cell>
          <cell r="I19" t="str">
            <v>0.329</v>
          </cell>
        </row>
        <row r="20">
          <cell r="A20">
            <v>19</v>
          </cell>
          <cell r="B20" t="str">
            <v>Liquid Specific Heat</v>
          </cell>
          <cell r="D20" t="str">
            <v>Btu/lb-F</v>
          </cell>
          <cell r="F20" t="str">
            <v>0.671</v>
          </cell>
          <cell r="I20" t="str">
            <v>0.541</v>
          </cell>
        </row>
        <row r="21">
          <cell r="A21">
            <v>20</v>
          </cell>
          <cell r="B21" t="str">
            <v>Liquid Thermal Conductivity</v>
          </cell>
          <cell r="D21" t="str">
            <v>Btu/hr-ft-F</v>
          </cell>
          <cell r="F21" t="str">
            <v>0.041</v>
          </cell>
          <cell r="I21" t="str">
            <v>0.058</v>
          </cell>
        </row>
        <row r="22">
          <cell r="A22">
            <v>21</v>
          </cell>
          <cell r="B22" t="str">
            <v>Vapor Mol. Weight (In/Out)</v>
          </cell>
          <cell r="F22" t="str">
            <v>0.0/0.0</v>
          </cell>
          <cell r="I22" t="str">
            <v>19.9932/27.2789</v>
          </cell>
        </row>
        <row r="23">
          <cell r="A23">
            <v>22</v>
          </cell>
          <cell r="B23" t="str">
            <v>Vapor Viscosity</v>
          </cell>
          <cell r="D23" t="str">
            <v>cP</v>
          </cell>
          <cell r="F23" t="str">
            <v>0.0000</v>
          </cell>
          <cell r="I23" t="str">
            <v>0.0124</v>
          </cell>
        </row>
        <row r="24">
          <cell r="A24">
            <v>23</v>
          </cell>
          <cell r="B24" t="str">
            <v>Vapor Specific Heat</v>
          </cell>
          <cell r="D24" t="str">
            <v>Btu/lb-F</v>
          </cell>
          <cell r="F24" t="str">
            <v>0.000</v>
          </cell>
          <cell r="I24" t="str">
            <v>0.532</v>
          </cell>
        </row>
        <row r="25">
          <cell r="A25">
            <v>24</v>
          </cell>
          <cell r="B25" t="str">
            <v>Vapor Thermal Conductivity</v>
          </cell>
          <cell r="D25" t="str">
            <v>Btu/hr-ft-F</v>
          </cell>
          <cell r="F25" t="str">
            <v>0.000</v>
          </cell>
          <cell r="I25" t="str">
            <v>0.019</v>
          </cell>
        </row>
        <row r="26">
          <cell r="A26">
            <v>25</v>
          </cell>
          <cell r="B26" t="str">
            <v>Temperature (In/Out)</v>
          </cell>
          <cell r="D26" t="str">
            <v>°F</v>
          </cell>
          <cell r="F26" t="str">
            <v>379.1/247.7</v>
          </cell>
          <cell r="I26" t="str">
            <v>35.9/164.1</v>
          </cell>
        </row>
        <row r="27">
          <cell r="A27">
            <v>26</v>
          </cell>
          <cell r="B27" t="str">
            <v>Operating Pressure</v>
          </cell>
          <cell r="D27" t="str">
            <v>psi(Abs)</v>
          </cell>
          <cell r="F27" t="str">
            <v>183.991</v>
          </cell>
          <cell r="I27" t="str">
            <v>469.977</v>
          </cell>
        </row>
        <row r="28">
          <cell r="A28">
            <v>27</v>
          </cell>
          <cell r="B28" t="str">
            <v>Velocity</v>
          </cell>
          <cell r="D28" t="str">
            <v>ft/sec</v>
          </cell>
          <cell r="F28" t="str">
            <v>2.217</v>
          </cell>
          <cell r="I28" t="str">
            <v>7.398</v>
          </cell>
        </row>
        <row r="29">
          <cell r="A29">
            <v>28</v>
          </cell>
          <cell r="B29" t="str">
            <v>Pressure Drop (Allow/Calc)</v>
          </cell>
          <cell r="D29" t="str">
            <v>psi</v>
          </cell>
          <cell r="F29" t="str">
            <v>2.000/1.530</v>
          </cell>
          <cell r="I29" t="str">
            <v>5.000/4.724</v>
          </cell>
        </row>
        <row r="30">
          <cell r="A30">
            <v>29</v>
          </cell>
          <cell r="B30" t="str">
            <v>Fouling resistance</v>
          </cell>
          <cell r="D30" t="str">
            <v>hr-ft²-F/Btu</v>
          </cell>
          <cell r="F30" t="str">
            <v>0.001140</v>
          </cell>
          <cell r="I30" t="str">
            <v>0.001140</v>
          </cell>
        </row>
        <row r="31">
          <cell r="A31">
            <v>30</v>
          </cell>
          <cell r="B31" t="str">
            <v>Heat Exchanged</v>
          </cell>
          <cell r="C31" t="str">
            <v>9,755,378  Btu/hr</v>
          </cell>
          <cell r="F31" t="str">
            <v>mtd (corr)</v>
          </cell>
          <cell r="G31" t="str">
            <v>198.035  °F</v>
          </cell>
        </row>
        <row r="32">
          <cell r="A32">
            <v>31</v>
          </cell>
          <cell r="B32" t="str">
            <v>Transfer Rate, Service</v>
          </cell>
          <cell r="D32" t="str">
            <v>65.0</v>
          </cell>
          <cell r="F32" t="str">
            <v>Clean</v>
          </cell>
          <cell r="G32" t="str">
            <v>105.2  Btu/hr-ft²-F</v>
          </cell>
        </row>
        <row r="33">
          <cell r="A33">
            <v>32</v>
          </cell>
          <cell r="E33" t="str">
            <v>CONSTRUCTION OF ONE SHELL</v>
          </cell>
        </row>
        <row r="34">
          <cell r="A34">
            <v>33</v>
          </cell>
          <cell r="D34" t="str">
            <v xml:space="preserve">             Shellside</v>
          </cell>
          <cell r="F34" t="str">
            <v xml:space="preserve">           Tubeside</v>
          </cell>
          <cell r="I34" t="str">
            <v>Sketch</v>
          </cell>
        </row>
        <row r="35">
          <cell r="A35">
            <v>34</v>
          </cell>
          <cell r="B35" t="str">
            <v>Design/Test Pres.</v>
          </cell>
          <cell r="C35" t="str">
            <v>psi</v>
          </cell>
          <cell r="D35" t="str">
            <v>200/</v>
          </cell>
          <cell r="E35" t="str">
            <v/>
          </cell>
          <cell r="F35" t="str">
            <v>570/</v>
          </cell>
          <cell r="G35" t="str">
            <v/>
          </cell>
        </row>
        <row r="36">
          <cell r="A36">
            <v>35</v>
          </cell>
          <cell r="B36" t="str">
            <v>Design Temp.</v>
          </cell>
          <cell r="C36" t="str">
            <v>°F</v>
          </cell>
          <cell r="D36" t="str">
            <v>399.99</v>
          </cell>
          <cell r="F36" t="str">
            <v>250.0</v>
          </cell>
        </row>
        <row r="37">
          <cell r="A37">
            <v>36</v>
          </cell>
          <cell r="B37" t="str">
            <v>No. Passes per Shell</v>
          </cell>
          <cell r="D37" t="str">
            <v xml:space="preserve">       1</v>
          </cell>
          <cell r="F37" t="str">
            <v>2</v>
          </cell>
        </row>
        <row r="38">
          <cell r="A38">
            <v>37</v>
          </cell>
          <cell r="B38" t="str">
            <v>Corrosion Allow.</v>
          </cell>
          <cell r="C38" t="str">
            <v>in</v>
          </cell>
          <cell r="D38" t="str">
            <v>0.1250</v>
          </cell>
          <cell r="F38" t="str">
            <v>0.1250</v>
          </cell>
        </row>
        <row r="39">
          <cell r="A39">
            <v>38</v>
          </cell>
          <cell r="B39" t="str">
            <v>Connections</v>
          </cell>
          <cell r="C39" t="str">
            <v>In</v>
          </cell>
          <cell r="D39" t="str">
            <v xml:space="preserve">             1-8.0            </v>
          </cell>
          <cell r="F39" t="str">
            <v xml:space="preserve">              8.0             </v>
          </cell>
        </row>
        <row r="40">
          <cell r="A40">
            <v>39</v>
          </cell>
          <cell r="B40" t="str">
            <v>Size &amp;</v>
          </cell>
          <cell r="C40" t="str">
            <v>Out</v>
          </cell>
          <cell r="D40" t="str">
            <v xml:space="preserve">             1-8.0            </v>
          </cell>
          <cell r="F40" t="str">
            <v xml:space="preserve">              8.0             </v>
          </cell>
        </row>
        <row r="41">
          <cell r="A41">
            <v>40</v>
          </cell>
          <cell r="B41" t="str">
            <v>Rating</v>
          </cell>
          <cell r="C41" t="str">
            <v>Intermediate</v>
          </cell>
          <cell r="D41" t="str">
            <v xml:space="preserve">               0              </v>
          </cell>
          <cell r="F41" t="str">
            <v xml:space="preserve">               0              </v>
          </cell>
        </row>
        <row r="42">
          <cell r="A42">
            <v>41</v>
          </cell>
        </row>
        <row r="43">
          <cell r="A43">
            <v>42</v>
          </cell>
          <cell r="B43" t="str">
            <v>Tube No</v>
          </cell>
          <cell r="C43" t="str">
            <v>97 U</v>
          </cell>
          <cell r="D43" t="str">
            <v>OD  0.75 in</v>
          </cell>
          <cell r="F43" t="str">
            <v>Thk  0.083</v>
          </cell>
          <cell r="G43" t="str">
            <v>Length  19.69 ft</v>
          </cell>
          <cell r="I43" t="str">
            <v>Pitch  0.93750  /  45.0°</v>
          </cell>
        </row>
        <row r="44">
          <cell r="A44">
            <v>43</v>
          </cell>
          <cell r="B44" t="str">
            <v>Tube Type</v>
          </cell>
          <cell r="D44" t="str">
            <v xml:space="preserve">         PLAIN                        </v>
          </cell>
          <cell r="F44" t="str">
            <v>Material</v>
          </cell>
          <cell r="H44" t="str">
            <v xml:space="preserve">                        </v>
          </cell>
        </row>
        <row r="45">
          <cell r="A45">
            <v>44</v>
          </cell>
          <cell r="B45" t="str">
            <v>Shell</v>
          </cell>
          <cell r="C45" t="str">
            <v xml:space="preserve">           </v>
          </cell>
          <cell r="D45" t="str">
            <v>I.D  19.25 OD in</v>
          </cell>
          <cell r="F45" t="str">
            <v>Shell Cover</v>
          </cell>
          <cell r="H45" t="str">
            <v xml:space="preserve">                INT</v>
          </cell>
        </row>
        <row r="46">
          <cell r="A46">
            <v>45</v>
          </cell>
          <cell r="B46" t="str">
            <v>Channel or Bonnet</v>
          </cell>
          <cell r="D46" t="str">
            <v xml:space="preserve">                      </v>
          </cell>
          <cell r="F46" t="str">
            <v>Channel Cover</v>
          </cell>
          <cell r="H46" t="str">
            <v xml:space="preserve">                   </v>
          </cell>
        </row>
        <row r="47">
          <cell r="A47">
            <v>46</v>
          </cell>
          <cell r="B47" t="str">
            <v>Tubesheet-Stationary</v>
          </cell>
          <cell r="D47" t="str">
            <v xml:space="preserve">                   </v>
          </cell>
          <cell r="F47" t="str">
            <v>Tubesheet-Floating</v>
          </cell>
          <cell r="H47" t="str">
            <v xml:space="preserve">              </v>
          </cell>
        </row>
        <row r="48">
          <cell r="A48">
            <v>47</v>
          </cell>
          <cell r="B48" t="str">
            <v>Floating Head Cover</v>
          </cell>
          <cell r="D48" t="str">
            <v xml:space="preserve">                    </v>
          </cell>
          <cell r="F48" t="str">
            <v>Impingement Protection</v>
          </cell>
          <cell r="H48" t="str">
            <v>YES</v>
          </cell>
        </row>
        <row r="49">
          <cell r="A49">
            <v>48</v>
          </cell>
          <cell r="B49" t="str">
            <v>Baffles Cross</v>
          </cell>
          <cell r="C49" t="str">
            <v xml:space="preserve">     </v>
          </cell>
          <cell r="D49" t="str">
            <v>Type VERT- SEG</v>
          </cell>
          <cell r="F49" t="str">
            <v>%Cut  37.0 (Area)</v>
          </cell>
          <cell r="H49" t="str">
            <v>Spacing-cc</v>
          </cell>
          <cell r="I49" t="str">
            <v>11.7</v>
          </cell>
        </row>
        <row r="50">
          <cell r="A50">
            <v>49</v>
          </cell>
          <cell r="B50" t="str">
            <v>Baffles-Long</v>
          </cell>
          <cell r="D50" t="str">
            <v xml:space="preserve">                          </v>
          </cell>
          <cell r="F50" t="str">
            <v>Seal Type</v>
          </cell>
          <cell r="H50" t="str">
            <v xml:space="preserve">                        </v>
          </cell>
        </row>
        <row r="51">
          <cell r="A51">
            <v>50</v>
          </cell>
          <cell r="B51" t="str">
            <v>Supports-Tube</v>
          </cell>
          <cell r="C51" t="str">
            <v xml:space="preserve">            </v>
          </cell>
          <cell r="E51" t="str">
            <v>U-Bend</v>
          </cell>
          <cell r="F51" t="str">
            <v xml:space="preserve">            </v>
          </cell>
          <cell r="G51" t="str">
            <v>Type</v>
          </cell>
          <cell r="H51" t="str">
            <v xml:space="preserve">                      </v>
          </cell>
        </row>
        <row r="52">
          <cell r="A52">
            <v>51</v>
          </cell>
          <cell r="B52" t="str">
            <v>Bypass Seal Arrangement</v>
          </cell>
          <cell r="D52" t="str">
            <v xml:space="preserve">               </v>
          </cell>
          <cell r="F52" t="str">
            <v>Tube-Tubesheet Joint</v>
          </cell>
          <cell r="H52" t="str">
            <v xml:space="preserve">             </v>
          </cell>
        </row>
        <row r="53">
          <cell r="A53">
            <v>52</v>
          </cell>
          <cell r="B53" t="str">
            <v>Expansion Joint</v>
          </cell>
          <cell r="D53" t="str">
            <v xml:space="preserve">                       </v>
          </cell>
          <cell r="F53" t="str">
            <v>Type</v>
          </cell>
          <cell r="H53" t="str">
            <v xml:space="preserve">                             </v>
          </cell>
        </row>
        <row r="54">
          <cell r="A54">
            <v>53</v>
          </cell>
          <cell r="B54" t="str">
            <v>Rho-V2 Inlet Nozzle</v>
          </cell>
          <cell r="D54" t="str">
            <v>236</v>
          </cell>
          <cell r="E54" t="str">
            <v>Bundle Entrance</v>
          </cell>
          <cell r="G54" t="str">
            <v>933</v>
          </cell>
          <cell r="H54" t="str">
            <v>Bundle Exit</v>
          </cell>
          <cell r="I54" t="str">
            <v>228</v>
          </cell>
        </row>
        <row r="55">
          <cell r="A55">
            <v>54</v>
          </cell>
          <cell r="B55" t="str">
            <v>Gasket-Shellside</v>
          </cell>
          <cell r="D55" t="str">
            <v xml:space="preserve">           </v>
          </cell>
          <cell r="E55" t="str">
            <v>Tubeside</v>
          </cell>
          <cell r="G55" t="str">
            <v xml:space="preserve">           </v>
          </cell>
          <cell r="H55" t="str">
            <v>Floating Head</v>
          </cell>
          <cell r="I55" t="str">
            <v xml:space="preserve">         </v>
          </cell>
        </row>
        <row r="56">
          <cell r="A56">
            <v>55</v>
          </cell>
          <cell r="B56" t="str">
            <v>Code Requirement</v>
          </cell>
          <cell r="D56" t="str">
            <v xml:space="preserve">ASME Section 8, Divsion 1          </v>
          </cell>
          <cell r="H56" t="str">
            <v>TEMA Class</v>
          </cell>
          <cell r="I56" t="str">
            <v>R</v>
          </cell>
        </row>
        <row r="57">
          <cell r="A57">
            <v>56</v>
          </cell>
          <cell r="B57" t="str">
            <v>Weight/Shell</v>
          </cell>
          <cell r="E57" t="str">
            <v>Filled with Water</v>
          </cell>
          <cell r="H57" t="str">
            <v>Bundle</v>
          </cell>
        </row>
        <row r="58">
          <cell r="A58">
            <v>57</v>
          </cell>
          <cell r="B58" t="str">
            <v>Remarks:</v>
          </cell>
          <cell r="C58" t="str">
            <v xml:space="preserve">                                                                 </v>
          </cell>
        </row>
        <row r="59">
          <cell r="A59">
            <v>58</v>
          </cell>
          <cell r="B59" t="str">
            <v xml:space="preserve">                                                                         </v>
          </cell>
        </row>
        <row r="60">
          <cell r="A60">
            <v>59</v>
          </cell>
          <cell r="B60" t="str">
            <v xml:space="preserve">                                                                         </v>
          </cell>
        </row>
        <row r="61">
          <cell r="A61">
            <v>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P-HOR"/>
      <sheetName val="TRIP-HOR(WOB)"/>
      <sheetName val="BIP-HOR(G)"/>
      <sheetName val="GeoData"/>
      <sheetName val="Horizontal"/>
      <sheetName val="Vertical"/>
      <sheetName val="Hoja3"/>
      <sheetName val="Hoja1"/>
      <sheetName val="Hoja1 (2)"/>
    </sheetNames>
    <sheetDataSet>
      <sheetData sheetId="0"/>
      <sheetData sheetId="1" refreshError="1"/>
      <sheetData sheetId="2" refreshError="1"/>
      <sheetData sheetId="3" refreshError="1">
        <row r="3">
          <cell r="C3">
            <v>5</v>
          </cell>
          <cell r="D3">
            <v>10</v>
          </cell>
          <cell r="E3">
            <v>20</v>
          </cell>
          <cell r="F3">
            <v>30</v>
          </cell>
          <cell r="G3">
            <v>40</v>
          </cell>
          <cell r="H3" t="str">
            <v>STD</v>
          </cell>
          <cell r="I3">
            <v>60</v>
          </cell>
          <cell r="J3">
            <v>80</v>
          </cell>
          <cell r="K3" t="str">
            <v>XS</v>
          </cell>
          <cell r="L3">
            <v>100</v>
          </cell>
          <cell r="M3">
            <v>120</v>
          </cell>
          <cell r="N3">
            <v>140</v>
          </cell>
          <cell r="O3">
            <v>160</v>
          </cell>
          <cell r="P3" t="str">
            <v>XX</v>
          </cell>
        </row>
        <row r="4">
          <cell r="A4" t="str">
            <v>½</v>
          </cell>
          <cell r="B4">
            <v>21.3</v>
          </cell>
          <cell r="C4">
            <v>1.65</v>
          </cell>
          <cell r="D4">
            <v>2.11</v>
          </cell>
          <cell r="G4">
            <v>2.77</v>
          </cell>
          <cell r="H4">
            <v>2.77</v>
          </cell>
          <cell r="J4">
            <v>3.73</v>
          </cell>
          <cell r="K4">
            <v>3.73</v>
          </cell>
          <cell r="O4">
            <v>4.78</v>
          </cell>
          <cell r="P4">
            <v>7.47</v>
          </cell>
        </row>
        <row r="5">
          <cell r="A5" t="str">
            <v>¾</v>
          </cell>
          <cell r="B5">
            <v>26.7</v>
          </cell>
          <cell r="C5">
            <v>1.65</v>
          </cell>
          <cell r="D5">
            <v>2.11</v>
          </cell>
          <cell r="G5">
            <v>2.87</v>
          </cell>
          <cell r="H5">
            <v>2.87</v>
          </cell>
          <cell r="J5">
            <v>3.91</v>
          </cell>
          <cell r="K5">
            <v>3.91</v>
          </cell>
          <cell r="O5">
            <v>5.56</v>
          </cell>
          <cell r="P5">
            <v>7.82</v>
          </cell>
        </row>
        <row r="6">
          <cell r="A6">
            <v>1</v>
          </cell>
          <cell r="B6">
            <v>33.4</v>
          </cell>
          <cell r="C6">
            <v>1.65</v>
          </cell>
          <cell r="D6">
            <v>2.77</v>
          </cell>
          <cell r="G6">
            <v>3.38</v>
          </cell>
          <cell r="H6">
            <v>3.38</v>
          </cell>
          <cell r="J6">
            <v>4.55</v>
          </cell>
          <cell r="K6">
            <v>4.55</v>
          </cell>
          <cell r="O6">
            <v>6.35</v>
          </cell>
          <cell r="P6">
            <v>9.09</v>
          </cell>
        </row>
        <row r="7">
          <cell r="A7" t="str">
            <v>1½</v>
          </cell>
          <cell r="B7">
            <v>48.3</v>
          </cell>
          <cell r="C7">
            <v>1.65</v>
          </cell>
          <cell r="D7">
            <v>2.77</v>
          </cell>
          <cell r="G7">
            <v>3.68</v>
          </cell>
          <cell r="H7">
            <v>3.68</v>
          </cell>
          <cell r="J7">
            <v>5.08</v>
          </cell>
          <cell r="K7">
            <v>5.08</v>
          </cell>
          <cell r="O7">
            <v>7.14</v>
          </cell>
          <cell r="P7">
            <v>10.16</v>
          </cell>
        </row>
        <row r="8">
          <cell r="A8">
            <v>2</v>
          </cell>
          <cell r="B8">
            <v>60.3</v>
          </cell>
          <cell r="C8">
            <v>1.65</v>
          </cell>
          <cell r="D8">
            <v>2.77</v>
          </cell>
          <cell r="G8">
            <v>3.91</v>
          </cell>
          <cell r="H8">
            <v>3.91</v>
          </cell>
          <cell r="J8">
            <v>5.54</v>
          </cell>
          <cell r="K8">
            <v>5.54</v>
          </cell>
          <cell r="O8">
            <v>8.74</v>
          </cell>
          <cell r="P8">
            <v>11.07</v>
          </cell>
        </row>
        <row r="9">
          <cell r="A9">
            <v>3</v>
          </cell>
          <cell r="B9">
            <v>88.9</v>
          </cell>
          <cell r="C9">
            <v>2.11</v>
          </cell>
          <cell r="D9">
            <v>3.05</v>
          </cell>
          <cell r="G9">
            <v>5.49</v>
          </cell>
          <cell r="H9">
            <v>5.49</v>
          </cell>
          <cell r="J9">
            <v>7.62</v>
          </cell>
          <cell r="K9">
            <v>7.62</v>
          </cell>
          <cell r="O9">
            <v>11.13</v>
          </cell>
          <cell r="P9">
            <v>15.24</v>
          </cell>
        </row>
        <row r="10">
          <cell r="A10">
            <v>4</v>
          </cell>
          <cell r="B10">
            <v>114.3</v>
          </cell>
          <cell r="C10">
            <v>2.11</v>
          </cell>
          <cell r="D10">
            <v>3.05</v>
          </cell>
          <cell r="G10">
            <v>6.02</v>
          </cell>
          <cell r="H10">
            <v>6.02</v>
          </cell>
          <cell r="J10">
            <v>8.56</v>
          </cell>
          <cell r="K10">
            <v>8.56</v>
          </cell>
          <cell r="M10">
            <v>11.13</v>
          </cell>
          <cell r="O10">
            <v>13.49</v>
          </cell>
          <cell r="P10">
            <v>17.12</v>
          </cell>
        </row>
        <row r="11">
          <cell r="A11">
            <v>6</v>
          </cell>
          <cell r="B11">
            <v>168.3</v>
          </cell>
          <cell r="C11">
            <v>2.77</v>
          </cell>
          <cell r="D11">
            <v>3.4</v>
          </cell>
          <cell r="E11" t="str">
            <v/>
          </cell>
          <cell r="G11">
            <v>7.11</v>
          </cell>
          <cell r="H11">
            <v>7.11</v>
          </cell>
          <cell r="J11">
            <v>10.97</v>
          </cell>
          <cell r="K11">
            <v>10.97</v>
          </cell>
          <cell r="M11">
            <v>14.27</v>
          </cell>
          <cell r="O11">
            <v>18.260000000000002</v>
          </cell>
          <cell r="P11">
            <v>21.95</v>
          </cell>
        </row>
        <row r="12">
          <cell r="A12">
            <v>8</v>
          </cell>
          <cell r="B12">
            <v>219.1</v>
          </cell>
          <cell r="D12">
            <v>3.76</v>
          </cell>
          <cell r="E12">
            <v>6.35</v>
          </cell>
          <cell r="F12">
            <v>7.04</v>
          </cell>
          <cell r="G12">
            <v>8.18</v>
          </cell>
          <cell r="H12">
            <v>8.18</v>
          </cell>
          <cell r="I12">
            <v>10.31</v>
          </cell>
          <cell r="J12">
            <v>12.7</v>
          </cell>
          <cell r="K12">
            <v>12.7</v>
          </cell>
          <cell r="L12">
            <v>15.09</v>
          </cell>
          <cell r="M12">
            <v>18.260000000000002</v>
          </cell>
          <cell r="N12">
            <v>20.62</v>
          </cell>
          <cell r="O12">
            <v>23.01</v>
          </cell>
          <cell r="P12">
            <v>22.23</v>
          </cell>
        </row>
        <row r="13">
          <cell r="A13">
            <v>10</v>
          </cell>
          <cell r="B13">
            <v>273.10000000000002</v>
          </cell>
          <cell r="E13">
            <v>6.35</v>
          </cell>
          <cell r="F13">
            <v>7.8</v>
          </cell>
          <cell r="G13">
            <v>9.27</v>
          </cell>
          <cell r="H13">
            <v>9.27</v>
          </cell>
          <cell r="I13">
            <v>12.7</v>
          </cell>
          <cell r="J13">
            <v>15.09</v>
          </cell>
          <cell r="K13">
            <v>12.7</v>
          </cell>
          <cell r="L13">
            <v>18.260000000000002</v>
          </cell>
          <cell r="M13">
            <v>21.44</v>
          </cell>
          <cell r="N13">
            <v>25.4</v>
          </cell>
          <cell r="O13">
            <v>28.58</v>
          </cell>
          <cell r="P13">
            <v>25.4</v>
          </cell>
        </row>
        <row r="14">
          <cell r="A14">
            <v>12</v>
          </cell>
          <cell r="B14">
            <v>323.89999999999998</v>
          </cell>
          <cell r="E14">
            <v>6.35</v>
          </cell>
          <cell r="F14">
            <v>8.3800000000000008</v>
          </cell>
          <cell r="G14">
            <v>10.31</v>
          </cell>
          <cell r="H14">
            <v>9.5299999999999994</v>
          </cell>
          <cell r="I14">
            <v>14.27</v>
          </cell>
          <cell r="J14">
            <v>17.48</v>
          </cell>
          <cell r="K14">
            <v>12.7</v>
          </cell>
          <cell r="L14">
            <v>21.44</v>
          </cell>
          <cell r="M14">
            <v>25.4</v>
          </cell>
          <cell r="N14">
            <v>28.58</v>
          </cell>
          <cell r="O14">
            <v>33.32</v>
          </cell>
          <cell r="P14">
            <v>25.4</v>
          </cell>
        </row>
        <row r="15">
          <cell r="A15">
            <v>14</v>
          </cell>
          <cell r="B15">
            <v>355.6</v>
          </cell>
          <cell r="D15">
            <v>6.35</v>
          </cell>
          <cell r="E15">
            <v>7.92</v>
          </cell>
          <cell r="F15">
            <v>9.5299999999999994</v>
          </cell>
          <cell r="G15">
            <v>11.13</v>
          </cell>
          <cell r="H15">
            <v>9.5299999999999994</v>
          </cell>
          <cell r="I15">
            <v>15.09</v>
          </cell>
          <cell r="J15">
            <v>19.05</v>
          </cell>
          <cell r="K15">
            <v>12.7</v>
          </cell>
          <cell r="L15">
            <v>23.83</v>
          </cell>
          <cell r="M15">
            <v>27.79</v>
          </cell>
          <cell r="N15">
            <v>31.75</v>
          </cell>
          <cell r="O15">
            <v>35.71</v>
          </cell>
        </row>
        <row r="16">
          <cell r="A16">
            <v>16</v>
          </cell>
          <cell r="B16">
            <v>406.4</v>
          </cell>
          <cell r="D16">
            <v>6.35</v>
          </cell>
          <cell r="E16">
            <v>7.92</v>
          </cell>
          <cell r="F16">
            <v>9.5299999999999994</v>
          </cell>
          <cell r="G16">
            <v>12.7</v>
          </cell>
          <cell r="H16">
            <v>9.5299999999999994</v>
          </cell>
          <cell r="I16">
            <v>16.66</v>
          </cell>
          <cell r="J16">
            <v>21.44</v>
          </cell>
          <cell r="K16">
            <v>12.7</v>
          </cell>
          <cell r="L16">
            <v>26.2</v>
          </cell>
          <cell r="M16">
            <v>30.96</v>
          </cell>
          <cell r="N16">
            <v>36.53</v>
          </cell>
          <cell r="O16">
            <v>40.49</v>
          </cell>
        </row>
        <row r="17">
          <cell r="A17">
            <v>18</v>
          </cell>
          <cell r="B17">
            <v>457.2</v>
          </cell>
          <cell r="D17">
            <v>6.35</v>
          </cell>
          <cell r="E17">
            <v>7.92</v>
          </cell>
          <cell r="F17">
            <v>11.13</v>
          </cell>
          <cell r="G17">
            <v>14.27</v>
          </cell>
          <cell r="H17">
            <v>9.5299999999999994</v>
          </cell>
          <cell r="I17">
            <v>19.05</v>
          </cell>
          <cell r="J17">
            <v>23.83</v>
          </cell>
          <cell r="K17">
            <v>12.7</v>
          </cell>
          <cell r="L17">
            <v>29.36</v>
          </cell>
          <cell r="M17">
            <v>34.93</v>
          </cell>
          <cell r="N17">
            <v>39.67</v>
          </cell>
          <cell r="O17">
            <v>45.24</v>
          </cell>
        </row>
        <row r="18">
          <cell r="A18">
            <v>20</v>
          </cell>
          <cell r="B18">
            <v>508</v>
          </cell>
          <cell r="D18">
            <v>6.35</v>
          </cell>
          <cell r="E18">
            <v>9.5299999999999994</v>
          </cell>
          <cell r="F18">
            <v>12.7</v>
          </cell>
          <cell r="G18">
            <v>15.09</v>
          </cell>
          <cell r="H18">
            <v>9.5299999999999994</v>
          </cell>
          <cell r="I18">
            <v>20.62</v>
          </cell>
          <cell r="J18">
            <v>26.19</v>
          </cell>
          <cell r="K18">
            <v>12.7</v>
          </cell>
          <cell r="L18">
            <v>32.54</v>
          </cell>
          <cell r="M18">
            <v>38.1</v>
          </cell>
          <cell r="N18">
            <v>44.45</v>
          </cell>
          <cell r="O18">
            <v>50.05</v>
          </cell>
        </row>
        <row r="19">
          <cell r="A19">
            <v>24</v>
          </cell>
          <cell r="B19">
            <v>609.6</v>
          </cell>
          <cell r="D19">
            <v>6.35</v>
          </cell>
          <cell r="E19">
            <v>9.5299999999999994</v>
          </cell>
          <cell r="F19">
            <v>14.27</v>
          </cell>
          <cell r="G19">
            <v>17.48</v>
          </cell>
          <cell r="H19">
            <v>9.5299999999999994</v>
          </cell>
          <cell r="I19">
            <v>24.61</v>
          </cell>
          <cell r="J19">
            <v>30.96</v>
          </cell>
          <cell r="K19">
            <v>12.7</v>
          </cell>
          <cell r="L19">
            <v>38.89</v>
          </cell>
          <cell r="M19">
            <v>46.02</v>
          </cell>
          <cell r="N19">
            <v>52.37</v>
          </cell>
          <cell r="O19">
            <v>59.54</v>
          </cell>
        </row>
        <row r="20">
          <cell r="A20">
            <v>30</v>
          </cell>
          <cell r="B20">
            <v>762</v>
          </cell>
          <cell r="D20">
            <v>7.92</v>
          </cell>
          <cell r="E20">
            <v>12.7</v>
          </cell>
          <cell r="F20">
            <v>15.88</v>
          </cell>
          <cell r="H20">
            <v>9.5299999999999994</v>
          </cell>
          <cell r="K20">
            <v>12.7</v>
          </cell>
        </row>
        <row r="21">
          <cell r="A21">
            <v>36</v>
          </cell>
          <cell r="B21">
            <v>914.4</v>
          </cell>
          <cell r="D21">
            <v>7.92</v>
          </cell>
          <cell r="H21">
            <v>9.5299999999999994</v>
          </cell>
          <cell r="K21">
            <v>12.7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Total Materiales por Linea"/>
      <sheetName val="Total Materiales"/>
      <sheetName val="Elementos Eliminados por Linea"/>
      <sheetName val="Elementos Eliminados"/>
      <sheetName val="Pulg Sold CS"/>
      <sheetName val="Pulg Sold SS"/>
      <sheetName val="Sup Pintura"/>
      <sheetName val="Aislacion"/>
      <sheetName val="Resumen por Line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34"/>
  <sheetViews>
    <sheetView tabSelected="1" view="pageBreakPreview" topLeftCell="A36" zoomScaleNormal="100" zoomScaleSheetLayoutView="100" workbookViewId="0">
      <selection activeCell="J48" sqref="J48:O48"/>
    </sheetView>
  </sheetViews>
  <sheetFormatPr defaultColWidth="11.42578125" defaultRowHeight="12.75"/>
  <cols>
    <col min="1" max="1" width="5.7109375" style="37" customWidth="1"/>
    <col min="2" max="2" width="4.7109375" style="37" customWidth="1"/>
    <col min="3" max="3" width="5.7109375" style="37" customWidth="1"/>
    <col min="4" max="4" width="4.7109375" style="37" customWidth="1"/>
    <col min="5" max="5" width="9.7109375" style="37" customWidth="1"/>
    <col min="6" max="6" width="10.140625" style="37" bestFit="1" customWidth="1"/>
    <col min="7" max="9" width="3.7109375" style="37" customWidth="1"/>
    <col min="10" max="10" width="12.28515625" style="37" customWidth="1"/>
    <col min="11" max="11" width="5.28515625" style="37" customWidth="1"/>
    <col min="12" max="12" width="12.7109375" style="37" customWidth="1"/>
    <col min="13" max="13" width="4.7109375" style="37" customWidth="1"/>
    <col min="14" max="14" width="8.7109375" style="37" customWidth="1"/>
    <col min="15" max="16" width="3.7109375" style="37" customWidth="1"/>
    <col min="17" max="17" width="6.7109375" style="37" customWidth="1"/>
    <col min="18" max="18" width="3.7109375" style="37" customWidth="1"/>
    <col min="19" max="16384" width="11.42578125" style="62"/>
  </cols>
  <sheetData>
    <row r="1" spans="1:18" s="37" customFormat="1" ht="20.100000000000001" customHeight="1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6"/>
      <c r="L1" s="126"/>
      <c r="M1" s="126"/>
      <c r="N1" s="125"/>
      <c r="O1" s="125"/>
      <c r="P1" s="125"/>
      <c r="Q1" s="127"/>
      <c r="R1" s="36"/>
    </row>
    <row r="2" spans="1:18" s="37" customFormat="1" ht="20.100000000000001" customHeight="1">
      <c r="A2" s="12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129"/>
      <c r="R2" s="36"/>
    </row>
    <row r="3" spans="1:18" s="37" customFormat="1" ht="20.100000000000001" customHeight="1">
      <c r="A3" s="130"/>
      <c r="B3" s="38"/>
      <c r="C3" s="39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129"/>
      <c r="R3" s="36"/>
    </row>
    <row r="4" spans="1:18" s="37" customFormat="1" ht="20.100000000000001" customHeight="1">
      <c r="A4" s="130"/>
      <c r="B4" s="38"/>
      <c r="C4" s="39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129"/>
      <c r="R4" s="36"/>
    </row>
    <row r="5" spans="1:18" s="37" customFormat="1" ht="20.100000000000001" customHeight="1">
      <c r="A5" s="130"/>
      <c r="B5" s="38"/>
      <c r="C5" s="39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129"/>
      <c r="R5" s="36"/>
    </row>
    <row r="6" spans="1:18" s="37" customFormat="1" ht="20.100000000000001" customHeight="1">
      <c r="A6" s="130"/>
      <c r="B6" s="38"/>
      <c r="C6" s="39"/>
      <c r="D6" s="39"/>
      <c r="E6" s="39"/>
      <c r="F6" s="39"/>
      <c r="G6" s="38"/>
      <c r="H6" s="38"/>
      <c r="I6" s="38"/>
      <c r="J6" s="38"/>
      <c r="K6" s="38"/>
      <c r="L6" s="38"/>
      <c r="M6" s="38"/>
      <c r="N6" s="38"/>
      <c r="O6" s="38"/>
      <c r="P6" s="38"/>
      <c r="Q6" s="129"/>
      <c r="R6" s="36"/>
    </row>
    <row r="7" spans="1:18" s="37" customFormat="1" ht="20.100000000000001" customHeight="1">
      <c r="A7" s="130"/>
      <c r="B7" s="38"/>
      <c r="C7" s="39"/>
      <c r="D7" s="39"/>
      <c r="E7" s="39"/>
      <c r="F7" s="39"/>
      <c r="G7" s="38"/>
      <c r="H7" s="38"/>
      <c r="I7" s="38"/>
      <c r="J7" s="38"/>
      <c r="K7" s="38"/>
      <c r="L7" s="38"/>
      <c r="M7" s="38"/>
      <c r="N7" s="38"/>
      <c r="O7" s="38"/>
      <c r="P7" s="38"/>
      <c r="Q7" s="129"/>
      <c r="R7" s="36"/>
    </row>
    <row r="8" spans="1:18" s="37" customFormat="1" ht="20.100000000000001" customHeight="1">
      <c r="A8" s="128"/>
      <c r="B8" s="38"/>
      <c r="C8" s="39"/>
      <c r="D8" s="39"/>
      <c r="E8" s="39"/>
      <c r="F8" s="39"/>
      <c r="G8" s="38"/>
      <c r="H8" s="38"/>
      <c r="I8" s="38"/>
      <c r="J8" s="38"/>
      <c r="K8" s="38"/>
      <c r="L8" s="38"/>
      <c r="M8" s="38"/>
      <c r="N8" s="38"/>
      <c r="O8" s="38"/>
      <c r="P8" s="38"/>
      <c r="Q8" s="129"/>
      <c r="R8" s="36"/>
    </row>
    <row r="9" spans="1:18" s="37" customFormat="1" ht="20.100000000000001" customHeight="1">
      <c r="A9" s="128"/>
      <c r="B9" s="38"/>
      <c r="C9" s="39"/>
      <c r="D9" s="39"/>
      <c r="E9" s="39"/>
      <c r="F9" s="39"/>
      <c r="G9" s="38"/>
      <c r="H9" s="38"/>
      <c r="I9" s="38"/>
      <c r="J9" s="38"/>
      <c r="K9" s="38"/>
      <c r="L9" s="38"/>
      <c r="M9" s="38"/>
      <c r="N9" s="38"/>
      <c r="O9" s="38"/>
      <c r="P9" s="38"/>
      <c r="Q9" s="129"/>
      <c r="R9" s="36"/>
    </row>
    <row r="10" spans="1:18" s="37" customFormat="1" ht="20.100000000000001" customHeight="1">
      <c r="A10" s="128"/>
      <c r="B10" s="38"/>
      <c r="C10" s="39"/>
      <c r="D10" s="39"/>
      <c r="E10" s="39"/>
      <c r="F10" s="39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29"/>
      <c r="R10" s="36"/>
    </row>
    <row r="11" spans="1:18" s="37" customFormat="1" ht="20.100000000000001" customHeight="1">
      <c r="A11" s="128"/>
      <c r="B11" s="38"/>
      <c r="C11" s="39"/>
      <c r="D11" s="39"/>
      <c r="E11" s="39"/>
      <c r="F11" s="39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129"/>
      <c r="R11" s="36"/>
    </row>
    <row r="12" spans="1:18" s="37" customFormat="1" ht="20.100000000000001" customHeight="1">
      <c r="A12" s="128"/>
      <c r="B12" s="38"/>
      <c r="C12" s="39"/>
      <c r="D12" s="39"/>
      <c r="E12" s="39"/>
      <c r="F12" s="39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129"/>
      <c r="R12" s="36"/>
    </row>
    <row r="13" spans="1:18" s="37" customFormat="1" ht="20.100000000000001" customHeight="1">
      <c r="A13" s="128"/>
      <c r="B13" s="38"/>
      <c r="C13" s="39"/>
      <c r="D13" s="39"/>
      <c r="E13" s="39"/>
      <c r="F13" s="39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129"/>
      <c r="R13" s="36"/>
    </row>
    <row r="14" spans="1:18" s="37" customFormat="1" ht="20.100000000000001" customHeight="1">
      <c r="A14" s="130"/>
      <c r="B14" s="38"/>
      <c r="C14" s="257"/>
      <c r="D14" s="257"/>
      <c r="E14" s="257"/>
      <c r="F14" s="39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129"/>
      <c r="R14" s="36"/>
    </row>
    <row r="15" spans="1:18" s="37" customFormat="1" ht="20.100000000000001" customHeight="1">
      <c r="A15" s="130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129"/>
      <c r="R15" s="36"/>
    </row>
    <row r="16" spans="1:18" s="37" customFormat="1" ht="20.100000000000001" customHeight="1">
      <c r="A16" s="130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129"/>
      <c r="R16" s="36"/>
    </row>
    <row r="17" spans="1:18" s="37" customFormat="1" ht="20.100000000000001" customHeight="1">
      <c r="A17" s="130"/>
      <c r="B17" s="38"/>
      <c r="C17" s="39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129"/>
      <c r="R17" s="36"/>
    </row>
    <row r="18" spans="1:18" s="37" customFormat="1" ht="20.100000000000001" customHeight="1">
      <c r="A18" s="130"/>
      <c r="B18" s="38"/>
      <c r="C18" s="39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129"/>
      <c r="R18" s="36"/>
    </row>
    <row r="19" spans="1:18" s="37" customFormat="1" ht="20.100000000000001" customHeight="1">
      <c r="A19" s="130"/>
      <c r="B19" s="38"/>
      <c r="C19" s="39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129"/>
      <c r="R19" s="36"/>
    </row>
    <row r="20" spans="1:18" s="37" customFormat="1" ht="20.100000000000001" customHeight="1">
      <c r="A20" s="128"/>
      <c r="B20" s="38"/>
      <c r="C20" s="39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129"/>
      <c r="R20" s="36"/>
    </row>
    <row r="21" spans="1:18" s="37" customFormat="1" ht="20.100000000000001" customHeight="1">
      <c r="A21" s="128"/>
      <c r="B21" s="38"/>
      <c r="C21" s="39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129"/>
      <c r="R21" s="36"/>
    </row>
    <row r="22" spans="1:18" s="37" customFormat="1" ht="20.100000000000001" customHeight="1">
      <c r="A22" s="130"/>
      <c r="B22" s="40"/>
      <c r="C22" s="39"/>
      <c r="D22" s="38"/>
      <c r="E22" s="38"/>
      <c r="F22" s="41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129"/>
      <c r="R22" s="36"/>
    </row>
    <row r="23" spans="1:18" s="37" customFormat="1" ht="20.100000000000001" customHeight="1" thickBot="1">
      <c r="A23" s="130"/>
      <c r="B23" s="38"/>
      <c r="C23" s="39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129"/>
      <c r="R23" s="36"/>
    </row>
    <row r="24" spans="1:18" s="43" customFormat="1" ht="18.95" customHeight="1">
      <c r="A24" s="144"/>
      <c r="B24" s="258"/>
      <c r="C24" s="259"/>
      <c r="D24" s="260"/>
      <c r="E24" s="260"/>
      <c r="F24" s="260"/>
      <c r="G24" s="260"/>
      <c r="H24" s="260"/>
      <c r="I24" s="260"/>
      <c r="J24" s="260"/>
      <c r="K24" s="260"/>
      <c r="L24" s="145"/>
      <c r="M24" s="258"/>
      <c r="N24" s="259"/>
      <c r="O24" s="261"/>
      <c r="P24" s="258"/>
      <c r="Q24" s="262"/>
      <c r="R24" s="42"/>
    </row>
    <row r="25" spans="1:18" s="43" customFormat="1" ht="18.95" customHeight="1">
      <c r="A25" s="131"/>
      <c r="B25" s="249"/>
      <c r="C25" s="249"/>
      <c r="D25" s="263"/>
      <c r="E25" s="264"/>
      <c r="F25" s="264"/>
      <c r="G25" s="264"/>
      <c r="H25" s="264"/>
      <c r="I25" s="264"/>
      <c r="J25" s="264"/>
      <c r="K25" s="264"/>
      <c r="L25" s="35"/>
      <c r="M25" s="253"/>
      <c r="N25" s="252"/>
      <c r="O25" s="249"/>
      <c r="P25" s="253"/>
      <c r="Q25" s="254"/>
      <c r="R25" s="42"/>
    </row>
    <row r="26" spans="1:18" s="43" customFormat="1" ht="18.95" customHeight="1">
      <c r="A26" s="132"/>
      <c r="B26" s="248"/>
      <c r="C26" s="249"/>
      <c r="D26" s="250"/>
      <c r="E26" s="251"/>
      <c r="F26" s="251"/>
      <c r="G26" s="251"/>
      <c r="H26" s="251"/>
      <c r="I26" s="251"/>
      <c r="J26" s="251"/>
      <c r="K26" s="252"/>
      <c r="L26" s="44"/>
      <c r="M26" s="250"/>
      <c r="N26" s="252"/>
      <c r="O26" s="248"/>
      <c r="P26" s="253"/>
      <c r="Q26" s="254"/>
      <c r="R26" s="42"/>
    </row>
    <row r="27" spans="1:18" s="43" customFormat="1" ht="18.95" customHeight="1">
      <c r="A27" s="133"/>
      <c r="B27" s="255"/>
      <c r="C27" s="256"/>
      <c r="D27" s="250"/>
      <c r="E27" s="251"/>
      <c r="F27" s="251"/>
      <c r="G27" s="251"/>
      <c r="H27" s="251"/>
      <c r="I27" s="251"/>
      <c r="J27" s="251"/>
      <c r="K27" s="252"/>
      <c r="L27" s="44"/>
      <c r="M27" s="250"/>
      <c r="N27" s="252"/>
      <c r="O27" s="248"/>
      <c r="P27" s="253"/>
      <c r="Q27" s="254"/>
      <c r="R27" s="42"/>
    </row>
    <row r="28" spans="1:18" s="43" customFormat="1" ht="18.95" customHeight="1" thickBot="1">
      <c r="A28" s="150" t="s">
        <v>86</v>
      </c>
      <c r="B28" s="235" t="s">
        <v>87</v>
      </c>
      <c r="C28" s="236"/>
      <c r="D28" s="237" t="s">
        <v>88</v>
      </c>
      <c r="E28" s="238"/>
      <c r="F28" s="238"/>
      <c r="G28" s="238"/>
      <c r="H28" s="238"/>
      <c r="I28" s="238"/>
      <c r="J28" s="238"/>
      <c r="K28" s="238"/>
      <c r="L28" s="45" t="s">
        <v>89</v>
      </c>
      <c r="M28" s="239" t="s">
        <v>90</v>
      </c>
      <c r="N28" s="240"/>
      <c r="O28" s="241" t="s">
        <v>91</v>
      </c>
      <c r="P28" s="242"/>
      <c r="Q28" s="243"/>
      <c r="R28" s="42"/>
    </row>
    <row r="29" spans="1:18" s="48" customFormat="1" ht="22.5" customHeight="1" thickBot="1">
      <c r="A29" s="134" t="s">
        <v>13</v>
      </c>
      <c r="B29" s="244" t="s">
        <v>14</v>
      </c>
      <c r="C29" s="244"/>
      <c r="D29" s="244" t="s">
        <v>15</v>
      </c>
      <c r="E29" s="244"/>
      <c r="F29" s="244"/>
      <c r="G29" s="244"/>
      <c r="H29" s="244"/>
      <c r="I29" s="244"/>
      <c r="J29" s="244"/>
      <c r="K29" s="244"/>
      <c r="L29" s="46" t="s">
        <v>16</v>
      </c>
      <c r="M29" s="245" t="s">
        <v>17</v>
      </c>
      <c r="N29" s="246"/>
      <c r="O29" s="244" t="s">
        <v>18</v>
      </c>
      <c r="P29" s="245"/>
      <c r="Q29" s="247"/>
      <c r="R29" s="47"/>
    </row>
    <row r="30" spans="1:18" s="48" customFormat="1" ht="18" customHeight="1">
      <c r="A30" s="135" t="s">
        <v>51</v>
      </c>
      <c r="B30" s="49"/>
      <c r="C30" s="49"/>
      <c r="D30" s="49"/>
      <c r="E30" s="49"/>
      <c r="F30" s="49"/>
      <c r="G30" s="49"/>
      <c r="H30" s="50" t="s">
        <v>19</v>
      </c>
      <c r="I30" s="49"/>
      <c r="J30" s="49"/>
      <c r="K30" s="49"/>
      <c r="L30" s="49"/>
      <c r="M30" s="49"/>
      <c r="N30" s="49"/>
      <c r="O30" s="49"/>
      <c r="P30" s="49"/>
      <c r="Q30" s="136"/>
      <c r="R30" s="47"/>
    </row>
    <row r="31" spans="1:18" s="48" customFormat="1" ht="18" customHeight="1">
      <c r="A31" s="137"/>
      <c r="B31" s="51"/>
      <c r="C31" s="51"/>
      <c r="D31" s="51"/>
      <c r="E31" s="51"/>
      <c r="F31" s="51"/>
      <c r="G31" s="51"/>
      <c r="H31" s="52"/>
      <c r="I31" s="51"/>
      <c r="J31" s="51"/>
      <c r="K31" s="51"/>
      <c r="L31" s="51" t="s">
        <v>20</v>
      </c>
      <c r="M31" s="51"/>
      <c r="N31" s="51"/>
      <c r="O31" s="51"/>
      <c r="P31" s="51"/>
      <c r="Q31" s="138"/>
      <c r="R31" s="47"/>
    </row>
    <row r="32" spans="1:18" s="43" customFormat="1" ht="18" customHeight="1">
      <c r="A32" s="139"/>
      <c r="B32" s="53"/>
      <c r="C32" s="53"/>
      <c r="D32" s="54"/>
      <c r="E32" s="54"/>
      <c r="F32" s="54"/>
      <c r="G32" s="54"/>
      <c r="H32" s="210" t="s">
        <v>62</v>
      </c>
      <c r="I32" s="211"/>
      <c r="J32" s="211"/>
      <c r="K32" s="211"/>
      <c r="L32" s="211"/>
      <c r="M32" s="211"/>
      <c r="N32" s="211"/>
      <c r="O32" s="211"/>
      <c r="P32" s="211"/>
      <c r="Q32" s="212"/>
      <c r="R32" s="42"/>
    </row>
    <row r="33" spans="1:18" s="43" customFormat="1" ht="18" customHeight="1" thickBot="1">
      <c r="A33" s="146"/>
      <c r="B33" s="147"/>
      <c r="C33" s="147"/>
      <c r="D33" s="148"/>
      <c r="E33" s="149"/>
      <c r="F33" s="149"/>
      <c r="G33" s="149"/>
      <c r="H33" s="58"/>
      <c r="I33" s="232" t="s">
        <v>63</v>
      </c>
      <c r="J33" s="233"/>
      <c r="K33" s="233"/>
      <c r="L33" s="233"/>
      <c r="M33" s="233"/>
      <c r="N33" s="233"/>
      <c r="O33" s="233"/>
      <c r="P33" s="233"/>
      <c r="Q33" s="234"/>
      <c r="R33" s="42"/>
    </row>
    <row r="34" spans="1:18" s="43" customFormat="1" ht="12.75" customHeight="1">
      <c r="A34" s="140" t="s">
        <v>52</v>
      </c>
      <c r="B34" s="55"/>
      <c r="C34" s="53"/>
      <c r="D34" s="56"/>
      <c r="E34" s="54"/>
      <c r="F34" s="153" t="s">
        <v>21</v>
      </c>
      <c r="G34" s="154"/>
      <c r="H34" s="154"/>
      <c r="I34" s="154"/>
      <c r="J34" s="154"/>
      <c r="K34" s="154"/>
      <c r="L34" s="155"/>
      <c r="M34" s="155"/>
      <c r="N34" s="156"/>
      <c r="O34" s="155"/>
      <c r="P34" s="156"/>
      <c r="Q34" s="157"/>
      <c r="R34" s="42"/>
    </row>
    <row r="35" spans="1:18" s="43" customFormat="1" ht="12.75" customHeight="1">
      <c r="A35" s="142"/>
      <c r="B35" s="55"/>
      <c r="C35" s="53"/>
      <c r="D35" s="56"/>
      <c r="E35" s="54"/>
      <c r="F35" s="58"/>
      <c r="G35" s="54"/>
      <c r="H35" s="54"/>
      <c r="I35" s="54"/>
      <c r="J35" s="54"/>
      <c r="K35" s="54"/>
      <c r="L35" s="55"/>
      <c r="M35" s="55"/>
      <c r="N35" s="53"/>
      <c r="O35" s="55"/>
      <c r="P35" s="53"/>
      <c r="Q35" s="141"/>
      <c r="R35" s="42"/>
    </row>
    <row r="36" spans="1:18" s="43" customFormat="1" ht="12.75" customHeight="1">
      <c r="A36" s="142"/>
      <c r="B36" s="55"/>
      <c r="C36" s="53"/>
      <c r="D36" s="56"/>
      <c r="E36" s="54"/>
      <c r="F36" s="57" t="s">
        <v>22</v>
      </c>
      <c r="G36" s="54"/>
      <c r="H36" s="54"/>
      <c r="I36" s="54"/>
      <c r="J36" s="54"/>
      <c r="K36" s="54"/>
      <c r="L36" s="55"/>
      <c r="M36" s="55"/>
      <c r="N36" s="53"/>
      <c r="O36" s="55"/>
      <c r="P36" s="53"/>
      <c r="Q36" s="141"/>
      <c r="R36" s="42"/>
    </row>
    <row r="37" spans="1:18" s="43" customFormat="1" ht="12.75" customHeight="1">
      <c r="A37" s="142"/>
      <c r="B37" s="55"/>
      <c r="C37" s="53"/>
      <c r="D37" s="56"/>
      <c r="E37" s="54"/>
      <c r="F37" s="59"/>
      <c r="G37" s="54"/>
      <c r="H37" s="54"/>
      <c r="I37" s="54"/>
      <c r="J37" s="54"/>
      <c r="K37" s="54"/>
      <c r="L37" s="55"/>
      <c r="M37" s="55"/>
      <c r="N37" s="53"/>
      <c r="O37" s="55"/>
      <c r="P37" s="53"/>
      <c r="Q37" s="141"/>
      <c r="R37" s="42"/>
    </row>
    <row r="38" spans="1:18" s="43" customFormat="1" ht="12.75" customHeight="1">
      <c r="A38" s="142"/>
      <c r="B38" s="55"/>
      <c r="C38" s="53"/>
      <c r="D38" s="56"/>
      <c r="E38" s="54"/>
      <c r="F38" s="57" t="s">
        <v>23</v>
      </c>
      <c r="G38" s="54"/>
      <c r="H38" s="54"/>
      <c r="I38" s="54"/>
      <c r="J38" s="54"/>
      <c r="K38" s="54"/>
      <c r="L38" s="55"/>
      <c r="M38" s="55"/>
      <c r="N38" s="53"/>
      <c r="O38" s="55"/>
      <c r="P38" s="53"/>
      <c r="Q38" s="141"/>
      <c r="R38" s="42"/>
    </row>
    <row r="39" spans="1:18" s="43" customFormat="1" ht="12.75" customHeight="1" thickBot="1">
      <c r="A39" s="142"/>
      <c r="B39" s="55"/>
      <c r="C39" s="53"/>
      <c r="D39" s="56"/>
      <c r="E39" s="54"/>
      <c r="F39" s="58"/>
      <c r="G39" s="54"/>
      <c r="H39" s="54"/>
      <c r="I39" s="54"/>
      <c r="J39" s="54"/>
      <c r="K39" s="54"/>
      <c r="L39" s="55"/>
      <c r="M39" s="55"/>
      <c r="N39" s="53"/>
      <c r="O39" s="55"/>
      <c r="P39" s="53"/>
      <c r="Q39" s="141"/>
      <c r="R39" s="42"/>
    </row>
    <row r="40" spans="1:18" s="43" customFormat="1" ht="80.099999999999994" customHeight="1" thickBot="1">
      <c r="A40" s="213"/>
      <c r="B40" s="214"/>
      <c r="C40" s="214"/>
      <c r="D40" s="214"/>
      <c r="E40" s="214"/>
      <c r="F40" s="214"/>
      <c r="G40" s="215" t="s">
        <v>24</v>
      </c>
      <c r="H40" s="216"/>
      <c r="I40" s="216"/>
      <c r="J40" s="216"/>
      <c r="K40" s="216"/>
      <c r="L40" s="216"/>
      <c r="M40" s="216"/>
      <c r="N40" s="216"/>
      <c r="O40" s="216"/>
      <c r="P40" s="216"/>
      <c r="Q40" s="217"/>
      <c r="R40" s="42"/>
    </row>
    <row r="41" spans="1:18" s="43" customFormat="1" ht="18" customHeight="1">
      <c r="A41" s="218" t="s">
        <v>5</v>
      </c>
      <c r="B41" s="219"/>
      <c r="C41" s="222" t="s">
        <v>53</v>
      </c>
      <c r="D41" s="222"/>
      <c r="E41" s="222"/>
      <c r="F41" s="222"/>
      <c r="G41" s="222"/>
      <c r="H41" s="222"/>
      <c r="I41" s="223"/>
      <c r="J41" s="226" t="s">
        <v>6</v>
      </c>
      <c r="K41" s="227"/>
      <c r="L41" s="227"/>
      <c r="M41" s="227"/>
      <c r="N41" s="227"/>
      <c r="O41" s="227"/>
      <c r="P41" s="227"/>
      <c r="Q41" s="228"/>
      <c r="R41" s="42"/>
    </row>
    <row r="42" spans="1:18" s="43" customFormat="1" ht="18" customHeight="1">
      <c r="A42" s="220"/>
      <c r="B42" s="221"/>
      <c r="C42" s="224"/>
      <c r="D42" s="224"/>
      <c r="E42" s="224"/>
      <c r="F42" s="224"/>
      <c r="G42" s="224"/>
      <c r="H42" s="224"/>
      <c r="I42" s="225"/>
      <c r="J42" s="229"/>
      <c r="K42" s="230"/>
      <c r="L42" s="230"/>
      <c r="M42" s="230"/>
      <c r="N42" s="230"/>
      <c r="O42" s="230"/>
      <c r="P42" s="230"/>
      <c r="Q42" s="231"/>
      <c r="R42" s="42"/>
    </row>
    <row r="43" spans="1:18" s="43" customFormat="1" ht="18" customHeight="1">
      <c r="A43" s="184" t="s">
        <v>4</v>
      </c>
      <c r="B43" s="185"/>
      <c r="C43" s="186" t="s">
        <v>54</v>
      </c>
      <c r="D43" s="187"/>
      <c r="E43" s="187"/>
      <c r="F43" s="187"/>
      <c r="G43" s="187"/>
      <c r="H43" s="187"/>
      <c r="I43" s="188"/>
      <c r="J43" s="189" t="s">
        <v>85</v>
      </c>
      <c r="K43" s="190"/>
      <c r="L43" s="190"/>
      <c r="M43" s="190"/>
      <c r="N43" s="190"/>
      <c r="O43" s="190"/>
      <c r="P43" s="190"/>
      <c r="Q43" s="191"/>
      <c r="R43" s="42"/>
    </row>
    <row r="44" spans="1:18" s="43" customFormat="1" ht="18" customHeight="1" thickBot="1">
      <c r="A44" s="143"/>
      <c r="B44" s="192" t="s">
        <v>55</v>
      </c>
      <c r="C44" s="192"/>
      <c r="D44" s="192"/>
      <c r="E44" s="192"/>
      <c r="F44" s="192"/>
      <c r="G44" s="192"/>
      <c r="H44" s="192"/>
      <c r="I44" s="193"/>
      <c r="J44" s="194"/>
      <c r="K44" s="195"/>
      <c r="L44" s="195"/>
      <c r="M44" s="195"/>
      <c r="N44" s="195"/>
      <c r="O44" s="195"/>
      <c r="P44" s="195"/>
      <c r="Q44" s="196"/>
      <c r="R44" s="42"/>
    </row>
    <row r="45" spans="1:18" s="43" customFormat="1" ht="24.95" customHeight="1">
      <c r="A45" s="197" t="s">
        <v>61</v>
      </c>
      <c r="B45" s="198"/>
      <c r="C45" s="198"/>
      <c r="D45" s="198"/>
      <c r="E45" s="198"/>
      <c r="F45" s="198"/>
      <c r="G45" s="198"/>
      <c r="H45" s="198"/>
      <c r="I45" s="199"/>
      <c r="J45" s="60" t="s">
        <v>14</v>
      </c>
      <c r="K45" s="173" t="s">
        <v>25</v>
      </c>
      <c r="L45" s="206"/>
      <c r="M45" s="174"/>
      <c r="N45" s="173" t="s">
        <v>26</v>
      </c>
      <c r="O45" s="174"/>
      <c r="P45" s="173" t="s">
        <v>27</v>
      </c>
      <c r="Q45" s="174"/>
      <c r="R45" s="42"/>
    </row>
    <row r="46" spans="1:18" s="43" customFormat="1" ht="24.95" customHeight="1" thickBot="1">
      <c r="A46" s="200"/>
      <c r="B46" s="201"/>
      <c r="C46" s="201"/>
      <c r="D46" s="201"/>
      <c r="E46" s="201"/>
      <c r="F46" s="201"/>
      <c r="G46" s="201"/>
      <c r="H46" s="201"/>
      <c r="I46" s="202"/>
      <c r="J46" s="151" t="s">
        <v>87</v>
      </c>
      <c r="K46" s="207">
        <v>102380</v>
      </c>
      <c r="L46" s="208"/>
      <c r="M46" s="209"/>
      <c r="N46" s="169" t="s">
        <v>28</v>
      </c>
      <c r="O46" s="170"/>
      <c r="P46" s="171" t="s">
        <v>59</v>
      </c>
      <c r="Q46" s="172"/>
      <c r="R46" s="42"/>
    </row>
    <row r="47" spans="1:18" s="43" customFormat="1" ht="24.95" customHeight="1">
      <c r="A47" s="200"/>
      <c r="B47" s="201"/>
      <c r="C47" s="201"/>
      <c r="D47" s="201"/>
      <c r="E47" s="201"/>
      <c r="F47" s="201"/>
      <c r="G47" s="201"/>
      <c r="H47" s="201"/>
      <c r="I47" s="202"/>
      <c r="J47" s="181" t="s">
        <v>21</v>
      </c>
      <c r="K47" s="182"/>
      <c r="L47" s="182"/>
      <c r="M47" s="182"/>
      <c r="N47" s="182"/>
      <c r="O47" s="183"/>
      <c r="P47" s="173" t="s">
        <v>13</v>
      </c>
      <c r="Q47" s="174"/>
      <c r="R47" s="42"/>
    </row>
    <row r="48" spans="1:18" s="43" customFormat="1" ht="24.95" customHeight="1" thickBot="1">
      <c r="A48" s="203"/>
      <c r="B48" s="204"/>
      <c r="C48" s="204"/>
      <c r="D48" s="204"/>
      <c r="E48" s="204"/>
      <c r="F48" s="204"/>
      <c r="G48" s="204"/>
      <c r="H48" s="204"/>
      <c r="I48" s="205"/>
      <c r="J48" s="175" t="s">
        <v>92</v>
      </c>
      <c r="K48" s="176"/>
      <c r="L48" s="176"/>
      <c r="M48" s="176"/>
      <c r="N48" s="176"/>
      <c r="O48" s="177"/>
      <c r="P48" s="178" t="s">
        <v>86</v>
      </c>
      <c r="Q48" s="179"/>
      <c r="R48" s="42"/>
    </row>
    <row r="49" spans="1:18" s="43" customFormat="1" ht="11.1" customHeight="1">
      <c r="A49" s="158"/>
      <c r="B49" s="152"/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152"/>
      <c r="P49" s="180"/>
      <c r="Q49" s="180"/>
      <c r="R49" s="42"/>
    </row>
    <row r="50" spans="1:18" s="43" customFormat="1" ht="11.1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42"/>
    </row>
    <row r="51" spans="1:18" s="43" customFormat="1" ht="11.1" customHeight="1">
      <c r="A51" s="37"/>
      <c r="B51" s="37"/>
      <c r="C51" s="37"/>
      <c r="D51" s="37"/>
      <c r="E51" s="37"/>
      <c r="F51" s="37"/>
      <c r="G51" s="61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42"/>
    </row>
    <row r="52" spans="1:18" s="43" customFormat="1" ht="16.350000000000001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42"/>
    </row>
    <row r="53" spans="1:18" s="43" customFormat="1" ht="16.350000000000001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42"/>
    </row>
    <row r="54" spans="1:18" s="43" customFormat="1" ht="16.350000000000001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42"/>
    </row>
    <row r="55" spans="1:18" s="43" customFormat="1" ht="16.350000000000001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42"/>
    </row>
    <row r="56" spans="1:18" s="37" customFormat="1" ht="14.1" customHeight="1">
      <c r="R56" s="36"/>
    </row>
    <row r="57" spans="1:18" ht="12" customHeight="1"/>
    <row r="58" spans="1:18" ht="12" customHeight="1"/>
    <row r="59" spans="1:18" ht="12" customHeight="1"/>
    <row r="60" spans="1:18" ht="12" customHeight="1"/>
    <row r="61" spans="1:18" ht="12" customHeight="1"/>
    <row r="62" spans="1:18" ht="12" customHeight="1"/>
    <row r="63" spans="1:18" ht="12" customHeight="1"/>
    <row r="64" spans="1:18" ht="12" customHeight="1"/>
    <row r="65" ht="12" customHeight="1"/>
    <row r="66" ht="12" customHeight="1"/>
    <row r="67" ht="12" customHeight="1"/>
    <row r="68" ht="12" customHeight="1"/>
    <row r="69" ht="12" customHeight="1"/>
    <row r="70" ht="9.9499999999999993" customHeight="1"/>
    <row r="71" ht="9.9499999999999993" customHeight="1"/>
    <row r="72" ht="9.9499999999999993" customHeight="1"/>
    <row r="73" ht="9.9499999999999993" customHeight="1"/>
    <row r="74" ht="9.9499999999999993" customHeight="1"/>
    <row r="75" ht="9.9499999999999993" customHeight="1"/>
    <row r="76" ht="9.9499999999999993" customHeight="1"/>
    <row r="77" ht="9.9499999999999993" customHeight="1"/>
    <row r="78" ht="9.9499999999999993" customHeight="1"/>
    <row r="79" ht="9.9499999999999993" customHeight="1"/>
    <row r="80" ht="9.9499999999999993" customHeight="1"/>
    <row r="81" ht="9.9499999999999993" customHeight="1"/>
    <row r="82" ht="9.9499999999999993" customHeight="1"/>
    <row r="83" ht="9.9499999999999993" customHeight="1"/>
    <row r="84" ht="9.9499999999999993" customHeight="1"/>
    <row r="85" ht="9.9499999999999993" customHeight="1"/>
    <row r="86" ht="9.9499999999999993" customHeight="1"/>
    <row r="87" ht="9.9499999999999993" customHeight="1"/>
    <row r="88" ht="9.9499999999999993" customHeight="1"/>
    <row r="89" ht="9.9499999999999993" customHeight="1"/>
    <row r="90" ht="9.9499999999999993" customHeight="1"/>
    <row r="91" ht="9.9499999999999993" customHeight="1"/>
    <row r="92" ht="9.9499999999999993" customHeight="1"/>
    <row r="93" ht="9.9499999999999993" customHeight="1"/>
    <row r="94" ht="9.9499999999999993" customHeight="1"/>
    <row r="95" ht="9.9499999999999993" customHeight="1"/>
    <row r="96" ht="9.9499999999999993" customHeight="1"/>
    <row r="97" ht="9.9499999999999993" customHeight="1"/>
    <row r="98" ht="9.9499999999999993" customHeight="1"/>
    <row r="99" ht="9.9499999999999993" customHeight="1"/>
    <row r="100" ht="9.9499999999999993" customHeight="1"/>
    <row r="101" ht="9.9499999999999993" customHeight="1"/>
    <row r="102" ht="9.9499999999999993" customHeight="1"/>
    <row r="103" ht="9.9499999999999993" customHeight="1"/>
    <row r="104" ht="9.9499999999999993" customHeight="1"/>
    <row r="105" ht="9.9499999999999993" customHeight="1"/>
    <row r="106" ht="9.9499999999999993" customHeight="1"/>
    <row r="107" ht="9.9499999999999993" customHeight="1"/>
    <row r="108" ht="9.9499999999999993" customHeight="1"/>
    <row r="109" ht="9.9499999999999993" customHeight="1"/>
    <row r="110" ht="9.9499999999999993" customHeight="1"/>
    <row r="111" ht="9.9499999999999993" customHeight="1"/>
    <row r="112" ht="9.9499999999999993" customHeight="1"/>
    <row r="113" ht="9.9499999999999993" customHeight="1"/>
    <row r="114" ht="9.9499999999999993" customHeight="1"/>
    <row r="115" ht="9.9499999999999993" customHeight="1"/>
    <row r="116" ht="9.9499999999999993" customHeight="1"/>
    <row r="117" ht="9.9499999999999993" customHeight="1"/>
    <row r="118" ht="9.9499999999999993" customHeight="1"/>
    <row r="119" ht="9.9499999999999993" customHeight="1"/>
    <row r="120" ht="9.9499999999999993" customHeight="1"/>
    <row r="121" ht="9.9499999999999993" customHeight="1"/>
    <row r="122" ht="9.9499999999999993" customHeight="1"/>
    <row r="123" ht="9.9499999999999993" customHeight="1"/>
    <row r="124" ht="9.9499999999999993" customHeight="1"/>
    <row r="125" ht="9.9499999999999993" customHeight="1"/>
    <row r="126" ht="9.9499999999999993" customHeight="1"/>
    <row r="127" ht="9.9499999999999993" customHeight="1"/>
    <row r="128" ht="9.9499999999999993" customHeight="1"/>
    <row r="129" ht="9.9499999999999993" customHeight="1"/>
    <row r="130" ht="9.9499999999999993" customHeight="1"/>
    <row r="131" ht="9.9499999999999993" customHeight="1"/>
    <row r="132" ht="9.9499999999999993" customHeight="1"/>
    <row r="133" ht="9.9499999999999993" customHeight="1"/>
    <row r="134" ht="9.9499999999999993" customHeight="1"/>
    <row r="135" ht="9.9499999999999993" customHeight="1"/>
    <row r="136" ht="9.9499999999999993" customHeight="1"/>
    <row r="137" ht="9.9499999999999993" customHeight="1"/>
    <row r="138" ht="9.9499999999999993" customHeight="1"/>
    <row r="139" ht="9.9499999999999993" customHeight="1"/>
    <row r="140" ht="9.9499999999999993" customHeight="1"/>
    <row r="141" ht="9.9499999999999993" customHeight="1"/>
    <row r="142" ht="9.9499999999999993" customHeight="1"/>
    <row r="143" ht="9.9499999999999993" customHeight="1"/>
    <row r="144" ht="9.9499999999999993" customHeight="1"/>
    <row r="145" ht="9.9499999999999993" customHeight="1"/>
    <row r="146" ht="9.9499999999999993" customHeight="1"/>
    <row r="147" ht="9.9499999999999993" customHeight="1"/>
    <row r="148" ht="9.9499999999999993" customHeight="1"/>
    <row r="149" ht="9.9499999999999993" customHeight="1"/>
    <row r="150" ht="9.9499999999999993" customHeight="1"/>
    <row r="151" ht="9.9499999999999993" customHeight="1"/>
    <row r="152" ht="9.9499999999999993" customHeight="1"/>
    <row r="153" ht="9.9499999999999993" customHeight="1"/>
    <row r="154" ht="9.9499999999999993" customHeight="1"/>
    <row r="155" ht="9.9499999999999993" customHeight="1"/>
    <row r="156" ht="9.9499999999999993" customHeight="1"/>
    <row r="157" ht="9.9499999999999993" customHeight="1"/>
    <row r="158" ht="9.9499999999999993" customHeight="1"/>
    <row r="159" ht="9.9499999999999993" customHeight="1"/>
    <row r="160" ht="9.9499999999999993" customHeight="1"/>
    <row r="161" ht="9.9499999999999993" customHeight="1"/>
    <row r="162" ht="9.9499999999999993" customHeight="1"/>
    <row r="163" ht="9.9499999999999993" customHeight="1"/>
    <row r="164" ht="9.9499999999999993" customHeight="1"/>
    <row r="165" ht="9.9499999999999993" customHeight="1"/>
    <row r="166" ht="9.9499999999999993" customHeight="1"/>
    <row r="167" ht="9.9499999999999993" customHeight="1"/>
    <row r="168" ht="9.9499999999999993" customHeight="1"/>
    <row r="169" ht="9.9499999999999993" customHeight="1"/>
    <row r="170" ht="9.9499999999999993" customHeight="1"/>
    <row r="171" ht="9.9499999999999993" customHeight="1"/>
    <row r="172" ht="9.9499999999999993" customHeight="1"/>
    <row r="173" ht="9.9499999999999993" customHeight="1"/>
    <row r="174" ht="9.9499999999999993" customHeight="1"/>
    <row r="175" ht="9.9499999999999993" customHeight="1"/>
    <row r="176" ht="9.9499999999999993" customHeight="1"/>
    <row r="177" ht="9.9499999999999993" customHeight="1"/>
    <row r="178" ht="9.9499999999999993" customHeight="1"/>
    <row r="179" ht="9.9499999999999993" customHeight="1"/>
    <row r="180" ht="9.9499999999999993" customHeight="1"/>
    <row r="181" ht="9.9499999999999993" customHeight="1"/>
    <row r="182" ht="9.9499999999999993" customHeight="1"/>
    <row r="183" ht="9.9499999999999993" customHeight="1"/>
    <row r="184" ht="9.9499999999999993" customHeight="1"/>
    <row r="185" ht="9.9499999999999993" customHeight="1"/>
    <row r="186" ht="9.9499999999999993" customHeight="1"/>
    <row r="187" ht="9.9499999999999993" customHeight="1"/>
    <row r="188" ht="9.9499999999999993" customHeight="1"/>
    <row r="189" ht="9.9499999999999993" customHeight="1"/>
    <row r="190" ht="9.9499999999999993" customHeight="1"/>
    <row r="191" ht="9.9499999999999993" customHeight="1"/>
    <row r="192" ht="9.9499999999999993" customHeight="1"/>
    <row r="193" ht="9.9499999999999993" customHeight="1"/>
    <row r="194" ht="9.9499999999999993" customHeight="1"/>
    <row r="195" ht="9.9499999999999993" customHeight="1"/>
    <row r="196" ht="9.9499999999999993" customHeight="1"/>
    <row r="197" ht="9.9499999999999993" customHeight="1"/>
    <row r="198" ht="9.9499999999999993" customHeight="1"/>
    <row r="199" ht="9.9499999999999993" customHeight="1"/>
    <row r="200" ht="9.9499999999999993" customHeight="1"/>
    <row r="201" ht="9.9499999999999993" customHeight="1"/>
    <row r="202" ht="9.9499999999999993" customHeight="1"/>
    <row r="203" ht="9.9499999999999993" customHeight="1"/>
    <row r="204" ht="9.9499999999999993" customHeight="1"/>
    <row r="205" ht="9.9499999999999993" customHeight="1"/>
    <row r="206" ht="9.9499999999999993" customHeight="1"/>
    <row r="207" ht="9.9499999999999993" customHeight="1"/>
    <row r="208" ht="9.9499999999999993" customHeight="1"/>
    <row r="209" ht="9.9499999999999993" customHeight="1"/>
    <row r="210" ht="9.9499999999999993" customHeight="1"/>
    <row r="211" ht="9.9499999999999993" customHeight="1"/>
    <row r="212" ht="9.9499999999999993" customHeight="1"/>
    <row r="213" ht="9.9499999999999993" customHeight="1"/>
    <row r="214" ht="9.9499999999999993" customHeight="1"/>
    <row r="215" ht="9.9499999999999993" customHeight="1"/>
    <row r="216" ht="9.9499999999999993" customHeight="1"/>
    <row r="217" ht="9.9499999999999993" customHeight="1"/>
    <row r="218" ht="9.9499999999999993" customHeight="1"/>
    <row r="219" ht="9.9499999999999993" customHeight="1"/>
    <row r="220" ht="9.9499999999999993" customHeight="1"/>
    <row r="221" ht="9.9499999999999993" customHeight="1"/>
    <row r="222" ht="9.9499999999999993" customHeight="1"/>
    <row r="223" ht="9.9499999999999993" customHeight="1"/>
    <row r="224" ht="9.9499999999999993" customHeight="1"/>
    <row r="225" ht="9.9499999999999993" customHeight="1"/>
    <row r="226" ht="9.9499999999999993" customHeight="1"/>
    <row r="227" ht="9.9499999999999993" customHeight="1"/>
    <row r="228" ht="9.9499999999999993" customHeight="1"/>
    <row r="229" ht="9.9499999999999993" customHeight="1"/>
    <row r="230" ht="9.9499999999999993" customHeight="1"/>
    <row r="231" ht="9.9499999999999993" customHeight="1"/>
    <row r="232" ht="9.9499999999999993" customHeight="1"/>
    <row r="233" ht="9.9499999999999993" customHeight="1"/>
    <row r="234" ht="9.9499999999999993" customHeight="1"/>
    <row r="235" ht="9.9499999999999993" customHeight="1"/>
    <row r="236" ht="9.9499999999999993" customHeight="1"/>
    <row r="237" ht="9.9499999999999993" customHeight="1"/>
    <row r="238" ht="9.9499999999999993" customHeight="1"/>
    <row r="239" ht="9.9499999999999993" customHeight="1"/>
    <row r="240" ht="9.9499999999999993" customHeight="1"/>
    <row r="241" ht="9.9499999999999993" customHeight="1"/>
    <row r="242" ht="9.9499999999999993" customHeight="1"/>
    <row r="243" ht="9.9499999999999993" customHeight="1"/>
    <row r="244" ht="9.9499999999999993" customHeight="1"/>
    <row r="245" ht="9.9499999999999993" customHeight="1"/>
    <row r="246" ht="9.9499999999999993" customHeight="1"/>
    <row r="247" ht="9.9499999999999993" customHeight="1"/>
    <row r="248" ht="9.9499999999999993" customHeight="1"/>
    <row r="249" ht="9.9499999999999993" customHeight="1"/>
    <row r="250" ht="9.9499999999999993" customHeight="1"/>
    <row r="251" ht="9.9499999999999993" customHeight="1"/>
    <row r="252" ht="9.9499999999999993" customHeight="1"/>
    <row r="253" ht="9.9499999999999993" customHeight="1"/>
    <row r="254" ht="9.9499999999999993" customHeight="1"/>
    <row r="255" ht="9.9499999999999993" customHeight="1"/>
    <row r="256" ht="9.9499999999999993" customHeight="1"/>
    <row r="257" ht="9.9499999999999993" customHeight="1"/>
    <row r="258" ht="9.9499999999999993" customHeight="1"/>
    <row r="259" ht="9.9499999999999993" customHeight="1"/>
    <row r="260" ht="9.9499999999999993" customHeight="1"/>
    <row r="261" ht="9.9499999999999993" customHeight="1"/>
    <row r="262" ht="9.9499999999999993" customHeight="1"/>
    <row r="263" ht="9.9499999999999993" customHeight="1"/>
    <row r="264" ht="9.9499999999999993" customHeight="1"/>
    <row r="265" ht="9.9499999999999993" customHeight="1"/>
    <row r="266" ht="9.9499999999999993" customHeight="1"/>
    <row r="267" ht="9.9499999999999993" customHeight="1"/>
    <row r="268" ht="9.9499999999999993" customHeight="1"/>
    <row r="269" ht="9.9499999999999993" customHeight="1"/>
    <row r="270" ht="9.9499999999999993" customHeight="1"/>
    <row r="271" ht="9.9499999999999993" customHeight="1"/>
    <row r="272" ht="9.9499999999999993" customHeight="1"/>
    <row r="273" ht="9.9499999999999993" customHeight="1"/>
    <row r="274" ht="9.9499999999999993" customHeight="1"/>
    <row r="275" ht="9.9499999999999993" customHeight="1"/>
    <row r="276" ht="9.9499999999999993" customHeight="1"/>
    <row r="277" ht="9.9499999999999993" customHeight="1"/>
    <row r="278" ht="9.9499999999999993" customHeight="1"/>
    <row r="279" ht="9.9499999999999993" customHeight="1"/>
    <row r="280" ht="9.9499999999999993" customHeight="1"/>
    <row r="281" ht="9.9499999999999993" customHeight="1"/>
    <row r="282" ht="9.9499999999999993" customHeight="1"/>
    <row r="283" ht="9.9499999999999993" customHeight="1"/>
    <row r="284" ht="9.9499999999999993" customHeight="1"/>
    <row r="285" ht="9.9499999999999993" customHeight="1"/>
    <row r="286" ht="9.9499999999999993" customHeight="1"/>
    <row r="287" ht="9.9499999999999993" customHeight="1"/>
    <row r="288" ht="9.9499999999999993" customHeight="1"/>
    <row r="289" ht="9.9499999999999993" customHeight="1"/>
    <row r="290" ht="9.9499999999999993" customHeight="1"/>
    <row r="291" ht="9.9499999999999993" customHeight="1"/>
    <row r="292" ht="9.9499999999999993" customHeight="1"/>
    <row r="293" ht="9.9499999999999993" customHeight="1"/>
    <row r="294" ht="9.9499999999999993" customHeight="1"/>
    <row r="295" ht="9.9499999999999993" customHeight="1"/>
    <row r="296" ht="9.9499999999999993" customHeight="1"/>
    <row r="297" ht="9.9499999999999993" customHeight="1"/>
    <row r="298" ht="9.9499999999999993" customHeight="1"/>
    <row r="299" ht="9.9499999999999993" customHeight="1"/>
    <row r="300" ht="9.9499999999999993" customHeight="1"/>
    <row r="301" ht="9.9499999999999993" customHeight="1"/>
    <row r="302" ht="9.9499999999999993" customHeight="1"/>
    <row r="303" ht="9.9499999999999993" customHeight="1"/>
    <row r="304" ht="9.9499999999999993" customHeight="1"/>
    <row r="305" ht="9.9499999999999993" customHeight="1"/>
    <row r="306" ht="9.9499999999999993" customHeight="1"/>
    <row r="307" ht="9.9499999999999993" customHeight="1"/>
    <row r="308" ht="9.9499999999999993" customHeight="1"/>
    <row r="309" ht="9.9499999999999993" customHeight="1"/>
    <row r="310" ht="9.9499999999999993" customHeight="1"/>
    <row r="311" ht="9.9499999999999993" customHeight="1"/>
    <row r="312" ht="9.9499999999999993" customHeight="1"/>
    <row r="313" ht="9.9499999999999993" customHeight="1"/>
    <row r="314" ht="9.9499999999999993" customHeight="1"/>
    <row r="315" ht="9.9499999999999993" customHeight="1"/>
    <row r="316" ht="9.9499999999999993" customHeight="1"/>
    <row r="317" ht="9.9499999999999993" customHeight="1"/>
    <row r="318" ht="9.9499999999999993" customHeight="1"/>
    <row r="319" ht="9.9499999999999993" customHeight="1"/>
    <row r="320" ht="9.9499999999999993" customHeight="1"/>
    <row r="321" ht="9.9499999999999993" customHeight="1"/>
    <row r="322" ht="9.9499999999999993" customHeight="1"/>
    <row r="323" ht="9.9499999999999993" customHeight="1"/>
    <row r="324" ht="9.9499999999999993" customHeight="1"/>
    <row r="325" ht="9.9499999999999993" customHeight="1"/>
    <row r="326" ht="9.9499999999999993" customHeight="1"/>
    <row r="327" ht="9.9499999999999993" customHeight="1"/>
    <row r="328" ht="9.9499999999999993" customHeight="1"/>
    <row r="329" ht="9.9499999999999993" customHeight="1"/>
    <row r="330" ht="9.9499999999999993" customHeight="1"/>
    <row r="331" ht="9.9499999999999993" customHeight="1"/>
    <row r="332" ht="9.9499999999999993" customHeight="1"/>
    <row r="333" ht="9.9499999999999993" customHeight="1"/>
    <row r="334" ht="9.9499999999999993" customHeight="1"/>
    <row r="335" ht="9.9499999999999993" customHeight="1"/>
    <row r="336" ht="9.9499999999999993" customHeight="1"/>
    <row r="337" ht="9.9499999999999993" customHeight="1"/>
    <row r="338" ht="9.9499999999999993" customHeight="1"/>
    <row r="339" ht="9.9499999999999993" customHeight="1"/>
    <row r="340" ht="9.9499999999999993" customHeight="1"/>
    <row r="341" ht="9.9499999999999993" customHeight="1"/>
    <row r="342" ht="9.9499999999999993" customHeight="1"/>
    <row r="343" ht="9.9499999999999993" customHeight="1"/>
    <row r="344" ht="9.9499999999999993" customHeight="1"/>
    <row r="345" ht="9.9499999999999993" customHeight="1"/>
    <row r="346" ht="9.9499999999999993" customHeight="1"/>
    <row r="347" ht="9.9499999999999993" customHeight="1"/>
    <row r="348" ht="9.9499999999999993" customHeight="1"/>
    <row r="349" ht="9.9499999999999993" customHeight="1"/>
    <row r="350" ht="9.9499999999999993" customHeight="1"/>
    <row r="351" ht="9.9499999999999993" customHeight="1"/>
    <row r="352" ht="9.9499999999999993" customHeight="1"/>
    <row r="353" ht="9.9499999999999993" customHeight="1"/>
    <row r="354" ht="9.9499999999999993" customHeight="1"/>
    <row r="355" ht="9.9499999999999993" customHeight="1"/>
    <row r="356" ht="9.9499999999999993" customHeight="1"/>
    <row r="357" ht="9.9499999999999993" customHeight="1"/>
    <row r="358" ht="9.9499999999999993" customHeight="1"/>
    <row r="359" ht="9.9499999999999993" customHeight="1"/>
    <row r="360" ht="9.9499999999999993" customHeight="1"/>
    <row r="361" ht="9.9499999999999993" customHeight="1"/>
    <row r="362" ht="9.9499999999999993" customHeight="1"/>
    <row r="363" ht="9.9499999999999993" customHeight="1"/>
    <row r="364" ht="9.9499999999999993" customHeight="1"/>
    <row r="365" ht="9.9499999999999993" customHeight="1"/>
    <row r="366" ht="9.9499999999999993" customHeight="1"/>
    <row r="367" ht="9.9499999999999993" customHeight="1"/>
    <row r="368" ht="9.9499999999999993" customHeight="1"/>
    <row r="369" ht="9.9499999999999993" customHeight="1"/>
    <row r="370" ht="9.9499999999999993" customHeight="1"/>
    <row r="371" ht="9.9499999999999993" customHeight="1"/>
    <row r="372" ht="9.9499999999999993" customHeight="1"/>
    <row r="373" ht="9.9499999999999993" customHeight="1"/>
    <row r="374" ht="9.9499999999999993" customHeight="1"/>
    <row r="375" ht="9.9499999999999993" customHeight="1"/>
    <row r="376" ht="9.9499999999999993" customHeight="1"/>
    <row r="377" ht="9.9499999999999993" customHeight="1"/>
    <row r="378" ht="9.9499999999999993" customHeight="1"/>
    <row r="379" ht="9.9499999999999993" customHeight="1"/>
    <row r="380" ht="9.9499999999999993" customHeight="1"/>
    <row r="381" ht="9.9499999999999993" customHeight="1"/>
    <row r="382" ht="9.9499999999999993" customHeight="1"/>
    <row r="383" ht="9.9499999999999993" customHeight="1"/>
    <row r="384" ht="9.9499999999999993" customHeight="1"/>
    <row r="385" ht="9.9499999999999993" customHeight="1"/>
    <row r="386" ht="9.9499999999999993" customHeight="1"/>
    <row r="387" ht="9.9499999999999993" customHeight="1"/>
    <row r="388" ht="9.9499999999999993" customHeight="1"/>
    <row r="389" ht="9.9499999999999993" customHeight="1"/>
    <row r="390" ht="9.9499999999999993" customHeight="1"/>
    <row r="391" ht="9.9499999999999993" customHeight="1"/>
    <row r="392" ht="9.9499999999999993" customHeight="1"/>
    <row r="393" ht="9.9499999999999993" customHeight="1"/>
    <row r="394" ht="9.9499999999999993" customHeight="1"/>
    <row r="395" ht="9.9499999999999993" customHeight="1"/>
    <row r="396" ht="9.9499999999999993" customHeight="1"/>
    <row r="397" ht="9.9499999999999993" customHeight="1"/>
    <row r="398" ht="9.9499999999999993" customHeight="1"/>
    <row r="399" ht="9.9499999999999993" customHeight="1"/>
    <row r="400" ht="9.9499999999999993" customHeight="1"/>
    <row r="401" ht="9.9499999999999993" customHeight="1"/>
    <row r="402" ht="9.9499999999999993" customHeight="1"/>
    <row r="403" ht="9.9499999999999993" customHeight="1"/>
    <row r="404" ht="9.9499999999999993" customHeight="1"/>
    <row r="405" ht="9.9499999999999993" customHeight="1"/>
    <row r="406" ht="9.9499999999999993" customHeight="1"/>
    <row r="407" ht="9.9499999999999993" customHeight="1"/>
    <row r="408" ht="9.9499999999999993" customHeight="1"/>
    <row r="409" ht="9.9499999999999993" customHeight="1"/>
    <row r="410" ht="9.9499999999999993" customHeight="1"/>
    <row r="411" ht="9.9499999999999993" customHeight="1"/>
    <row r="412" ht="9.9499999999999993" customHeight="1"/>
    <row r="413" ht="9.9499999999999993" customHeight="1"/>
    <row r="414" ht="9.9499999999999993" customHeight="1"/>
    <row r="415" ht="9.9499999999999993" customHeight="1"/>
    <row r="416" ht="9.9499999999999993" customHeight="1"/>
    <row r="417" ht="9.9499999999999993" customHeight="1"/>
    <row r="418" ht="9.9499999999999993" customHeight="1"/>
    <row r="419" ht="9.9499999999999993" customHeight="1"/>
    <row r="420" ht="9.9499999999999993" customHeight="1"/>
    <row r="421" ht="9.9499999999999993" customHeight="1"/>
    <row r="422" ht="9.9499999999999993" customHeight="1"/>
    <row r="423" ht="9.9499999999999993" customHeight="1"/>
    <row r="424" ht="9.9499999999999993" customHeight="1"/>
    <row r="425" ht="9.9499999999999993" customHeight="1"/>
    <row r="426" ht="9.9499999999999993" customHeight="1"/>
    <row r="427" ht="9.9499999999999993" customHeight="1"/>
    <row r="428" ht="9.9499999999999993" customHeight="1"/>
    <row r="429" ht="9.9499999999999993" customHeight="1"/>
    <row r="430" ht="9.9499999999999993" customHeight="1"/>
    <row r="431" ht="9.9499999999999993" customHeight="1"/>
    <row r="432" ht="9.9499999999999993" customHeight="1"/>
    <row r="433" ht="9.9499999999999993" customHeight="1"/>
    <row r="434" ht="9.9499999999999993" customHeight="1"/>
    <row r="435" ht="9.9499999999999993" customHeight="1"/>
    <row r="436" ht="9.9499999999999993" customHeight="1"/>
    <row r="437" ht="9.9499999999999993" customHeight="1"/>
    <row r="438" ht="9.9499999999999993" customHeight="1"/>
    <row r="439" ht="9.9499999999999993" customHeight="1"/>
    <row r="440" ht="9.9499999999999993" customHeight="1"/>
    <row r="441" ht="9.9499999999999993" customHeight="1"/>
    <row r="442" ht="9.9499999999999993" customHeight="1"/>
    <row r="443" ht="9.9499999999999993" customHeight="1"/>
    <row r="444" ht="9.9499999999999993" customHeight="1"/>
    <row r="445" ht="9.9499999999999993" customHeight="1"/>
    <row r="446" ht="9.9499999999999993" customHeight="1"/>
    <row r="447" ht="9.9499999999999993" customHeight="1"/>
    <row r="448" ht="9.9499999999999993" customHeight="1"/>
    <row r="449" ht="9.9499999999999993" customHeight="1"/>
    <row r="450" ht="9.9499999999999993" customHeight="1"/>
    <row r="451" ht="9.9499999999999993" customHeight="1"/>
    <row r="452" ht="9.9499999999999993" customHeight="1"/>
    <row r="453" ht="9.9499999999999993" customHeight="1"/>
    <row r="454" ht="9.9499999999999993" customHeight="1"/>
    <row r="455" ht="9.9499999999999993" customHeight="1"/>
    <row r="456" ht="9.9499999999999993" customHeight="1"/>
    <row r="457" ht="9.9499999999999993" customHeight="1"/>
    <row r="458" ht="9.9499999999999993" customHeight="1"/>
    <row r="459" ht="9.9499999999999993" customHeight="1"/>
    <row r="460" ht="9.9499999999999993" customHeight="1"/>
    <row r="461" ht="9.9499999999999993" customHeight="1"/>
    <row r="462" ht="9.9499999999999993" customHeight="1"/>
    <row r="463" ht="9.9499999999999993" customHeight="1"/>
    <row r="464" ht="9.9499999999999993" customHeight="1"/>
    <row r="465" ht="9.9499999999999993" customHeight="1"/>
    <row r="466" ht="9.9499999999999993" customHeight="1"/>
    <row r="467" ht="9.9499999999999993" customHeight="1"/>
    <row r="468" ht="9.9499999999999993" customHeight="1"/>
    <row r="469" ht="9.9499999999999993" customHeight="1"/>
    <row r="470" ht="9.9499999999999993" customHeight="1"/>
    <row r="471" ht="9.9499999999999993" customHeight="1"/>
    <row r="472" ht="9.9499999999999993" customHeight="1"/>
    <row r="473" ht="9.9499999999999993" customHeight="1"/>
    <row r="474" ht="9.9499999999999993" customHeight="1"/>
    <row r="475" ht="9.9499999999999993" customHeight="1"/>
    <row r="476" ht="9.9499999999999993" customHeight="1"/>
    <row r="477" ht="9.9499999999999993" customHeight="1"/>
    <row r="478" ht="9.9499999999999993" customHeight="1"/>
    <row r="479" ht="9.9499999999999993" customHeight="1"/>
    <row r="480" ht="9.9499999999999993" customHeight="1"/>
    <row r="481" ht="9.9499999999999993" customHeight="1"/>
    <row r="482" ht="9.9499999999999993" customHeight="1"/>
    <row r="483" ht="9.9499999999999993" customHeight="1"/>
    <row r="484" ht="9.9499999999999993" customHeight="1"/>
    <row r="485" ht="9.9499999999999993" customHeight="1"/>
    <row r="486" ht="9.9499999999999993" customHeight="1"/>
    <row r="487" ht="9.9499999999999993" customHeight="1"/>
    <row r="488" ht="9.9499999999999993" customHeight="1"/>
    <row r="489" ht="9.9499999999999993" customHeight="1"/>
    <row r="490" ht="9.9499999999999993" customHeight="1"/>
    <row r="491" ht="9.9499999999999993" customHeight="1"/>
    <row r="492" ht="9.9499999999999993" customHeight="1"/>
    <row r="493" ht="9.9499999999999993" customHeight="1"/>
    <row r="494" ht="9.9499999999999993" customHeight="1"/>
    <row r="495" ht="9.9499999999999993" customHeight="1"/>
    <row r="496" ht="9.9499999999999993" customHeight="1"/>
    <row r="497" ht="9.9499999999999993" customHeight="1"/>
    <row r="498" ht="9.9499999999999993" customHeight="1"/>
    <row r="499" ht="9.9499999999999993" customHeight="1"/>
    <row r="500" ht="9.9499999999999993" customHeight="1"/>
    <row r="501" ht="9.9499999999999993" customHeight="1"/>
    <row r="502" ht="9.9499999999999993" customHeight="1"/>
    <row r="503" ht="9.9499999999999993" customHeight="1"/>
    <row r="504" ht="9.9499999999999993" customHeight="1"/>
    <row r="505" ht="9.9499999999999993" customHeight="1"/>
    <row r="506" ht="9.9499999999999993" customHeight="1"/>
    <row r="507" ht="9.9499999999999993" customHeight="1"/>
    <row r="508" ht="9.9499999999999993" customHeight="1"/>
    <row r="509" ht="9.9499999999999993" customHeight="1"/>
    <row r="510" ht="9.9499999999999993" customHeight="1"/>
    <row r="511" ht="9.9499999999999993" customHeight="1"/>
    <row r="512" ht="9.9499999999999993" customHeight="1"/>
    <row r="513" ht="9.9499999999999993" customHeight="1"/>
    <row r="514" ht="9.9499999999999993" customHeight="1"/>
    <row r="515" ht="9.9499999999999993" customHeight="1"/>
    <row r="516" ht="9.9499999999999993" customHeight="1"/>
    <row r="517" ht="9.9499999999999993" customHeight="1"/>
    <row r="518" ht="9.9499999999999993" customHeight="1"/>
    <row r="519" ht="9.9499999999999993" customHeight="1"/>
    <row r="520" ht="9.9499999999999993" customHeight="1"/>
    <row r="521" ht="9.9499999999999993" customHeight="1"/>
    <row r="522" ht="9.9499999999999993" customHeight="1"/>
    <row r="523" ht="9.9499999999999993" customHeight="1"/>
    <row r="524" ht="9.9499999999999993" customHeight="1"/>
    <row r="525" ht="9.9499999999999993" customHeight="1"/>
    <row r="526" ht="9.9499999999999993" customHeight="1"/>
    <row r="527" ht="9.9499999999999993" customHeight="1"/>
    <row r="528" ht="9.9499999999999993" customHeight="1"/>
    <row r="529" ht="9.9499999999999993" customHeight="1"/>
    <row r="530" ht="9.9499999999999993" customHeight="1"/>
    <row r="531" ht="9.9499999999999993" customHeight="1"/>
    <row r="532" ht="9.9499999999999993" customHeight="1"/>
    <row r="533" ht="9.9499999999999993" customHeight="1"/>
    <row r="534" ht="9.9499999999999993" customHeight="1"/>
  </sheetData>
  <mergeCells count="50">
    <mergeCell ref="B25:C25"/>
    <mergeCell ref="D25:K25"/>
    <mergeCell ref="M25:N25"/>
    <mergeCell ref="O25:Q25"/>
    <mergeCell ref="C14:E14"/>
    <mergeCell ref="B24:C24"/>
    <mergeCell ref="D24:K24"/>
    <mergeCell ref="M24:N24"/>
    <mergeCell ref="O24:Q24"/>
    <mergeCell ref="B26:C26"/>
    <mergeCell ref="D26:K26"/>
    <mergeCell ref="M26:N26"/>
    <mergeCell ref="O26:Q26"/>
    <mergeCell ref="B27:C27"/>
    <mergeCell ref="D27:K27"/>
    <mergeCell ref="M27:N27"/>
    <mergeCell ref="O27:Q27"/>
    <mergeCell ref="B28:C28"/>
    <mergeCell ref="D28:K28"/>
    <mergeCell ref="M28:N28"/>
    <mergeCell ref="O28:Q28"/>
    <mergeCell ref="B29:C29"/>
    <mergeCell ref="D29:K29"/>
    <mergeCell ref="M29:N29"/>
    <mergeCell ref="O29:Q29"/>
    <mergeCell ref="H32:Q32"/>
    <mergeCell ref="A40:F40"/>
    <mergeCell ref="G40:Q40"/>
    <mergeCell ref="A41:B42"/>
    <mergeCell ref="C41:I42"/>
    <mergeCell ref="J41:Q41"/>
    <mergeCell ref="J42:Q42"/>
    <mergeCell ref="I33:Q33"/>
    <mergeCell ref="P49:Q49"/>
    <mergeCell ref="J47:O47"/>
    <mergeCell ref="A43:B43"/>
    <mergeCell ref="C43:I43"/>
    <mergeCell ref="J43:Q43"/>
    <mergeCell ref="B44:I44"/>
    <mergeCell ref="J44:Q44"/>
    <mergeCell ref="A45:I48"/>
    <mergeCell ref="K45:M45"/>
    <mergeCell ref="N45:O45"/>
    <mergeCell ref="P45:Q45"/>
    <mergeCell ref="K46:M46"/>
    <mergeCell ref="N46:O46"/>
    <mergeCell ref="P46:Q46"/>
    <mergeCell ref="P47:Q47"/>
    <mergeCell ref="J48:O48"/>
    <mergeCell ref="P48:Q48"/>
  </mergeCells>
  <printOptions horizontalCentered="1" verticalCentered="1"/>
  <pageMargins left="0.59055118110236227" right="0.39370078740157483" top="0.59055118110236227" bottom="0.59055118110236227" header="0" footer="0"/>
  <pageSetup paperSize="9" scale="78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113"/>
  <sheetViews>
    <sheetView showGridLines="0" view="pageBreakPreview" zoomScale="120" zoomScaleNormal="100" zoomScaleSheetLayoutView="120" workbookViewId="0">
      <selection activeCell="I6" sqref="I6"/>
    </sheetView>
  </sheetViews>
  <sheetFormatPr defaultColWidth="8.85546875" defaultRowHeight="12.75"/>
  <cols>
    <col min="1" max="2" width="2.7109375" style="2" customWidth="1"/>
    <col min="3" max="3" width="2.7109375" style="4" customWidth="1"/>
    <col min="4" max="4" width="13" style="4" customWidth="1"/>
    <col min="5" max="5" width="76.42578125" style="1" customWidth="1"/>
    <col min="6" max="6" width="9.42578125" style="3" bestFit="1" customWidth="1"/>
    <col min="7" max="7" width="8.5703125" style="3" customWidth="1"/>
    <col min="8" max="9" width="8.5703125" style="2" customWidth="1"/>
    <col min="10" max="16384" width="8.85546875" style="2"/>
  </cols>
  <sheetData>
    <row r="1" spans="1:9" s="5" customFormat="1" ht="24" customHeight="1" thickBot="1">
      <c r="A1" s="13"/>
      <c r="B1" s="8"/>
      <c r="C1" s="8"/>
      <c r="D1" s="8"/>
      <c r="E1" s="101"/>
      <c r="F1" s="159" t="s">
        <v>57</v>
      </c>
      <c r="G1" s="272" t="str">
        <f>CARAT!J48</f>
        <v>&lt;DocNumber&gt;</v>
      </c>
      <c r="H1" s="273"/>
      <c r="I1" s="274"/>
    </row>
    <row r="2" spans="1:9" s="5" customFormat="1" ht="24" customHeight="1" thickBot="1">
      <c r="A2" s="14"/>
      <c r="B2" s="12"/>
      <c r="C2" s="12"/>
      <c r="D2" s="12"/>
      <c r="E2" s="110" t="str">
        <f>CARAT!J43</f>
        <v>&lt;Title&gt;</v>
      </c>
      <c r="F2" s="65" t="s">
        <v>58</v>
      </c>
      <c r="G2" s="275" t="s">
        <v>60</v>
      </c>
      <c r="H2" s="275"/>
      <c r="I2" s="276"/>
    </row>
    <row r="3" spans="1:9" s="5" customFormat="1" ht="24" customHeight="1" thickBot="1">
      <c r="A3" s="287"/>
      <c r="B3" s="288"/>
      <c r="C3" s="288"/>
      <c r="D3" s="289"/>
      <c r="E3" s="102"/>
      <c r="F3" s="65" t="s">
        <v>12</v>
      </c>
      <c r="G3" s="277">
        <v>41360</v>
      </c>
      <c r="H3" s="275"/>
      <c r="I3" s="276"/>
    </row>
    <row r="4" spans="1:9" s="5" customFormat="1" ht="24" customHeight="1" thickBot="1">
      <c r="A4" s="290"/>
      <c r="B4" s="291"/>
      <c r="C4" s="291"/>
      <c r="D4" s="292"/>
      <c r="E4" s="100" t="s">
        <v>56</v>
      </c>
      <c r="F4" s="65" t="s">
        <v>31</v>
      </c>
      <c r="G4" s="103"/>
      <c r="H4" s="103"/>
      <c r="I4" s="104"/>
    </row>
    <row r="5" spans="1:9">
      <c r="A5" s="278" t="s">
        <v>11</v>
      </c>
      <c r="B5" s="279"/>
      <c r="C5" s="280"/>
      <c r="D5" s="23"/>
      <c r="E5" s="22"/>
      <c r="F5" s="16" t="s">
        <v>3</v>
      </c>
      <c r="G5" s="15" t="s">
        <v>64</v>
      </c>
      <c r="H5" s="15" t="s">
        <v>65</v>
      </c>
      <c r="I5" s="17" t="s">
        <v>84</v>
      </c>
    </row>
    <row r="6" spans="1:9" ht="16.5" customHeight="1">
      <c r="A6" s="160">
        <v>1</v>
      </c>
      <c r="B6" s="27"/>
      <c r="C6" s="21"/>
      <c r="D6" s="293" t="s">
        <v>2</v>
      </c>
      <c r="E6" s="294"/>
      <c r="F6" s="31"/>
      <c r="G6" s="105"/>
      <c r="H6" s="90"/>
      <c r="I6" s="91"/>
    </row>
    <row r="7" spans="1:9" ht="16.5" customHeight="1">
      <c r="A7" s="24"/>
      <c r="B7" s="28"/>
      <c r="C7" s="21"/>
      <c r="D7" s="285"/>
      <c r="E7" s="286"/>
      <c r="F7" s="32"/>
      <c r="G7" s="29"/>
      <c r="H7" s="109"/>
      <c r="I7" s="92"/>
    </row>
    <row r="8" spans="1:9" ht="16.5" customHeight="1">
      <c r="A8" s="24"/>
      <c r="B8" s="28"/>
      <c r="C8" s="21"/>
      <c r="D8" s="283" t="s">
        <v>0</v>
      </c>
      <c r="E8" s="284"/>
      <c r="F8" s="32"/>
      <c r="G8" s="106"/>
      <c r="H8" s="109"/>
      <c r="I8" s="92"/>
    </row>
    <row r="9" spans="1:9" ht="16.5" customHeight="1">
      <c r="A9" s="24"/>
      <c r="B9" s="28"/>
      <c r="C9" s="21"/>
      <c r="D9" s="83"/>
      <c r="E9" s="84"/>
      <c r="F9" s="32"/>
      <c r="G9" s="106"/>
      <c r="H9" s="109"/>
      <c r="I9" s="94"/>
    </row>
    <row r="10" spans="1:9" ht="36" customHeight="1">
      <c r="A10" s="161">
        <v>1</v>
      </c>
      <c r="B10" s="28" t="s">
        <v>29</v>
      </c>
      <c r="C10" s="21"/>
      <c r="D10" s="265" t="s">
        <v>66</v>
      </c>
      <c r="E10" s="266"/>
      <c r="F10" s="32" t="s">
        <v>49</v>
      </c>
      <c r="G10" s="93">
        <v>15</v>
      </c>
      <c r="H10" s="29"/>
      <c r="I10" s="94"/>
    </row>
    <row r="11" spans="1:9" ht="16.5" customHeight="1">
      <c r="A11" s="24"/>
      <c r="B11" s="29"/>
      <c r="C11" s="21"/>
      <c r="D11" s="285"/>
      <c r="E11" s="286"/>
      <c r="F11" s="32"/>
      <c r="G11" s="107"/>
      <c r="H11" s="120"/>
      <c r="I11" s="94"/>
    </row>
    <row r="12" spans="1:9" ht="36" customHeight="1">
      <c r="A12" s="161">
        <v>1</v>
      </c>
      <c r="B12" s="28" t="s">
        <v>30</v>
      </c>
      <c r="C12" s="21"/>
      <c r="D12" s="265" t="s">
        <v>68</v>
      </c>
      <c r="E12" s="266"/>
      <c r="F12" s="32" t="s">
        <v>49</v>
      </c>
      <c r="G12" s="93">
        <v>2</v>
      </c>
      <c r="H12" s="29"/>
      <c r="I12" s="163"/>
    </row>
    <row r="13" spans="1:9" ht="16.5" customHeight="1">
      <c r="A13" s="24"/>
      <c r="B13" s="29"/>
      <c r="C13" s="21"/>
      <c r="D13" s="18"/>
      <c r="E13" s="19"/>
      <c r="F13" s="32"/>
      <c r="G13" s="107"/>
      <c r="H13" s="107"/>
      <c r="I13" s="94"/>
    </row>
    <row r="14" spans="1:9" ht="16.5" customHeight="1">
      <c r="A14" s="24"/>
      <c r="B14" s="29"/>
      <c r="C14" s="21"/>
      <c r="D14" s="283" t="s">
        <v>42</v>
      </c>
      <c r="E14" s="284"/>
      <c r="F14" s="32"/>
      <c r="G14" s="107"/>
      <c r="H14" s="107"/>
      <c r="I14" s="94"/>
    </row>
    <row r="15" spans="1:9" ht="16.5" customHeight="1">
      <c r="A15" s="24"/>
      <c r="B15" s="29"/>
      <c r="C15" s="21"/>
      <c r="D15" s="285"/>
      <c r="E15" s="286"/>
      <c r="F15" s="32"/>
      <c r="G15" s="107"/>
      <c r="H15" s="120"/>
      <c r="I15" s="94"/>
    </row>
    <row r="16" spans="1:9" ht="36" customHeight="1">
      <c r="A16" s="161">
        <v>1</v>
      </c>
      <c r="B16" s="29">
        <v>3</v>
      </c>
      <c r="C16" s="21"/>
      <c r="D16" s="265" t="s">
        <v>67</v>
      </c>
      <c r="E16" s="266"/>
      <c r="F16" s="32" t="s">
        <v>49</v>
      </c>
      <c r="G16" s="164">
        <v>46</v>
      </c>
      <c r="H16" s="29"/>
      <c r="I16" s="94"/>
    </row>
    <row r="17" spans="1:9" ht="16.5" customHeight="1">
      <c r="A17" s="24"/>
      <c r="B17" s="29"/>
      <c r="C17" s="21"/>
      <c r="D17" s="267"/>
      <c r="E17" s="268"/>
      <c r="F17" s="32"/>
      <c r="G17" s="106"/>
      <c r="H17" s="29"/>
      <c r="I17" s="94"/>
    </row>
    <row r="18" spans="1:9" ht="36" customHeight="1">
      <c r="A18" s="161">
        <v>1</v>
      </c>
      <c r="B18" s="29">
        <v>4</v>
      </c>
      <c r="C18" s="21"/>
      <c r="D18" s="265" t="s">
        <v>83</v>
      </c>
      <c r="E18" s="266"/>
      <c r="F18" s="32" t="s">
        <v>49</v>
      </c>
      <c r="G18" s="164">
        <v>4</v>
      </c>
      <c r="H18" s="29"/>
      <c r="I18" s="94"/>
    </row>
    <row r="19" spans="1:9" ht="16.5" customHeight="1">
      <c r="A19" s="24"/>
      <c r="B19" s="29"/>
      <c r="C19" s="21"/>
      <c r="D19" s="267"/>
      <c r="E19" s="268"/>
      <c r="F19" s="32"/>
      <c r="G19" s="106"/>
      <c r="H19" s="29"/>
      <c r="I19" s="94"/>
    </row>
    <row r="20" spans="1:9" ht="16.5" customHeight="1">
      <c r="A20" s="162">
        <v>2</v>
      </c>
      <c r="B20" s="29"/>
      <c r="C20" s="21"/>
      <c r="D20" s="295" t="s">
        <v>1</v>
      </c>
      <c r="E20" s="296"/>
      <c r="F20" s="32"/>
      <c r="G20" s="106"/>
      <c r="H20" s="29"/>
      <c r="I20" s="94"/>
    </row>
    <row r="21" spans="1:9" ht="16.5" customHeight="1">
      <c r="A21" s="24"/>
      <c r="B21" s="29"/>
      <c r="C21" s="21"/>
      <c r="D21" s="285"/>
      <c r="E21" s="286"/>
      <c r="F21" s="32"/>
      <c r="G21" s="106"/>
      <c r="H21" s="29"/>
      <c r="I21" s="94"/>
    </row>
    <row r="22" spans="1:9" ht="16.899999999999999" customHeight="1">
      <c r="A22" s="24"/>
      <c r="B22" s="29"/>
      <c r="C22" s="21"/>
      <c r="D22" s="283" t="s">
        <v>9</v>
      </c>
      <c r="E22" s="284"/>
      <c r="F22" s="32"/>
      <c r="G22" s="106"/>
      <c r="H22" s="29"/>
      <c r="I22" s="94"/>
    </row>
    <row r="23" spans="1:9" ht="16.5" customHeight="1">
      <c r="A23" s="24"/>
      <c r="B23" s="29"/>
      <c r="C23" s="21"/>
      <c r="D23" s="267"/>
      <c r="E23" s="268"/>
      <c r="F23" s="33"/>
      <c r="G23" s="106"/>
      <c r="H23" s="29"/>
      <c r="I23" s="94"/>
    </row>
    <row r="24" spans="1:9" ht="36" customHeight="1">
      <c r="A24" s="161">
        <v>2</v>
      </c>
      <c r="B24" s="29">
        <v>1</v>
      </c>
      <c r="C24" s="21"/>
      <c r="D24" s="265" t="s">
        <v>35</v>
      </c>
      <c r="E24" s="266"/>
      <c r="F24" s="89" t="s">
        <v>39</v>
      </c>
      <c r="G24" s="168">
        <v>535</v>
      </c>
      <c r="H24" s="29"/>
      <c r="I24" s="94"/>
    </row>
    <row r="25" spans="1:9" ht="16.5" customHeight="1">
      <c r="A25" s="161"/>
      <c r="B25" s="29"/>
      <c r="C25" s="21"/>
      <c r="D25" s="285"/>
      <c r="E25" s="286"/>
      <c r="F25" s="33"/>
      <c r="G25" s="106"/>
      <c r="H25" s="29"/>
      <c r="I25" s="94"/>
    </row>
    <row r="26" spans="1:9" s="6" customFormat="1" ht="36" customHeight="1">
      <c r="A26" s="161">
        <v>2</v>
      </c>
      <c r="B26" s="29">
        <v>2</v>
      </c>
      <c r="C26" s="21"/>
      <c r="D26" s="265" t="s">
        <v>79</v>
      </c>
      <c r="E26" s="266"/>
      <c r="F26" s="32" t="s">
        <v>49</v>
      </c>
      <c r="G26" s="93">
        <v>397</v>
      </c>
      <c r="H26" s="29"/>
      <c r="I26" s="94"/>
    </row>
    <row r="27" spans="1:9" s="6" customFormat="1" ht="16.5" customHeight="1">
      <c r="A27" s="161"/>
      <c r="B27" s="29"/>
      <c r="C27" s="21"/>
      <c r="D27" s="267"/>
      <c r="E27" s="268"/>
      <c r="F27" s="32"/>
      <c r="G27" s="108"/>
      <c r="H27" s="107"/>
      <c r="I27" s="94"/>
    </row>
    <row r="28" spans="1:9" s="6" customFormat="1" ht="36" customHeight="1">
      <c r="A28" s="161">
        <v>2</v>
      </c>
      <c r="B28" s="29">
        <v>3</v>
      </c>
      <c r="C28" s="21"/>
      <c r="D28" s="265" t="s">
        <v>80</v>
      </c>
      <c r="E28" s="266"/>
      <c r="F28" s="32" t="s">
        <v>49</v>
      </c>
      <c r="G28" s="93">
        <v>1</v>
      </c>
      <c r="H28" s="29"/>
      <c r="I28" s="94"/>
    </row>
    <row r="29" spans="1:9" s="6" customFormat="1" ht="16.5" customHeight="1">
      <c r="A29" s="161"/>
      <c r="B29" s="29"/>
      <c r="C29" s="21"/>
      <c r="D29" s="267"/>
      <c r="E29" s="268"/>
      <c r="F29" s="32"/>
      <c r="G29" s="108"/>
      <c r="H29" s="107"/>
      <c r="I29" s="94"/>
    </row>
    <row r="30" spans="1:9" s="6" customFormat="1" ht="36" customHeight="1">
      <c r="A30" s="161">
        <v>2</v>
      </c>
      <c r="B30" s="29">
        <v>4</v>
      </c>
      <c r="C30" s="21"/>
      <c r="D30" s="265" t="s">
        <v>82</v>
      </c>
      <c r="E30" s="266"/>
      <c r="F30" s="32" t="s">
        <v>49</v>
      </c>
      <c r="G30" s="168">
        <v>51</v>
      </c>
      <c r="H30" s="29"/>
      <c r="I30" s="94"/>
    </row>
    <row r="31" spans="1:9" s="6" customFormat="1" ht="16.5" customHeight="1">
      <c r="A31" s="161"/>
      <c r="B31" s="29"/>
      <c r="C31" s="21"/>
      <c r="D31" s="18"/>
      <c r="E31" s="19"/>
      <c r="F31" s="32"/>
      <c r="G31" s="108"/>
      <c r="H31" s="29"/>
      <c r="I31" s="94"/>
    </row>
    <row r="32" spans="1:9" s="6" customFormat="1" ht="36" customHeight="1">
      <c r="A32" s="161">
        <v>2</v>
      </c>
      <c r="B32" s="29">
        <v>5</v>
      </c>
      <c r="C32" s="21"/>
      <c r="D32" s="265" t="s">
        <v>81</v>
      </c>
      <c r="E32" s="266"/>
      <c r="F32" s="32" t="s">
        <v>49</v>
      </c>
      <c r="G32" s="168">
        <v>2</v>
      </c>
      <c r="H32" s="29"/>
      <c r="I32" s="94"/>
    </row>
    <row r="33" spans="1:9" s="6" customFormat="1" ht="16.5" customHeight="1">
      <c r="A33" s="24"/>
      <c r="B33" s="29"/>
      <c r="C33" s="21"/>
      <c r="D33" s="18"/>
      <c r="E33" s="19"/>
      <c r="F33" s="32"/>
      <c r="G33" s="108"/>
      <c r="H33" s="29"/>
      <c r="I33" s="94"/>
    </row>
    <row r="34" spans="1:9" ht="16.5" customHeight="1">
      <c r="A34" s="162">
        <v>3</v>
      </c>
      <c r="B34" s="29"/>
      <c r="C34" s="21"/>
      <c r="D34" s="7" t="s">
        <v>7</v>
      </c>
      <c r="F34" s="32"/>
      <c r="G34" s="106"/>
      <c r="H34" s="29"/>
      <c r="I34" s="94"/>
    </row>
    <row r="35" spans="1:9" ht="16.5" customHeight="1">
      <c r="A35" s="24"/>
      <c r="B35" s="29"/>
      <c r="C35" s="21"/>
      <c r="D35" s="267"/>
      <c r="E35" s="268"/>
      <c r="F35" s="32"/>
      <c r="G35" s="106"/>
      <c r="H35" s="29"/>
      <c r="I35" s="94"/>
    </row>
    <row r="36" spans="1:9" ht="16.5" customHeight="1">
      <c r="A36" s="24"/>
      <c r="B36" s="29"/>
      <c r="C36" s="21"/>
      <c r="D36" s="281" t="s">
        <v>10</v>
      </c>
      <c r="E36" s="282"/>
      <c r="F36" s="32"/>
      <c r="G36" s="106"/>
      <c r="H36" s="29"/>
      <c r="I36" s="94"/>
    </row>
    <row r="37" spans="1:9" ht="16.5" customHeight="1">
      <c r="A37" s="24"/>
      <c r="B37" s="29"/>
      <c r="C37" s="21"/>
      <c r="D37" s="85"/>
      <c r="E37" s="86"/>
      <c r="F37" s="32"/>
      <c r="G37" s="106"/>
      <c r="H37" s="29"/>
      <c r="I37" s="94"/>
    </row>
    <row r="38" spans="1:9" ht="34.5" customHeight="1">
      <c r="A38" s="161">
        <v>3</v>
      </c>
      <c r="B38" s="29">
        <v>1</v>
      </c>
      <c r="C38" s="21"/>
      <c r="D38" s="265" t="s">
        <v>40</v>
      </c>
      <c r="E38" s="266"/>
      <c r="F38" s="32" t="s">
        <v>49</v>
      </c>
      <c r="G38" s="93">
        <v>92</v>
      </c>
      <c r="H38" s="29"/>
      <c r="I38" s="94"/>
    </row>
    <row r="39" spans="1:9" ht="16.5" customHeight="1">
      <c r="A39" s="161"/>
      <c r="B39" s="29"/>
      <c r="C39" s="21"/>
      <c r="D39" s="85"/>
      <c r="E39" s="86"/>
      <c r="F39" s="32"/>
      <c r="G39" s="106"/>
      <c r="H39" s="29"/>
      <c r="I39" s="94"/>
    </row>
    <row r="40" spans="1:9" ht="35.25" customHeight="1">
      <c r="A40" s="161">
        <v>3</v>
      </c>
      <c r="B40" s="29">
        <v>2</v>
      </c>
      <c r="C40" s="21"/>
      <c r="D40" s="270" t="s">
        <v>41</v>
      </c>
      <c r="E40" s="271"/>
      <c r="F40" s="32" t="s">
        <v>49</v>
      </c>
      <c r="G40" s="93">
        <v>46</v>
      </c>
      <c r="H40" s="29"/>
      <c r="I40" s="94"/>
    </row>
    <row r="41" spans="1:9" ht="16.5" customHeight="1">
      <c r="A41" s="161"/>
      <c r="B41" s="29"/>
      <c r="C41" s="21"/>
      <c r="D41" s="85"/>
      <c r="E41" s="86"/>
      <c r="F41" s="32"/>
      <c r="G41" s="106"/>
      <c r="H41" s="29"/>
      <c r="I41" s="94"/>
    </row>
    <row r="42" spans="1:9" ht="35.25" customHeight="1">
      <c r="A42" s="161">
        <v>3</v>
      </c>
      <c r="B42" s="29">
        <v>3</v>
      </c>
      <c r="C42" s="21"/>
      <c r="D42" s="265" t="s">
        <v>38</v>
      </c>
      <c r="E42" s="266"/>
      <c r="F42" s="32" t="s">
        <v>39</v>
      </c>
      <c r="G42" s="106">
        <v>11</v>
      </c>
      <c r="H42" s="29"/>
      <c r="I42" s="94"/>
    </row>
    <row r="43" spans="1:9" ht="16.5" customHeight="1">
      <c r="A43" s="161"/>
      <c r="B43" s="29"/>
      <c r="C43" s="21"/>
      <c r="D43" s="267"/>
      <c r="E43" s="268"/>
      <c r="F43" s="32"/>
      <c r="G43" s="106"/>
      <c r="H43" s="29"/>
      <c r="I43" s="94"/>
    </row>
    <row r="44" spans="1:9" ht="35.25" customHeight="1">
      <c r="A44" s="161">
        <v>3</v>
      </c>
      <c r="B44" s="29">
        <v>4</v>
      </c>
      <c r="C44" s="21"/>
      <c r="D44" s="265" t="s">
        <v>36</v>
      </c>
      <c r="E44" s="266"/>
      <c r="F44" s="32"/>
      <c r="G44" s="165">
        <v>105</v>
      </c>
      <c r="H44" s="29"/>
      <c r="I44" s="94"/>
    </row>
    <row r="45" spans="1:9" ht="16.5" customHeight="1">
      <c r="A45" s="24"/>
      <c r="B45" s="29"/>
      <c r="C45" s="21"/>
      <c r="D45" s="18"/>
      <c r="E45" s="19"/>
      <c r="F45" s="33"/>
      <c r="G45" s="106"/>
      <c r="H45" s="29"/>
      <c r="I45" s="94"/>
    </row>
    <row r="46" spans="1:9" ht="35.25" customHeight="1">
      <c r="A46" s="161">
        <v>3</v>
      </c>
      <c r="B46" s="29">
        <v>5</v>
      </c>
      <c r="C46" s="21"/>
      <c r="D46" s="265" t="s">
        <v>37</v>
      </c>
      <c r="E46" s="266"/>
      <c r="F46" s="32" t="s">
        <v>48</v>
      </c>
      <c r="G46" s="93">
        <v>70</v>
      </c>
      <c r="H46" s="29"/>
      <c r="I46" s="94"/>
    </row>
    <row r="47" spans="1:9" ht="16.5" customHeight="1">
      <c r="A47" s="24"/>
      <c r="B47" s="29"/>
      <c r="C47" s="21"/>
      <c r="D47" s="87"/>
      <c r="E47" s="88"/>
      <c r="F47" s="32"/>
      <c r="G47" s="106"/>
      <c r="H47" s="29"/>
      <c r="I47" s="94"/>
    </row>
    <row r="48" spans="1:9" ht="16.5" customHeight="1">
      <c r="A48" s="162">
        <v>4</v>
      </c>
      <c r="B48" s="29"/>
      <c r="C48" s="21"/>
      <c r="D48" s="99" t="s">
        <v>8</v>
      </c>
      <c r="F48" s="32"/>
      <c r="G48" s="106"/>
      <c r="H48" s="29"/>
      <c r="I48" s="94"/>
    </row>
    <row r="49" spans="1:9" ht="17.25" customHeight="1">
      <c r="A49" s="24"/>
      <c r="B49" s="29"/>
      <c r="C49" s="21"/>
      <c r="D49" s="267"/>
      <c r="E49" s="268"/>
      <c r="F49" s="32"/>
      <c r="G49" s="107"/>
      <c r="H49" s="121"/>
      <c r="I49" s="95"/>
    </row>
    <row r="50" spans="1:9" ht="36" customHeight="1">
      <c r="A50" s="161">
        <v>4</v>
      </c>
      <c r="B50" s="29">
        <v>1</v>
      </c>
      <c r="C50" s="21"/>
      <c r="D50" s="265" t="s">
        <v>43</v>
      </c>
      <c r="E50" s="266"/>
      <c r="F50" s="166" t="s">
        <v>39</v>
      </c>
      <c r="G50" s="168">
        <v>40</v>
      </c>
      <c r="H50" s="122"/>
      <c r="I50" s="96"/>
    </row>
    <row r="51" spans="1:9" ht="17.25" customHeight="1">
      <c r="A51" s="161"/>
      <c r="B51" s="29"/>
      <c r="C51" s="21"/>
      <c r="D51" s="267"/>
      <c r="E51" s="268"/>
      <c r="F51" s="32"/>
      <c r="G51" s="108"/>
      <c r="H51" s="107"/>
      <c r="I51" s="96"/>
    </row>
    <row r="52" spans="1:9" ht="35.25" customHeight="1">
      <c r="A52" s="161">
        <v>4</v>
      </c>
      <c r="B52" s="29">
        <v>2</v>
      </c>
      <c r="C52" s="21"/>
      <c r="D52" s="265" t="s">
        <v>44</v>
      </c>
      <c r="E52" s="266"/>
      <c r="F52" s="167" t="s">
        <v>39</v>
      </c>
      <c r="G52" s="168">
        <v>15</v>
      </c>
      <c r="H52" s="122"/>
      <c r="I52" s="96"/>
    </row>
    <row r="53" spans="1:9" ht="17.25" customHeight="1">
      <c r="A53" s="161"/>
      <c r="B53" s="29"/>
      <c r="C53" s="21"/>
      <c r="D53" s="267"/>
      <c r="E53" s="268"/>
      <c r="F53" s="20"/>
      <c r="G53" s="106"/>
      <c r="H53" s="28"/>
      <c r="I53" s="96"/>
    </row>
    <row r="54" spans="1:9" ht="35.25" customHeight="1">
      <c r="A54" s="161">
        <v>4</v>
      </c>
      <c r="B54" s="29">
        <v>3</v>
      </c>
      <c r="C54" s="21"/>
      <c r="D54" s="265" t="s">
        <v>78</v>
      </c>
      <c r="E54" s="266"/>
      <c r="F54" s="167" t="s">
        <v>39</v>
      </c>
      <c r="G54" s="168" t="s">
        <v>74</v>
      </c>
      <c r="H54" s="122"/>
      <c r="I54" s="96"/>
    </row>
    <row r="55" spans="1:9" ht="17.25" customHeight="1">
      <c r="A55" s="161"/>
      <c r="B55" s="29"/>
      <c r="C55" s="21"/>
      <c r="D55" s="267"/>
      <c r="E55" s="268"/>
      <c r="F55" s="20"/>
      <c r="G55" s="106"/>
      <c r="H55" s="28"/>
      <c r="I55" s="96"/>
    </row>
    <row r="56" spans="1:9" ht="17.25" customHeight="1">
      <c r="A56" s="161">
        <v>4</v>
      </c>
      <c r="B56" s="112">
        <v>4</v>
      </c>
      <c r="C56" s="113"/>
      <c r="D56" s="265" t="s">
        <v>76</v>
      </c>
      <c r="E56" s="266"/>
      <c r="F56" s="116" t="s">
        <v>39</v>
      </c>
      <c r="G56" s="117">
        <v>1</v>
      </c>
      <c r="H56" s="123"/>
      <c r="I56" s="119"/>
    </row>
    <row r="57" spans="1:9" ht="17.25" customHeight="1">
      <c r="A57" s="111"/>
      <c r="B57" s="112"/>
      <c r="C57" s="113"/>
      <c r="D57" s="114"/>
      <c r="E57" s="115"/>
      <c r="F57" s="116"/>
      <c r="G57" s="117"/>
      <c r="H57" s="123"/>
      <c r="I57" s="119"/>
    </row>
    <row r="58" spans="1:9" ht="35.25" customHeight="1">
      <c r="A58" s="161">
        <v>4</v>
      </c>
      <c r="B58" s="29">
        <v>5</v>
      </c>
      <c r="C58" s="21"/>
      <c r="D58" s="265" t="s">
        <v>46</v>
      </c>
      <c r="E58" s="266"/>
      <c r="F58" s="166" t="s">
        <v>50</v>
      </c>
      <c r="G58" s="168">
        <v>7</v>
      </c>
      <c r="H58" s="122"/>
      <c r="I58" s="96"/>
    </row>
    <row r="59" spans="1:9" ht="17.25" customHeight="1">
      <c r="A59" s="24"/>
      <c r="B59" s="29"/>
      <c r="C59" s="21"/>
      <c r="D59" s="18"/>
      <c r="E59" s="19"/>
      <c r="F59" s="32"/>
      <c r="G59" s="106"/>
      <c r="H59" s="28"/>
      <c r="I59" s="96"/>
    </row>
    <row r="60" spans="1:9" ht="35.25" customHeight="1">
      <c r="A60" s="161">
        <v>4</v>
      </c>
      <c r="B60" s="29">
        <v>6</v>
      </c>
      <c r="C60" s="21"/>
      <c r="D60" s="265" t="s">
        <v>45</v>
      </c>
      <c r="E60" s="266"/>
      <c r="F60" s="32" t="s">
        <v>50</v>
      </c>
      <c r="G60" s="93">
        <v>7</v>
      </c>
      <c r="H60" s="122"/>
      <c r="I60" s="96"/>
    </row>
    <row r="61" spans="1:9" ht="17.25" customHeight="1">
      <c r="A61" s="161"/>
      <c r="B61" s="29"/>
      <c r="C61" s="21"/>
      <c r="D61" s="18"/>
      <c r="E61" s="19"/>
      <c r="F61" s="32"/>
      <c r="G61" s="106"/>
      <c r="H61" s="28"/>
      <c r="I61" s="96"/>
    </row>
    <row r="62" spans="1:9" ht="35.25" customHeight="1">
      <c r="A62" s="161">
        <v>4</v>
      </c>
      <c r="B62" s="29">
        <v>7</v>
      </c>
      <c r="C62" s="21"/>
      <c r="D62" s="265" t="s">
        <v>47</v>
      </c>
      <c r="E62" s="266"/>
      <c r="F62" s="32" t="s">
        <v>39</v>
      </c>
      <c r="G62" s="93">
        <v>48</v>
      </c>
      <c r="H62" s="122"/>
      <c r="I62" s="96"/>
    </row>
    <row r="63" spans="1:9" ht="17.25" customHeight="1">
      <c r="A63" s="161"/>
      <c r="B63" s="29"/>
      <c r="C63" s="21"/>
      <c r="D63" s="18"/>
      <c r="E63" s="19"/>
      <c r="F63" s="32"/>
      <c r="G63" s="106"/>
      <c r="H63" s="28"/>
      <c r="I63" s="96"/>
    </row>
    <row r="64" spans="1:9" ht="36" customHeight="1">
      <c r="A64" s="161">
        <v>4</v>
      </c>
      <c r="B64" s="29">
        <v>8</v>
      </c>
      <c r="C64" s="21"/>
      <c r="D64" s="265" t="s">
        <v>69</v>
      </c>
      <c r="E64" s="266"/>
      <c r="F64" s="32" t="s">
        <v>49</v>
      </c>
      <c r="G64" s="93">
        <v>216</v>
      </c>
      <c r="H64" s="122"/>
      <c r="I64" s="96"/>
    </row>
    <row r="65" spans="1:9" ht="17.25" customHeight="1">
      <c r="A65" s="161"/>
      <c r="B65" s="29"/>
      <c r="C65" s="21"/>
      <c r="D65" s="18"/>
      <c r="E65" s="19"/>
      <c r="F65" s="32"/>
      <c r="G65" s="106"/>
      <c r="H65" s="28"/>
      <c r="I65" s="96"/>
    </row>
    <row r="66" spans="1:9" ht="36" customHeight="1">
      <c r="A66" s="161">
        <v>4</v>
      </c>
      <c r="B66" s="29">
        <v>9</v>
      </c>
      <c r="C66" s="21"/>
      <c r="D66" s="265" t="s">
        <v>70</v>
      </c>
      <c r="E66" s="266"/>
      <c r="F66" s="32" t="s">
        <v>49</v>
      </c>
      <c r="G66" s="93">
        <v>45</v>
      </c>
      <c r="H66" s="122"/>
      <c r="I66" s="96"/>
    </row>
    <row r="67" spans="1:9" ht="17.25" customHeight="1">
      <c r="A67" s="161"/>
      <c r="B67" s="29"/>
      <c r="C67" s="21"/>
      <c r="D67" s="18"/>
      <c r="E67" s="19"/>
      <c r="F67" s="32"/>
      <c r="G67" s="106"/>
      <c r="H67" s="28"/>
      <c r="I67" s="96"/>
    </row>
    <row r="68" spans="1:9" ht="36" customHeight="1">
      <c r="A68" s="161">
        <v>4</v>
      </c>
      <c r="B68" s="29">
        <v>10</v>
      </c>
      <c r="C68" s="21"/>
      <c r="D68" s="265" t="s">
        <v>72</v>
      </c>
      <c r="E68" s="266"/>
      <c r="F68" s="32" t="s">
        <v>49</v>
      </c>
      <c r="G68" s="93">
        <v>48</v>
      </c>
      <c r="H68" s="122"/>
      <c r="I68" s="96"/>
    </row>
    <row r="69" spans="1:9" ht="17.25" customHeight="1">
      <c r="A69" s="161"/>
      <c r="B69" s="29"/>
      <c r="C69" s="21"/>
      <c r="D69" s="18"/>
      <c r="E69" s="19"/>
      <c r="F69" s="32"/>
      <c r="G69" s="106"/>
      <c r="H69" s="28"/>
      <c r="I69" s="96"/>
    </row>
    <row r="70" spans="1:9" ht="36" customHeight="1">
      <c r="A70" s="161">
        <v>4</v>
      </c>
      <c r="B70" s="29">
        <v>11</v>
      </c>
      <c r="C70" s="21"/>
      <c r="D70" s="265" t="s">
        <v>71</v>
      </c>
      <c r="E70" s="266"/>
      <c r="F70" s="32" t="s">
        <v>49</v>
      </c>
      <c r="G70" s="93">
        <v>216</v>
      </c>
      <c r="H70" s="122"/>
      <c r="I70" s="96"/>
    </row>
    <row r="71" spans="1:9" ht="17.25" customHeight="1">
      <c r="A71" s="161"/>
      <c r="B71" s="29"/>
      <c r="C71" s="21"/>
      <c r="D71" s="18"/>
      <c r="E71" s="19"/>
      <c r="F71" s="32"/>
      <c r="G71" s="93"/>
      <c r="H71" s="28"/>
      <c r="I71" s="96"/>
    </row>
    <row r="72" spans="1:9" ht="36" customHeight="1">
      <c r="A72" s="161">
        <v>4</v>
      </c>
      <c r="B72" s="29">
        <v>12</v>
      </c>
      <c r="C72" s="21"/>
      <c r="D72" s="265" t="s">
        <v>73</v>
      </c>
      <c r="E72" s="266"/>
      <c r="F72" s="32" t="s">
        <v>49</v>
      </c>
      <c r="G72" s="93" t="s">
        <v>74</v>
      </c>
      <c r="H72" s="122"/>
      <c r="I72" s="96"/>
    </row>
    <row r="73" spans="1:9" ht="17.25" customHeight="1">
      <c r="A73" s="111"/>
      <c r="B73" s="112"/>
      <c r="C73" s="113"/>
      <c r="D73" s="114"/>
      <c r="E73" s="115"/>
      <c r="F73" s="116"/>
      <c r="G73" s="117"/>
      <c r="H73" s="123"/>
      <c r="I73" s="119"/>
    </row>
    <row r="74" spans="1:9" ht="36" customHeight="1">
      <c r="A74" s="161">
        <v>4</v>
      </c>
      <c r="B74" s="29">
        <v>13</v>
      </c>
      <c r="C74" s="21"/>
      <c r="D74" s="265" t="s">
        <v>75</v>
      </c>
      <c r="E74" s="266"/>
      <c r="F74" s="32" t="s">
        <v>49</v>
      </c>
      <c r="G74" s="93">
        <v>3</v>
      </c>
      <c r="H74" s="122"/>
      <c r="I74" s="96"/>
    </row>
    <row r="75" spans="1:9" ht="17.25" customHeight="1">
      <c r="A75" s="111"/>
      <c r="B75" s="112"/>
      <c r="C75" s="113"/>
      <c r="D75" s="114"/>
      <c r="E75" s="115"/>
      <c r="F75" s="116"/>
      <c r="G75" s="117"/>
      <c r="H75" s="123"/>
      <c r="I75" s="119"/>
    </row>
    <row r="76" spans="1:9" ht="17.25" customHeight="1">
      <c r="A76" s="161">
        <v>4</v>
      </c>
      <c r="B76" s="112">
        <v>14</v>
      </c>
      <c r="C76" s="113"/>
      <c r="D76" s="265" t="s">
        <v>77</v>
      </c>
      <c r="E76" s="266"/>
      <c r="F76" s="116" t="s">
        <v>39</v>
      </c>
      <c r="G76" s="93" t="s">
        <v>74</v>
      </c>
      <c r="H76" s="123"/>
      <c r="I76" s="119"/>
    </row>
    <row r="77" spans="1:9" ht="17.25" customHeight="1">
      <c r="A77" s="111"/>
      <c r="B77" s="112"/>
      <c r="C77" s="113"/>
      <c r="D77" s="114"/>
      <c r="E77" s="115"/>
      <c r="F77" s="116"/>
      <c r="G77" s="117"/>
      <c r="H77" s="123"/>
      <c r="I77" s="119"/>
    </row>
    <row r="78" spans="1:9" ht="17.25" customHeight="1">
      <c r="A78" s="111"/>
      <c r="B78" s="112"/>
      <c r="C78" s="113"/>
      <c r="D78" s="114"/>
      <c r="E78" s="115"/>
      <c r="F78" s="116"/>
      <c r="G78" s="117"/>
      <c r="H78" s="123"/>
      <c r="I78" s="119"/>
    </row>
    <row r="79" spans="1:9" ht="17.25" customHeight="1">
      <c r="A79" s="111"/>
      <c r="B79" s="112"/>
      <c r="C79" s="113"/>
      <c r="D79" s="114"/>
      <c r="E79" s="115"/>
      <c r="F79" s="116"/>
      <c r="G79" s="117"/>
      <c r="H79" s="123"/>
      <c r="I79" s="119"/>
    </row>
    <row r="80" spans="1:9" ht="17.25" customHeight="1">
      <c r="A80" s="111"/>
      <c r="B80" s="112"/>
      <c r="C80" s="113"/>
      <c r="D80" s="114"/>
      <c r="E80" s="115"/>
      <c r="F80" s="116"/>
      <c r="G80" s="117"/>
      <c r="H80" s="123"/>
      <c r="I80" s="119"/>
    </row>
    <row r="81" spans="1:9" ht="17.25" customHeight="1">
      <c r="A81" s="111"/>
      <c r="B81" s="112"/>
      <c r="C81" s="113"/>
      <c r="D81" s="114"/>
      <c r="E81" s="115"/>
      <c r="F81" s="116"/>
      <c r="G81" s="117"/>
      <c r="H81" s="123"/>
      <c r="I81" s="119"/>
    </row>
    <row r="82" spans="1:9" ht="17.25" customHeight="1">
      <c r="A82" s="111"/>
      <c r="B82" s="112"/>
      <c r="C82" s="113"/>
      <c r="D82" s="114"/>
      <c r="E82" s="115"/>
      <c r="F82" s="116"/>
      <c r="G82" s="117"/>
      <c r="H82" s="123"/>
      <c r="I82" s="119"/>
    </row>
    <row r="83" spans="1:9" ht="17.25" customHeight="1">
      <c r="A83" s="111"/>
      <c r="B83" s="112"/>
      <c r="C83" s="113"/>
      <c r="D83" s="114"/>
      <c r="E83" s="115"/>
      <c r="F83" s="116"/>
      <c r="G83" s="117"/>
      <c r="H83" s="123"/>
      <c r="I83" s="119"/>
    </row>
    <row r="84" spans="1:9" ht="17.25" customHeight="1">
      <c r="A84" s="111"/>
      <c r="B84" s="112"/>
      <c r="C84" s="113"/>
      <c r="D84" s="114"/>
      <c r="E84" s="115"/>
      <c r="F84" s="116"/>
      <c r="G84" s="117"/>
      <c r="H84" s="123"/>
      <c r="I84" s="119"/>
    </row>
    <row r="85" spans="1:9" ht="17.25" customHeight="1">
      <c r="A85" s="111"/>
      <c r="B85" s="112"/>
      <c r="C85" s="113"/>
      <c r="D85" s="114"/>
      <c r="E85" s="115"/>
      <c r="F85" s="116"/>
      <c r="G85" s="117"/>
      <c r="H85" s="123"/>
      <c r="I85" s="119"/>
    </row>
    <row r="86" spans="1:9" ht="17.25" customHeight="1">
      <c r="A86" s="111"/>
      <c r="B86" s="112"/>
      <c r="C86" s="113"/>
      <c r="D86" s="114"/>
      <c r="E86" s="115"/>
      <c r="F86" s="116"/>
      <c r="G86" s="117"/>
      <c r="H86" s="118"/>
      <c r="I86" s="119"/>
    </row>
    <row r="87" spans="1:9" ht="17.25" customHeight="1">
      <c r="A87" s="111"/>
      <c r="B87" s="112"/>
      <c r="C87" s="113"/>
      <c r="D87" s="114"/>
      <c r="E87" s="115"/>
      <c r="F87" s="116"/>
      <c r="G87" s="117"/>
      <c r="H87" s="118"/>
      <c r="I87" s="119"/>
    </row>
    <row r="88" spans="1:9" ht="17.25" customHeight="1">
      <c r="A88" s="111"/>
      <c r="B88" s="112"/>
      <c r="C88" s="113"/>
      <c r="D88" s="114"/>
      <c r="E88" s="115"/>
      <c r="F88" s="116"/>
      <c r="G88" s="117"/>
      <c r="H88" s="118"/>
      <c r="I88" s="119"/>
    </row>
    <row r="89" spans="1:9" ht="17.25" customHeight="1">
      <c r="A89" s="111"/>
      <c r="B89" s="112"/>
      <c r="C89" s="113"/>
      <c r="D89" s="114"/>
      <c r="E89" s="115"/>
      <c r="F89" s="116"/>
      <c r="G89" s="117"/>
      <c r="H89" s="118"/>
      <c r="I89" s="119"/>
    </row>
    <row r="90" spans="1:9" ht="17.25" customHeight="1">
      <c r="A90" s="111"/>
      <c r="B90" s="112"/>
      <c r="C90" s="113"/>
      <c r="D90" s="114"/>
      <c r="E90" s="115"/>
      <c r="F90" s="116"/>
      <c r="G90" s="117"/>
      <c r="H90" s="118"/>
      <c r="I90" s="119"/>
    </row>
    <row r="91" spans="1:9" ht="17.25" customHeight="1">
      <c r="A91" s="111"/>
      <c r="B91" s="112"/>
      <c r="C91" s="113"/>
      <c r="D91" s="114"/>
      <c r="E91" s="115"/>
      <c r="F91" s="116"/>
      <c r="G91" s="117"/>
      <c r="H91" s="118"/>
      <c r="I91" s="119"/>
    </row>
    <row r="92" spans="1:9" ht="17.25" customHeight="1">
      <c r="A92" s="111"/>
      <c r="B92" s="112"/>
      <c r="C92" s="113"/>
      <c r="D92" s="114"/>
      <c r="E92" s="115"/>
      <c r="F92" s="116"/>
      <c r="G92" s="117"/>
      <c r="H92" s="118"/>
      <c r="I92" s="119"/>
    </row>
    <row r="93" spans="1:9" ht="17.25" customHeight="1">
      <c r="A93" s="111"/>
      <c r="B93" s="112"/>
      <c r="C93" s="113"/>
      <c r="D93" s="114"/>
      <c r="E93" s="115"/>
      <c r="F93" s="116"/>
      <c r="G93" s="117"/>
      <c r="H93" s="118"/>
      <c r="I93" s="119"/>
    </row>
    <row r="94" spans="1:9" ht="17.25" customHeight="1">
      <c r="A94" s="111"/>
      <c r="B94" s="112"/>
      <c r="C94" s="113"/>
      <c r="D94" s="114"/>
      <c r="E94" s="115"/>
      <c r="F94" s="116"/>
      <c r="G94" s="117"/>
      <c r="H94" s="118"/>
      <c r="I94" s="119"/>
    </row>
    <row r="95" spans="1:9" ht="17.25" customHeight="1">
      <c r="A95" s="111"/>
      <c r="B95" s="112"/>
      <c r="C95" s="113"/>
      <c r="D95" s="114"/>
      <c r="E95" s="115"/>
      <c r="F95" s="116"/>
      <c r="G95" s="117"/>
      <c r="H95" s="118"/>
      <c r="I95" s="119"/>
    </row>
    <row r="96" spans="1:9" ht="17.25" customHeight="1">
      <c r="A96" s="111"/>
      <c r="B96" s="112"/>
      <c r="C96" s="113"/>
      <c r="D96" s="114"/>
      <c r="E96" s="115"/>
      <c r="F96" s="116"/>
      <c r="G96" s="117"/>
      <c r="H96" s="118"/>
      <c r="I96" s="119"/>
    </row>
    <row r="97" spans="1:9" ht="17.25" customHeight="1">
      <c r="A97" s="111"/>
      <c r="B97" s="112"/>
      <c r="C97" s="113"/>
      <c r="D97" s="114"/>
      <c r="E97" s="115"/>
      <c r="F97" s="116"/>
      <c r="G97" s="117"/>
      <c r="H97" s="118"/>
      <c r="I97" s="119"/>
    </row>
    <row r="98" spans="1:9" ht="17.25" customHeight="1" thickBot="1">
      <c r="A98" s="25"/>
      <c r="B98" s="30"/>
      <c r="C98" s="26"/>
      <c r="D98" s="63"/>
      <c r="E98" s="64"/>
      <c r="F98" s="34"/>
      <c r="G98" s="97"/>
      <c r="H98" s="97"/>
      <c r="I98" s="98"/>
    </row>
    <row r="99" spans="1:9">
      <c r="A99" s="71"/>
      <c r="B99" s="72"/>
      <c r="C99" s="73"/>
      <c r="D99" s="73"/>
      <c r="E99" s="72"/>
      <c r="F99" s="74"/>
      <c r="G99" s="74"/>
      <c r="H99" s="72"/>
      <c r="I99" s="75"/>
    </row>
    <row r="100" spans="1:9">
      <c r="A100" s="66" t="s">
        <v>32</v>
      </c>
      <c r="B100" s="67"/>
      <c r="C100" s="67"/>
      <c r="D100" s="269"/>
      <c r="E100" s="269"/>
      <c r="F100" s="11"/>
      <c r="G100" s="11"/>
      <c r="H100" s="1"/>
      <c r="I100" s="76"/>
    </row>
    <row r="101" spans="1:9">
      <c r="A101" s="68"/>
      <c r="B101" s="67"/>
      <c r="C101" s="67"/>
      <c r="D101" s="69" t="s">
        <v>34</v>
      </c>
      <c r="E101" s="70"/>
      <c r="F101" s="11"/>
      <c r="G101" s="11"/>
      <c r="H101" s="1"/>
      <c r="I101" s="76"/>
    </row>
    <row r="102" spans="1:9">
      <c r="A102" s="77"/>
      <c r="B102" s="1"/>
      <c r="C102" s="10"/>
      <c r="D102" s="69" t="s">
        <v>33</v>
      </c>
      <c r="F102" s="11"/>
      <c r="G102" s="11"/>
      <c r="H102" s="1"/>
      <c r="I102" s="76"/>
    </row>
    <row r="103" spans="1:9">
      <c r="A103" s="77"/>
      <c r="B103" s="1"/>
      <c r="C103" s="10"/>
      <c r="D103" s="10"/>
      <c r="F103" s="11"/>
      <c r="G103" s="11"/>
      <c r="H103" s="1"/>
      <c r="I103" s="76"/>
    </row>
    <row r="104" spans="1:9">
      <c r="A104" s="77"/>
      <c r="B104" s="1"/>
      <c r="C104" s="10"/>
      <c r="D104" s="10"/>
      <c r="F104" s="11"/>
      <c r="G104" s="11"/>
      <c r="H104" s="1"/>
      <c r="I104" s="76"/>
    </row>
    <row r="105" spans="1:9">
      <c r="A105" s="77"/>
      <c r="B105" s="1"/>
      <c r="C105" s="10"/>
      <c r="D105" s="10"/>
      <c r="F105" s="11"/>
      <c r="G105" s="11"/>
      <c r="H105" s="1"/>
      <c r="I105" s="76"/>
    </row>
    <row r="106" spans="1:9">
      <c r="A106" s="77"/>
      <c r="B106" s="1"/>
      <c r="C106" s="10"/>
      <c r="D106" s="10"/>
      <c r="F106" s="11"/>
      <c r="G106" s="11"/>
      <c r="H106" s="1"/>
      <c r="I106" s="76"/>
    </row>
    <row r="107" spans="1:9">
      <c r="A107" s="77"/>
      <c r="B107" s="1"/>
      <c r="C107" s="10"/>
      <c r="D107" s="10"/>
      <c r="F107" s="11"/>
      <c r="G107" s="11"/>
      <c r="H107" s="1"/>
      <c r="I107" s="76"/>
    </row>
    <row r="108" spans="1:9">
      <c r="A108" s="77"/>
      <c r="B108" s="1"/>
      <c r="C108" s="10"/>
      <c r="D108" s="10"/>
      <c r="F108" s="11"/>
      <c r="G108" s="11"/>
      <c r="H108" s="1"/>
      <c r="I108" s="76"/>
    </row>
    <row r="109" spans="1:9" ht="13.5" thickBot="1">
      <c r="A109" s="78"/>
      <c r="B109" s="79"/>
      <c r="C109" s="80"/>
      <c r="D109" s="80"/>
      <c r="E109" s="79"/>
      <c r="F109" s="81"/>
      <c r="G109" s="81"/>
      <c r="H109" s="79"/>
      <c r="I109" s="82"/>
    </row>
    <row r="110" spans="1:9">
      <c r="A110" s="9"/>
    </row>
    <row r="111" spans="1:9">
      <c r="A111" s="9"/>
    </row>
    <row r="112" spans="1:9">
      <c r="A112" s="9"/>
    </row>
    <row r="113" spans="1:1">
      <c r="A113" s="9"/>
    </row>
  </sheetData>
  <dataConsolidate/>
  <mergeCells count="56">
    <mergeCell ref="D16:E16"/>
    <mergeCell ref="D30:E30"/>
    <mergeCell ref="D23:E23"/>
    <mergeCell ref="D18:E18"/>
    <mergeCell ref="D19:E19"/>
    <mergeCell ref="A5:C5"/>
    <mergeCell ref="D35:E35"/>
    <mergeCell ref="D36:E36"/>
    <mergeCell ref="D42:E42"/>
    <mergeCell ref="D32:E32"/>
    <mergeCell ref="D14:E14"/>
    <mergeCell ref="D25:E25"/>
    <mergeCell ref="D28:E28"/>
    <mergeCell ref="D29:E29"/>
    <mergeCell ref="D8:E8"/>
    <mergeCell ref="D15:E15"/>
    <mergeCell ref="D10:E10"/>
    <mergeCell ref="D6:E6"/>
    <mergeCell ref="D7:E7"/>
    <mergeCell ref="D27:E27"/>
    <mergeCell ref="D24:E24"/>
    <mergeCell ref="G1:I1"/>
    <mergeCell ref="G2:I2"/>
    <mergeCell ref="G3:I3"/>
    <mergeCell ref="D52:E52"/>
    <mergeCell ref="D53:E53"/>
    <mergeCell ref="D46:E46"/>
    <mergeCell ref="D43:E43"/>
    <mergeCell ref="D44:E44"/>
    <mergeCell ref="D26:E26"/>
    <mergeCell ref="A3:D4"/>
    <mergeCell ref="D20:E20"/>
    <mergeCell ref="D21:E21"/>
    <mergeCell ref="D22:E22"/>
    <mergeCell ref="D12:E12"/>
    <mergeCell ref="D11:E11"/>
    <mergeCell ref="D17:E17"/>
    <mergeCell ref="D100:E100"/>
    <mergeCell ref="D38:E38"/>
    <mergeCell ref="D40:E40"/>
    <mergeCell ref="D60:E60"/>
    <mergeCell ref="D62:E62"/>
    <mergeCell ref="D64:E64"/>
    <mergeCell ref="D66:E66"/>
    <mergeCell ref="D49:E49"/>
    <mergeCell ref="D50:E50"/>
    <mergeCell ref="D51:E51"/>
    <mergeCell ref="D58:E58"/>
    <mergeCell ref="D72:E72"/>
    <mergeCell ref="D74:E74"/>
    <mergeCell ref="D56:E56"/>
    <mergeCell ref="D76:E76"/>
    <mergeCell ref="D54:E54"/>
    <mergeCell ref="D55:E55"/>
    <mergeCell ref="D70:E70"/>
    <mergeCell ref="D68:E68"/>
  </mergeCells>
  <phoneticPr fontId="0" type="noConversion"/>
  <pageMargins left="0.98425196850393704" right="0.39370078740157483" top="0.39370078740157483" bottom="0.39370078740157483" header="1.1023622047244095" footer="0.19685039370078741"/>
  <pageSetup paperSize="9" scale="67" fitToHeight="0" orientation="portrait" horizontalDpi="4294967292" verticalDpi="300" r:id="rId1"/>
  <headerFooter alignWithMargins="0">
    <oddHeader xml:space="preserve">&amp;R&amp;P de &amp;N              </oddHeader>
  </headerFooter>
  <ignoredErrors>
    <ignoredError sqref="B59:C59 B73:C73 B31:C31 C58 B61:C61 C60 B63:C63 C62 B65:C65 C64 B67:C67 C66 B69:C69 C68 B71:C71 C70 B47:C52 C46 B77:C96 C75:C76 B20:C27 C30 B33:C45 C32 B10:C1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CARAT</vt:lpstr>
      <vt:lpstr>MATERIALES MECANICOS</vt:lpstr>
      <vt:lpstr>'MATERIALES MECANICOS'!CurrentData</vt:lpstr>
      <vt:lpstr>CARAT!Print_Area</vt:lpstr>
      <vt:lpstr>'MATERIALES MECANICOS'!Print_Area</vt:lpstr>
      <vt:lpstr>'MATERIALES MECANICOS'!Print_Titles</vt:lpstr>
    </vt:vector>
  </TitlesOfParts>
  <Company>Rebis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 Valves - ON/OFF</dc:title>
  <dc:subject>Datasheet Template</dc:subject>
  <dc:creator/>
  <cp:keywords>Control Valve (On/Off)</cp:keywords>
  <dc:description/>
  <cp:lastModifiedBy>WinuE</cp:lastModifiedBy>
  <cp:lastPrinted>2013-03-20T13:20:25Z</cp:lastPrinted>
  <dcterms:created xsi:type="dcterms:W3CDTF">1998-06-22T22:59:44Z</dcterms:created>
  <dcterms:modified xsi:type="dcterms:W3CDTF">2014-01-28T21:05:21Z</dcterms:modified>
  <cp:category/>
</cp:coreProperties>
</file>