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3715" windowHeight="12555"/>
  </bookViews>
  <sheets>
    <sheet name="부분합계미적용" sheetId="7" r:id="rId1"/>
    <sheet name="부분합계적용" sheetId="8" r:id="rId2"/>
  </sheets>
  <calcPr calcId="145621"/>
</workbook>
</file>

<file path=xl/calcChain.xml><?xml version="1.0" encoding="utf-8"?>
<calcChain xmlns="http://schemas.openxmlformats.org/spreadsheetml/2006/main">
  <c r="E268" i="8" l="1"/>
  <c r="E269" i="8" s="1"/>
  <c r="E266" i="8"/>
  <c r="E267" i="8" s="1"/>
  <c r="E264" i="8"/>
  <c r="E265" i="8" s="1"/>
  <c r="E262" i="8"/>
  <c r="E263" i="8" s="1"/>
  <c r="E260" i="8"/>
  <c r="E261" i="8" s="1"/>
  <c r="E258" i="8"/>
  <c r="E259" i="8" s="1"/>
  <c r="E256" i="8"/>
  <c r="E257" i="8" s="1"/>
  <c r="E254" i="8"/>
  <c r="E255" i="8" s="1"/>
  <c r="E252" i="8"/>
  <c r="E253" i="8" s="1"/>
  <c r="E250" i="8"/>
  <c r="E251" i="8" s="1"/>
  <c r="E248" i="8"/>
  <c r="E249" i="8" s="1"/>
  <c r="E246" i="8"/>
  <c r="E247" i="8" s="1"/>
  <c r="E244" i="8"/>
  <c r="E243" i="8"/>
  <c r="E242" i="8"/>
  <c r="E241" i="8"/>
  <c r="E240" i="8"/>
  <c r="E239" i="8"/>
  <c r="E237" i="8"/>
  <c r="E238" i="8" s="1"/>
  <c r="E235" i="8"/>
  <c r="E234" i="8"/>
  <c r="E233" i="8"/>
  <c r="E232" i="8"/>
  <c r="E231" i="8"/>
  <c r="E230" i="8"/>
  <c r="E229" i="8"/>
  <c r="E227" i="8"/>
  <c r="E226" i="8"/>
  <c r="E225" i="8"/>
  <c r="E224" i="8"/>
  <c r="E223" i="8"/>
  <c r="E222" i="8"/>
  <c r="E220" i="8"/>
  <c r="E221" i="8" s="1"/>
  <c r="E218" i="8"/>
  <c r="E217" i="8"/>
  <c r="E215" i="8"/>
  <c r="E216" i="8" s="1"/>
  <c r="E213" i="8"/>
  <c r="E212" i="8"/>
  <c r="E211" i="8"/>
  <c r="E210" i="8"/>
  <c r="E209" i="8"/>
  <c r="E208" i="8"/>
  <c r="E207" i="8"/>
  <c r="E206" i="8"/>
  <c r="E205" i="8"/>
  <c r="E203" i="8"/>
  <c r="E204" i="8" s="1"/>
  <c r="E201" i="8"/>
  <c r="E202" i="8" s="1"/>
  <c r="E199" i="8"/>
  <c r="E200" i="8" s="1"/>
  <c r="E197" i="8"/>
  <c r="E198" i="8" s="1"/>
  <c r="E195" i="8"/>
  <c r="E196" i="8" s="1"/>
  <c r="E193" i="8"/>
  <c r="E192" i="8"/>
  <c r="E190" i="8"/>
  <c r="E191" i="8" s="1"/>
  <c r="E188" i="8"/>
  <c r="E189" i="8" s="1"/>
  <c r="E186" i="8"/>
  <c r="E187" i="8" s="1"/>
  <c r="E184" i="8"/>
  <c r="E183" i="8"/>
  <c r="E181" i="8"/>
  <c r="E180" i="8"/>
  <c r="E179" i="8"/>
  <c r="E178" i="8"/>
  <c r="E176" i="8"/>
  <c r="E175" i="8"/>
  <c r="E173" i="8"/>
  <c r="E174" i="8" s="1"/>
  <c r="E171" i="8"/>
  <c r="E170" i="8"/>
  <c r="E169" i="8"/>
  <c r="E168" i="8"/>
  <c r="E167" i="8"/>
  <c r="E166" i="8"/>
  <c r="E165" i="8"/>
  <c r="E164" i="8"/>
  <c r="E163" i="8"/>
  <c r="E162" i="8"/>
  <c r="E161" i="8"/>
  <c r="E159" i="8"/>
  <c r="E160" i="8" s="1"/>
  <c r="E157" i="8"/>
  <c r="E158" i="8" s="1"/>
  <c r="E155" i="8"/>
  <c r="E154" i="8"/>
  <c r="E153" i="8"/>
  <c r="E152" i="8"/>
  <c r="E151" i="8"/>
  <c r="E150" i="8"/>
  <c r="E149" i="8"/>
  <c r="E147" i="8"/>
  <c r="E148" i="8" s="1"/>
  <c r="E145" i="8"/>
  <c r="E144" i="8"/>
  <c r="E142" i="8"/>
  <c r="E141" i="8"/>
  <c r="E139" i="8"/>
  <c r="E140" i="8" s="1"/>
  <c r="E137" i="8"/>
  <c r="E138" i="8" s="1"/>
  <c r="E135" i="8"/>
  <c r="E136" i="8" s="1"/>
  <c r="E133" i="8"/>
  <c r="E132" i="8"/>
  <c r="E130" i="8"/>
  <c r="E131" i="8" s="1"/>
  <c r="E128" i="8"/>
  <c r="E129" i="8" s="1"/>
  <c r="E126" i="8"/>
  <c r="E125" i="8"/>
  <c r="E124" i="8"/>
  <c r="E123" i="8"/>
  <c r="E122" i="8"/>
  <c r="E121" i="8"/>
  <c r="E120" i="8"/>
  <c r="E118" i="8"/>
  <c r="E119" i="8" s="1"/>
  <c r="E116" i="8"/>
  <c r="E115" i="8"/>
  <c r="E114" i="8"/>
  <c r="E113" i="8"/>
  <c r="E112" i="8"/>
  <c r="E111" i="8"/>
  <c r="E110" i="8"/>
  <c r="E108" i="8"/>
  <c r="E109" i="8" s="1"/>
  <c r="E106" i="8"/>
  <c r="E105" i="8"/>
  <c r="E103" i="8"/>
  <c r="E104" i="8" s="1"/>
  <c r="E101" i="8"/>
  <c r="E102" i="8" s="1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5" i="8"/>
  <c r="E86" i="8" s="1"/>
  <c r="E83" i="8"/>
  <c r="E82" i="8"/>
  <c r="E81" i="8"/>
  <c r="E80" i="8"/>
  <c r="E79" i="8"/>
  <c r="E78" i="8"/>
  <c r="E77" i="8"/>
  <c r="E76" i="8"/>
  <c r="E74" i="8"/>
  <c r="E73" i="8"/>
  <c r="E71" i="8"/>
  <c r="E70" i="8"/>
  <c r="E69" i="8"/>
  <c r="E68" i="8"/>
  <c r="E67" i="8"/>
  <c r="E66" i="8"/>
  <c r="E64" i="8"/>
  <c r="E65" i="8" s="1"/>
  <c r="E62" i="8"/>
  <c r="E63" i="8" s="1"/>
  <c r="E60" i="8"/>
  <c r="E61" i="8" s="1"/>
  <c r="E58" i="8"/>
  <c r="E59" i="8" s="1"/>
  <c r="E56" i="8"/>
  <c r="E57" i="8" s="1"/>
  <c r="E54" i="8"/>
  <c r="E55" i="8" s="1"/>
  <c r="E52" i="8"/>
  <c r="E51" i="8"/>
  <c r="E53" i="8" s="1"/>
  <c r="E49" i="8"/>
  <c r="E50" i="8" s="1"/>
  <c r="E47" i="8"/>
  <c r="E48" i="8" s="1"/>
  <c r="E45" i="8"/>
  <c r="E46" i="8" s="1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29" i="8"/>
  <c r="E28" i="8"/>
  <c r="E27" i="8"/>
  <c r="E25" i="8"/>
  <c r="E24" i="8"/>
  <c r="E23" i="8"/>
  <c r="E21" i="8"/>
  <c r="E22" i="8" s="1"/>
  <c r="E19" i="8"/>
  <c r="E20" i="8" s="1"/>
  <c r="E17" i="8"/>
  <c r="E18" i="8" s="1"/>
  <c r="E15" i="8"/>
  <c r="E14" i="8"/>
  <c r="E12" i="8"/>
  <c r="E13" i="8" s="1"/>
  <c r="E10" i="8"/>
  <c r="E11" i="8" s="1"/>
  <c r="E8" i="8"/>
  <c r="E9" i="8" s="1"/>
  <c r="E6" i="8"/>
  <c r="E7" i="8" s="1"/>
  <c r="E4" i="8"/>
  <c r="E5" i="8" s="1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2" i="7"/>
  <c r="E75" i="8" l="1"/>
  <c r="E177" i="8"/>
  <c r="E117" i="8"/>
  <c r="E127" i="8"/>
  <c r="E72" i="8"/>
  <c r="E84" i="8"/>
  <c r="E182" i="8"/>
  <c r="E185" i="8"/>
  <c r="E172" i="8"/>
  <c r="E228" i="8"/>
  <c r="E236" i="8"/>
  <c r="E26" i="8"/>
  <c r="E100" i="8"/>
  <c r="E16" i="8"/>
  <c r="E30" i="8"/>
  <c r="E44" i="8"/>
  <c r="E107" i="8"/>
  <c r="E134" i="8"/>
  <c r="E143" i="8"/>
  <c r="E146" i="8"/>
  <c r="E194" i="8"/>
  <c r="E219" i="8"/>
  <c r="E156" i="8"/>
  <c r="E214" i="8"/>
  <c r="E245" i="8"/>
  <c r="E3" i="8"/>
  <c r="E270" i="8" l="1"/>
  <c r="E274" i="8" s="1"/>
</calcChain>
</file>

<file path=xl/sharedStrings.xml><?xml version="1.0" encoding="utf-8"?>
<sst xmlns="http://schemas.openxmlformats.org/spreadsheetml/2006/main" count="95" uniqueCount="89">
  <si>
    <t>승인일자</t>
  </si>
  <si>
    <t>매입일자</t>
  </si>
  <si>
    <t>결제일자</t>
  </si>
  <si>
    <t>결제금액</t>
  </si>
  <si>
    <t>가맹점사업자번호</t>
  </si>
  <si>
    <t>부가세</t>
    <phoneticPr fontId="18" type="noConversion"/>
  </si>
  <si>
    <t>전체 개수</t>
  </si>
  <si>
    <t>1010511877 요약</t>
  </si>
  <si>
    <t>1010928828 요약</t>
  </si>
  <si>
    <t>1010998983 요약</t>
  </si>
  <si>
    <t>1028142945 요약</t>
  </si>
  <si>
    <t>1040387969 요약</t>
  </si>
  <si>
    <t>1040417999 요약</t>
  </si>
  <si>
    <t>1040533545 요약</t>
  </si>
  <si>
    <t>1040550277 요약</t>
  </si>
  <si>
    <t>1040747460 요약</t>
  </si>
  <si>
    <t>1040771825 요약</t>
  </si>
  <si>
    <t>1048137225 요약</t>
  </si>
  <si>
    <t>1048183559 요약</t>
  </si>
  <si>
    <t>1048636968 요약</t>
  </si>
  <si>
    <t>1100166849 요약</t>
  </si>
  <si>
    <t>1138521083 요약</t>
  </si>
  <si>
    <t>1142382519 요약</t>
  </si>
  <si>
    <t>1178133400 요약</t>
  </si>
  <si>
    <t>1208197322 요약</t>
  </si>
  <si>
    <t>1208607029 요약</t>
  </si>
  <si>
    <t>1292059101 요약</t>
  </si>
  <si>
    <t>1293426058 요약</t>
  </si>
  <si>
    <t>1298638970 요약</t>
  </si>
  <si>
    <t>1311268821 요약</t>
  </si>
  <si>
    <t>1318147012 요약</t>
  </si>
  <si>
    <t>1320156716 요약</t>
  </si>
  <si>
    <t>1320291893 요약</t>
  </si>
  <si>
    <t>1320744736 요약</t>
  </si>
  <si>
    <t>1320937108 요약</t>
  </si>
  <si>
    <t>1321151516 요약</t>
  </si>
  <si>
    <t>1321161519 요약</t>
  </si>
  <si>
    <t>1321424077 요약</t>
  </si>
  <si>
    <t>1321507338 요약</t>
  </si>
  <si>
    <t>1321607688 요약</t>
  </si>
  <si>
    <t>1321718940 요약</t>
  </si>
  <si>
    <t>1321950338 요약</t>
  </si>
  <si>
    <t>1322103143 요약</t>
  </si>
  <si>
    <t>1322183619 요약</t>
  </si>
  <si>
    <t>1322327299 요약</t>
  </si>
  <si>
    <t>1322352177 요약</t>
  </si>
  <si>
    <t>1322357570 요약</t>
  </si>
  <si>
    <t>1322359447 요약</t>
  </si>
  <si>
    <t>1322483551 요약</t>
  </si>
  <si>
    <t>1322517363 요약</t>
  </si>
  <si>
    <t>1322526479 요약</t>
  </si>
  <si>
    <t>1328137496 요약</t>
  </si>
  <si>
    <t>1328150034 요약</t>
  </si>
  <si>
    <t>1328189107 요약</t>
  </si>
  <si>
    <t>1328508664 요약</t>
  </si>
  <si>
    <t>1328518139 요약</t>
  </si>
  <si>
    <t>1328525381 요약</t>
  </si>
  <si>
    <t>1329210703 요약</t>
  </si>
  <si>
    <t>1329213791 요약</t>
  </si>
  <si>
    <t>1329605149 요약</t>
  </si>
  <si>
    <t>2018145593 요약</t>
  </si>
  <si>
    <t>2018300076 요약</t>
  </si>
  <si>
    <t>2060198865 요약</t>
  </si>
  <si>
    <t>2101498020 요약</t>
  </si>
  <si>
    <t>2120596439 요약</t>
  </si>
  <si>
    <t>2121244642 요약</t>
  </si>
  <si>
    <t>2121950240 요약</t>
  </si>
  <si>
    <t>2138152063 요약</t>
  </si>
  <si>
    <t>2160229741 요약</t>
  </si>
  <si>
    <t>2198200046 요약</t>
  </si>
  <si>
    <t>2208119698 요약</t>
  </si>
  <si>
    <t>2208139938 요약</t>
  </si>
  <si>
    <t>2208160348 요약</t>
  </si>
  <si>
    <t>2208183676 요약</t>
  </si>
  <si>
    <t>2210253923 요약</t>
  </si>
  <si>
    <t>2210968124 요약</t>
  </si>
  <si>
    <t>2218133859 요약</t>
  </si>
  <si>
    <t>2218514210 요약</t>
  </si>
  <si>
    <t>2220464747 요약</t>
  </si>
  <si>
    <t>2230152807 요약</t>
  </si>
  <si>
    <t>2230326642 요약</t>
  </si>
  <si>
    <t>2230395339 요약</t>
  </si>
  <si>
    <t>2248508959 요약</t>
  </si>
  <si>
    <t>2248516385 요약</t>
  </si>
  <si>
    <t>2270449509 요약</t>
  </si>
  <si>
    <t>2278510094 요약</t>
  </si>
  <si>
    <t>5070240813 요약</t>
  </si>
  <si>
    <t>6103680697 요약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</si>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</sst>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;[Red]#,##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6" fillId="0" borderId="0" xfId="0" applyFont="1">
      <alignment vertical="center"/>
    </xf>
    <xf numFmtId="0" fontId="16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tabSelected="1" workbookViewId="0">
      <selection activeCell="F192" sqref="F192"/>
    </sheetView>
  </sheetViews>
  <sheetFormatPr defaultRowHeight="16.5" x14ac:dyDescent="0.3"/>
  <cols>
    <col min="1" max="3" width="9.5" bestFit="1" customWidth="1"/>
    <col min="5" max="5" width="9.25" style="3" bestFit="1" customWidth="1"/>
    <col min="6" max="6" width="18.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4</v>
      </c>
    </row>
    <row r="2" spans="1:6" x14ac:dyDescent="0.3">
      <c r="A2">
        <v>20111221</v>
      </c>
      <c r="B2">
        <v>20111222</v>
      </c>
      <c r="C2">
        <v>20120123</v>
      </c>
      <c r="D2">
        <v>128000</v>
      </c>
      <c r="E2" s="3">
        <f>ROUND(D2/1.1*1,0)</f>
        <v>116364</v>
      </c>
      <c r="F2">
        <v>1010511877</v>
      </c>
    </row>
    <row r="3" spans="1:6" x14ac:dyDescent="0.3">
      <c r="A3">
        <v>20110907</v>
      </c>
      <c r="B3">
        <v>20110908</v>
      </c>
      <c r="C3">
        <v>20111023</v>
      </c>
      <c r="D3">
        <v>6000</v>
      </c>
      <c r="E3" s="3">
        <f t="shared" ref="E3:E66" si="0">ROUND(D3/1.1*1,0)</f>
        <v>5455</v>
      </c>
      <c r="F3">
        <v>1010928828</v>
      </c>
    </row>
    <row r="4" spans="1:6" x14ac:dyDescent="0.3">
      <c r="A4">
        <v>20110916</v>
      </c>
      <c r="B4">
        <v>20110919</v>
      </c>
      <c r="C4">
        <v>20111023</v>
      </c>
      <c r="D4">
        <v>8500</v>
      </c>
      <c r="E4" s="3">
        <f t="shared" si="0"/>
        <v>7727</v>
      </c>
      <c r="F4">
        <v>1010998983</v>
      </c>
    </row>
    <row r="5" spans="1:6" x14ac:dyDescent="0.3">
      <c r="A5">
        <v>20111229</v>
      </c>
      <c r="B5">
        <v>20120102</v>
      </c>
      <c r="C5">
        <v>20120123</v>
      </c>
      <c r="D5">
        <v>45440</v>
      </c>
      <c r="E5" s="3">
        <f t="shared" si="0"/>
        <v>41309</v>
      </c>
      <c r="F5">
        <v>1028142945</v>
      </c>
    </row>
    <row r="6" spans="1:6" x14ac:dyDescent="0.3">
      <c r="A6">
        <v>20110915</v>
      </c>
      <c r="B6">
        <v>20110916</v>
      </c>
      <c r="C6">
        <v>20111023</v>
      </c>
      <c r="D6">
        <v>5500</v>
      </c>
      <c r="E6" s="3">
        <f t="shared" si="0"/>
        <v>5000</v>
      </c>
      <c r="F6">
        <v>1040387969</v>
      </c>
    </row>
    <row r="7" spans="1:6" x14ac:dyDescent="0.3">
      <c r="A7">
        <v>20110919</v>
      </c>
      <c r="B7">
        <v>20110920</v>
      </c>
      <c r="C7">
        <v>20111023</v>
      </c>
      <c r="D7">
        <v>3000</v>
      </c>
      <c r="E7" s="3">
        <f t="shared" si="0"/>
        <v>2727</v>
      </c>
      <c r="F7">
        <v>1040417999</v>
      </c>
    </row>
    <row r="8" spans="1:6" x14ac:dyDescent="0.3">
      <c r="A8">
        <v>20110909</v>
      </c>
      <c r="B8">
        <v>20110914</v>
      </c>
      <c r="C8">
        <v>20111023</v>
      </c>
      <c r="D8">
        <v>5000</v>
      </c>
      <c r="E8" s="3">
        <f t="shared" si="0"/>
        <v>4545</v>
      </c>
      <c r="F8">
        <v>1040533545</v>
      </c>
    </row>
    <row r="9" spans="1:6" x14ac:dyDescent="0.3">
      <c r="A9">
        <v>20110921</v>
      </c>
      <c r="B9">
        <v>20110922</v>
      </c>
      <c r="C9">
        <v>20111023</v>
      </c>
      <c r="D9">
        <v>6000</v>
      </c>
      <c r="E9" s="3">
        <f t="shared" si="0"/>
        <v>5455</v>
      </c>
      <c r="F9">
        <v>1040533545</v>
      </c>
    </row>
    <row r="10" spans="1:6" x14ac:dyDescent="0.3">
      <c r="A10">
        <v>20110720</v>
      </c>
      <c r="B10">
        <v>20110721</v>
      </c>
      <c r="C10">
        <v>20110823</v>
      </c>
      <c r="D10">
        <v>13000</v>
      </c>
      <c r="E10" s="3">
        <f t="shared" si="0"/>
        <v>11818</v>
      </c>
      <c r="F10">
        <v>1040550277</v>
      </c>
    </row>
    <row r="11" spans="1:6" x14ac:dyDescent="0.3">
      <c r="A11">
        <v>20110916</v>
      </c>
      <c r="B11">
        <v>20110919</v>
      </c>
      <c r="C11">
        <v>20111023</v>
      </c>
      <c r="D11">
        <v>13000</v>
      </c>
      <c r="E11" s="3">
        <f t="shared" si="0"/>
        <v>11818</v>
      </c>
      <c r="F11">
        <v>1040747460</v>
      </c>
    </row>
    <row r="12" spans="1:6" x14ac:dyDescent="0.3">
      <c r="A12">
        <v>20110920</v>
      </c>
      <c r="B12">
        <v>20110921</v>
      </c>
      <c r="C12">
        <v>20111023</v>
      </c>
      <c r="D12">
        <v>7500</v>
      </c>
      <c r="E12" s="3">
        <f t="shared" si="0"/>
        <v>6818</v>
      </c>
      <c r="F12">
        <v>1040771825</v>
      </c>
    </row>
    <row r="13" spans="1:6" x14ac:dyDescent="0.3">
      <c r="A13">
        <v>20111011</v>
      </c>
      <c r="B13">
        <v>20111012</v>
      </c>
      <c r="C13">
        <v>20111123</v>
      </c>
      <c r="D13">
        <v>108350</v>
      </c>
      <c r="E13" s="3">
        <f t="shared" si="0"/>
        <v>98500</v>
      </c>
      <c r="F13">
        <v>1048137225</v>
      </c>
    </row>
    <row r="14" spans="1:6" x14ac:dyDescent="0.3">
      <c r="A14">
        <v>20111111</v>
      </c>
      <c r="B14">
        <v>20111114</v>
      </c>
      <c r="C14">
        <v>20111223</v>
      </c>
      <c r="D14">
        <v>93330</v>
      </c>
      <c r="E14" s="3">
        <f t="shared" si="0"/>
        <v>84845</v>
      </c>
      <c r="F14">
        <v>1048137225</v>
      </c>
    </row>
    <row r="15" spans="1:6" x14ac:dyDescent="0.3">
      <c r="A15">
        <v>20111219</v>
      </c>
      <c r="B15">
        <v>20111220</v>
      </c>
      <c r="C15">
        <v>20120123</v>
      </c>
      <c r="D15">
        <v>91290</v>
      </c>
      <c r="E15" s="3">
        <f t="shared" si="0"/>
        <v>82991</v>
      </c>
      <c r="F15">
        <v>1048137225</v>
      </c>
    </row>
    <row r="16" spans="1:6" x14ac:dyDescent="0.3">
      <c r="A16">
        <v>20110922</v>
      </c>
      <c r="B16">
        <v>20110923</v>
      </c>
      <c r="C16">
        <v>20111023</v>
      </c>
      <c r="D16">
        <v>3700</v>
      </c>
      <c r="E16" s="3">
        <f t="shared" si="0"/>
        <v>3364</v>
      </c>
      <c r="F16">
        <v>1048183559</v>
      </c>
    </row>
    <row r="17" spans="1:6" x14ac:dyDescent="0.3">
      <c r="A17">
        <v>20110922</v>
      </c>
      <c r="B17">
        <v>20110923</v>
      </c>
      <c r="C17">
        <v>20111023</v>
      </c>
      <c r="D17">
        <v>3800</v>
      </c>
      <c r="E17" s="3">
        <f t="shared" si="0"/>
        <v>3455</v>
      </c>
      <c r="F17">
        <v>1048183559</v>
      </c>
    </row>
    <row r="18" spans="1:6" x14ac:dyDescent="0.3">
      <c r="A18">
        <v>20111104</v>
      </c>
      <c r="B18">
        <v>20111107</v>
      </c>
      <c r="C18">
        <v>20111223</v>
      </c>
      <c r="D18">
        <v>4800</v>
      </c>
      <c r="E18" s="3">
        <f t="shared" si="0"/>
        <v>4364</v>
      </c>
      <c r="F18">
        <v>1048183559</v>
      </c>
    </row>
    <row r="19" spans="1:6" x14ac:dyDescent="0.3">
      <c r="A19">
        <v>20110706</v>
      </c>
      <c r="B19">
        <v>20110707</v>
      </c>
      <c r="C19">
        <v>20110823</v>
      </c>
      <c r="D19">
        <v>38640</v>
      </c>
      <c r="E19" s="3">
        <f t="shared" si="0"/>
        <v>35127</v>
      </c>
      <c r="F19">
        <v>1048636968</v>
      </c>
    </row>
    <row r="20" spans="1:6" x14ac:dyDescent="0.3">
      <c r="A20">
        <v>20110719</v>
      </c>
      <c r="B20">
        <v>20110720</v>
      </c>
      <c r="C20">
        <v>20110823</v>
      </c>
      <c r="D20">
        <v>107990</v>
      </c>
      <c r="E20" s="3">
        <f t="shared" si="0"/>
        <v>98173</v>
      </c>
      <c r="F20">
        <v>1048636968</v>
      </c>
    </row>
    <row r="21" spans="1:6" x14ac:dyDescent="0.3">
      <c r="A21">
        <v>20110721</v>
      </c>
      <c r="B21">
        <v>20110722</v>
      </c>
      <c r="C21">
        <v>20110823</v>
      </c>
      <c r="D21">
        <v>72160</v>
      </c>
      <c r="E21" s="3">
        <f t="shared" si="0"/>
        <v>65600</v>
      </c>
      <c r="F21">
        <v>1048636968</v>
      </c>
    </row>
    <row r="22" spans="1:6" x14ac:dyDescent="0.3">
      <c r="A22">
        <v>20110819</v>
      </c>
      <c r="B22">
        <v>20110822</v>
      </c>
      <c r="C22">
        <v>20110923</v>
      </c>
      <c r="D22">
        <v>23650</v>
      </c>
      <c r="E22" s="3">
        <f t="shared" si="0"/>
        <v>21500</v>
      </c>
      <c r="F22">
        <v>1048636968</v>
      </c>
    </row>
    <row r="23" spans="1:6" x14ac:dyDescent="0.3">
      <c r="A23">
        <v>20110829</v>
      </c>
      <c r="B23">
        <v>20110830</v>
      </c>
      <c r="C23">
        <v>20110923</v>
      </c>
      <c r="D23">
        <v>9000</v>
      </c>
      <c r="E23" s="3">
        <f t="shared" si="0"/>
        <v>8182</v>
      </c>
      <c r="F23">
        <v>1048636968</v>
      </c>
    </row>
    <row r="24" spans="1:6" x14ac:dyDescent="0.3">
      <c r="A24">
        <v>20110921</v>
      </c>
      <c r="B24">
        <v>20110922</v>
      </c>
      <c r="C24">
        <v>20111023</v>
      </c>
      <c r="D24">
        <v>130500</v>
      </c>
      <c r="E24" s="3">
        <f t="shared" si="0"/>
        <v>118636</v>
      </c>
      <c r="F24">
        <v>1048636968</v>
      </c>
    </row>
    <row r="25" spans="1:6" x14ac:dyDescent="0.3">
      <c r="A25">
        <v>20111020</v>
      </c>
      <c r="B25">
        <v>20111021</v>
      </c>
      <c r="C25">
        <v>20111123</v>
      </c>
      <c r="D25">
        <v>12420</v>
      </c>
      <c r="E25" s="3">
        <f t="shared" si="0"/>
        <v>11291</v>
      </c>
      <c r="F25">
        <v>1048636968</v>
      </c>
    </row>
    <row r="26" spans="1:6" x14ac:dyDescent="0.3">
      <c r="A26">
        <v>20111020</v>
      </c>
      <c r="B26">
        <v>20111021</v>
      </c>
      <c r="C26">
        <v>20111123</v>
      </c>
      <c r="D26">
        <v>123900</v>
      </c>
      <c r="E26" s="3">
        <f t="shared" si="0"/>
        <v>112636</v>
      </c>
      <c r="F26">
        <v>1048636968</v>
      </c>
    </row>
    <row r="27" spans="1:6" x14ac:dyDescent="0.3">
      <c r="A27">
        <v>20111111</v>
      </c>
      <c r="B27">
        <v>20111114</v>
      </c>
      <c r="C27">
        <v>20111223</v>
      </c>
      <c r="D27">
        <v>27830</v>
      </c>
      <c r="E27" s="3">
        <f t="shared" si="0"/>
        <v>25300</v>
      </c>
      <c r="F27">
        <v>1048636968</v>
      </c>
    </row>
    <row r="28" spans="1:6" x14ac:dyDescent="0.3">
      <c r="A28">
        <v>20111122</v>
      </c>
      <c r="B28">
        <v>20111124</v>
      </c>
      <c r="C28">
        <v>20111223</v>
      </c>
      <c r="D28">
        <v>18200</v>
      </c>
      <c r="E28" s="3">
        <f t="shared" si="0"/>
        <v>16545</v>
      </c>
      <c r="F28">
        <v>1048636968</v>
      </c>
    </row>
    <row r="29" spans="1:6" x14ac:dyDescent="0.3">
      <c r="A29">
        <v>20111123</v>
      </c>
      <c r="B29">
        <v>20111124</v>
      </c>
      <c r="C29">
        <v>20111223</v>
      </c>
      <c r="D29">
        <v>16900</v>
      </c>
      <c r="E29" s="3">
        <f t="shared" si="0"/>
        <v>15364</v>
      </c>
      <c r="F29">
        <v>1048636968</v>
      </c>
    </row>
    <row r="30" spans="1:6" x14ac:dyDescent="0.3">
      <c r="A30">
        <v>20111228</v>
      </c>
      <c r="B30">
        <v>20111229</v>
      </c>
      <c r="C30">
        <v>20120123</v>
      </c>
      <c r="D30">
        <v>31490</v>
      </c>
      <c r="E30" s="3">
        <f t="shared" si="0"/>
        <v>28627</v>
      </c>
      <c r="F30">
        <v>1048636968</v>
      </c>
    </row>
    <row r="31" spans="1:6" x14ac:dyDescent="0.3">
      <c r="A31">
        <v>20111229</v>
      </c>
      <c r="B31">
        <v>20111230</v>
      </c>
      <c r="C31">
        <v>20120123</v>
      </c>
      <c r="D31">
        <v>30920</v>
      </c>
      <c r="E31" s="3">
        <f t="shared" si="0"/>
        <v>28109</v>
      </c>
      <c r="F31">
        <v>1048636968</v>
      </c>
    </row>
    <row r="32" spans="1:6" x14ac:dyDescent="0.3">
      <c r="A32">
        <v>20111215</v>
      </c>
      <c r="B32">
        <v>20111216</v>
      </c>
      <c r="C32">
        <v>20120123</v>
      </c>
      <c r="D32">
        <v>19800</v>
      </c>
      <c r="E32" s="3">
        <f t="shared" si="0"/>
        <v>18000</v>
      </c>
      <c r="F32">
        <v>1100166849</v>
      </c>
    </row>
    <row r="33" spans="1:6" x14ac:dyDescent="0.3">
      <c r="A33">
        <v>20111020</v>
      </c>
      <c r="B33">
        <v>20111021</v>
      </c>
      <c r="C33">
        <v>20111123</v>
      </c>
      <c r="D33">
        <v>107400</v>
      </c>
      <c r="E33" s="3">
        <f t="shared" si="0"/>
        <v>97636</v>
      </c>
      <c r="F33">
        <v>1138521083</v>
      </c>
    </row>
    <row r="34" spans="1:6" x14ac:dyDescent="0.3">
      <c r="A34">
        <v>20111029</v>
      </c>
      <c r="B34">
        <v>20111031</v>
      </c>
      <c r="C34">
        <v>20111123</v>
      </c>
      <c r="D34">
        <v>11000</v>
      </c>
      <c r="E34" s="3">
        <f t="shared" si="0"/>
        <v>10000</v>
      </c>
      <c r="F34">
        <v>1142382519</v>
      </c>
    </row>
    <row r="35" spans="1:6" x14ac:dyDescent="0.3">
      <c r="A35">
        <v>20111115</v>
      </c>
      <c r="B35">
        <v>20111116</v>
      </c>
      <c r="C35">
        <v>20111223</v>
      </c>
      <c r="D35">
        <v>20350</v>
      </c>
      <c r="E35" s="3">
        <f t="shared" si="0"/>
        <v>18500</v>
      </c>
      <c r="F35">
        <v>1178133400</v>
      </c>
    </row>
    <row r="36" spans="1:6" x14ac:dyDescent="0.3">
      <c r="A36">
        <v>20111115</v>
      </c>
      <c r="B36">
        <v>20111116</v>
      </c>
      <c r="C36">
        <v>20111223</v>
      </c>
      <c r="D36">
        <v>15400</v>
      </c>
      <c r="E36" s="3">
        <f t="shared" si="0"/>
        <v>14000</v>
      </c>
      <c r="F36">
        <v>1178133400</v>
      </c>
    </row>
    <row r="37" spans="1:6" x14ac:dyDescent="0.3">
      <c r="A37">
        <v>20110811</v>
      </c>
      <c r="B37">
        <v>20110812</v>
      </c>
      <c r="C37">
        <v>20110923</v>
      </c>
      <c r="D37">
        <v>1100</v>
      </c>
      <c r="E37" s="3">
        <f t="shared" si="0"/>
        <v>1000</v>
      </c>
      <c r="F37">
        <v>1208197322</v>
      </c>
    </row>
    <row r="38" spans="1:6" x14ac:dyDescent="0.3">
      <c r="A38">
        <v>20110916</v>
      </c>
      <c r="B38">
        <v>20110919</v>
      </c>
      <c r="C38">
        <v>20111023</v>
      </c>
      <c r="D38">
        <v>9000</v>
      </c>
      <c r="E38" s="3">
        <f t="shared" si="0"/>
        <v>8182</v>
      </c>
      <c r="F38">
        <v>1208607029</v>
      </c>
    </row>
    <row r="39" spans="1:6" x14ac:dyDescent="0.3">
      <c r="A39">
        <v>20110810</v>
      </c>
      <c r="B39">
        <v>20110811</v>
      </c>
      <c r="C39">
        <v>20110923</v>
      </c>
      <c r="D39">
        <v>3300</v>
      </c>
      <c r="E39" s="3">
        <f t="shared" si="0"/>
        <v>3000</v>
      </c>
      <c r="F39">
        <v>1292059101</v>
      </c>
    </row>
    <row r="40" spans="1:6" x14ac:dyDescent="0.3">
      <c r="A40">
        <v>20110830</v>
      </c>
      <c r="B40">
        <v>20110831</v>
      </c>
      <c r="C40">
        <v>20110923</v>
      </c>
      <c r="D40">
        <v>4500</v>
      </c>
      <c r="E40" s="3">
        <f t="shared" si="0"/>
        <v>4091</v>
      </c>
      <c r="F40">
        <v>1293426058</v>
      </c>
    </row>
    <row r="41" spans="1:6" x14ac:dyDescent="0.3">
      <c r="A41">
        <v>20111222</v>
      </c>
      <c r="B41">
        <v>20111223</v>
      </c>
      <c r="C41">
        <v>20120123</v>
      </c>
      <c r="D41">
        <v>3700</v>
      </c>
      <c r="E41" s="3">
        <f t="shared" si="0"/>
        <v>3364</v>
      </c>
      <c r="F41">
        <v>1298638970</v>
      </c>
    </row>
    <row r="42" spans="1:6" x14ac:dyDescent="0.3">
      <c r="A42">
        <v>20110724</v>
      </c>
      <c r="B42">
        <v>20110725</v>
      </c>
      <c r="C42">
        <v>20110823</v>
      </c>
      <c r="D42">
        <v>25000</v>
      </c>
      <c r="E42" s="3">
        <f t="shared" si="0"/>
        <v>22727</v>
      </c>
      <c r="F42">
        <v>1311268821</v>
      </c>
    </row>
    <row r="43" spans="1:6" x14ac:dyDescent="0.3">
      <c r="A43">
        <v>20110710</v>
      </c>
      <c r="B43">
        <v>20110711</v>
      </c>
      <c r="C43">
        <v>20110823</v>
      </c>
      <c r="D43">
        <v>19510</v>
      </c>
      <c r="E43" s="3">
        <f t="shared" si="0"/>
        <v>17736</v>
      </c>
      <c r="F43">
        <v>1318147012</v>
      </c>
    </row>
    <row r="44" spans="1:6" x14ac:dyDescent="0.3">
      <c r="A44">
        <v>20110724</v>
      </c>
      <c r="B44">
        <v>20110725</v>
      </c>
      <c r="C44">
        <v>20110823</v>
      </c>
      <c r="D44">
        <v>1680</v>
      </c>
      <c r="E44" s="3">
        <f t="shared" si="0"/>
        <v>1527</v>
      </c>
      <c r="F44">
        <v>1318147012</v>
      </c>
    </row>
    <row r="45" spans="1:6" x14ac:dyDescent="0.3">
      <c r="A45">
        <v>20110914</v>
      </c>
      <c r="B45">
        <v>20110915</v>
      </c>
      <c r="C45">
        <v>20111023</v>
      </c>
      <c r="D45">
        <v>1750</v>
      </c>
      <c r="E45" s="3">
        <f t="shared" si="0"/>
        <v>1591</v>
      </c>
      <c r="F45">
        <v>1318147012</v>
      </c>
    </row>
    <row r="46" spans="1:6" x14ac:dyDescent="0.3">
      <c r="A46">
        <v>20111024</v>
      </c>
      <c r="B46">
        <v>20111025</v>
      </c>
      <c r="C46">
        <v>20111123</v>
      </c>
      <c r="D46">
        <v>38530</v>
      </c>
      <c r="E46" s="3">
        <f t="shared" si="0"/>
        <v>35027</v>
      </c>
      <c r="F46">
        <v>1318147012</v>
      </c>
    </row>
    <row r="47" spans="1:6" x14ac:dyDescent="0.3">
      <c r="A47">
        <v>20111230</v>
      </c>
      <c r="B47">
        <v>20120102</v>
      </c>
      <c r="C47">
        <v>20120123</v>
      </c>
      <c r="D47">
        <v>23300</v>
      </c>
      <c r="E47" s="3">
        <f t="shared" si="0"/>
        <v>21182</v>
      </c>
      <c r="F47">
        <v>1318147012</v>
      </c>
    </row>
    <row r="48" spans="1:6" x14ac:dyDescent="0.3">
      <c r="A48">
        <v>20111230</v>
      </c>
      <c r="B48">
        <v>20120102</v>
      </c>
      <c r="C48">
        <v>20120123</v>
      </c>
      <c r="D48">
        <v>15560</v>
      </c>
      <c r="E48" s="3">
        <f t="shared" si="0"/>
        <v>14145</v>
      </c>
      <c r="F48">
        <v>1318147012</v>
      </c>
    </row>
    <row r="49" spans="1:6" x14ac:dyDescent="0.3">
      <c r="A49">
        <v>20111012</v>
      </c>
      <c r="B49">
        <v>20111013</v>
      </c>
      <c r="C49">
        <v>20111123</v>
      </c>
      <c r="D49">
        <v>5900</v>
      </c>
      <c r="E49" s="3">
        <f t="shared" si="0"/>
        <v>5364</v>
      </c>
      <c r="F49">
        <v>1320156716</v>
      </c>
    </row>
    <row r="50" spans="1:6" x14ac:dyDescent="0.3">
      <c r="A50">
        <v>20111217</v>
      </c>
      <c r="B50">
        <v>20111219</v>
      </c>
      <c r="C50">
        <v>20120123</v>
      </c>
      <c r="D50">
        <v>8100</v>
      </c>
      <c r="E50" s="3">
        <f t="shared" si="0"/>
        <v>7364</v>
      </c>
      <c r="F50">
        <v>1320156716</v>
      </c>
    </row>
    <row r="51" spans="1:6" x14ac:dyDescent="0.3">
      <c r="A51">
        <v>20110711</v>
      </c>
      <c r="B51">
        <v>20110712</v>
      </c>
      <c r="C51">
        <v>20110823</v>
      </c>
      <c r="D51">
        <v>12000</v>
      </c>
      <c r="E51" s="3">
        <f t="shared" si="0"/>
        <v>10909</v>
      </c>
      <c r="F51">
        <v>1320291893</v>
      </c>
    </row>
    <row r="52" spans="1:6" x14ac:dyDescent="0.3">
      <c r="A52">
        <v>20110727</v>
      </c>
      <c r="B52">
        <v>20110728</v>
      </c>
      <c r="C52">
        <v>20110823</v>
      </c>
      <c r="D52">
        <v>12000</v>
      </c>
      <c r="E52" s="3">
        <f t="shared" si="0"/>
        <v>10909</v>
      </c>
      <c r="F52">
        <v>1320291893</v>
      </c>
    </row>
    <row r="53" spans="1:6" x14ac:dyDescent="0.3">
      <c r="A53">
        <v>20110817</v>
      </c>
      <c r="B53">
        <v>20110818</v>
      </c>
      <c r="C53">
        <v>20110923</v>
      </c>
      <c r="D53">
        <v>12000</v>
      </c>
      <c r="E53" s="3">
        <f t="shared" si="0"/>
        <v>10909</v>
      </c>
      <c r="F53">
        <v>1320291893</v>
      </c>
    </row>
    <row r="54" spans="1:6" x14ac:dyDescent="0.3">
      <c r="A54">
        <v>20110902</v>
      </c>
      <c r="B54">
        <v>20110905</v>
      </c>
      <c r="C54">
        <v>20111023</v>
      </c>
      <c r="D54">
        <v>12000</v>
      </c>
      <c r="E54" s="3">
        <f t="shared" si="0"/>
        <v>10909</v>
      </c>
      <c r="F54">
        <v>1320291893</v>
      </c>
    </row>
    <row r="55" spans="1:6" x14ac:dyDescent="0.3">
      <c r="A55">
        <v>20111004</v>
      </c>
      <c r="B55">
        <v>20111005</v>
      </c>
      <c r="C55">
        <v>20111123</v>
      </c>
      <c r="D55">
        <v>12000</v>
      </c>
      <c r="E55" s="3">
        <f t="shared" si="0"/>
        <v>10909</v>
      </c>
      <c r="F55">
        <v>1320291893</v>
      </c>
    </row>
    <row r="56" spans="1:6" x14ac:dyDescent="0.3">
      <c r="A56">
        <v>20111018</v>
      </c>
      <c r="B56">
        <v>20111019</v>
      </c>
      <c r="C56">
        <v>20111123</v>
      </c>
      <c r="D56">
        <v>12000</v>
      </c>
      <c r="E56" s="3">
        <f t="shared" si="0"/>
        <v>10909</v>
      </c>
      <c r="F56">
        <v>1320291893</v>
      </c>
    </row>
    <row r="57" spans="1:6" x14ac:dyDescent="0.3">
      <c r="A57">
        <v>20111031</v>
      </c>
      <c r="B57">
        <v>20111101</v>
      </c>
      <c r="C57">
        <v>20111123</v>
      </c>
      <c r="D57">
        <v>12000</v>
      </c>
      <c r="E57" s="3">
        <f t="shared" si="0"/>
        <v>10909</v>
      </c>
      <c r="F57">
        <v>1320291893</v>
      </c>
    </row>
    <row r="58" spans="1:6" x14ac:dyDescent="0.3">
      <c r="A58">
        <v>20111130</v>
      </c>
      <c r="B58">
        <v>20111201</v>
      </c>
      <c r="C58">
        <v>20111223</v>
      </c>
      <c r="D58">
        <v>12000</v>
      </c>
      <c r="E58" s="3">
        <f t="shared" si="0"/>
        <v>10909</v>
      </c>
      <c r="F58">
        <v>1320291893</v>
      </c>
    </row>
    <row r="59" spans="1:6" x14ac:dyDescent="0.3">
      <c r="A59">
        <v>20110914</v>
      </c>
      <c r="B59">
        <v>20110916</v>
      </c>
      <c r="C59">
        <v>20111023</v>
      </c>
      <c r="D59">
        <v>7300</v>
      </c>
      <c r="E59" s="3">
        <f t="shared" si="0"/>
        <v>6636</v>
      </c>
      <c r="F59">
        <v>1320744736</v>
      </c>
    </row>
    <row r="60" spans="1:6" x14ac:dyDescent="0.3">
      <c r="A60">
        <v>20110924</v>
      </c>
      <c r="B60">
        <v>20110926</v>
      </c>
      <c r="C60">
        <v>20111023</v>
      </c>
      <c r="D60">
        <v>16000</v>
      </c>
      <c r="E60" s="3">
        <f t="shared" si="0"/>
        <v>14545</v>
      </c>
      <c r="F60">
        <v>1320937108</v>
      </c>
    </row>
    <row r="61" spans="1:6" x14ac:dyDescent="0.3">
      <c r="A61">
        <v>20111001</v>
      </c>
      <c r="B61">
        <v>20111004</v>
      </c>
      <c r="C61">
        <v>20111123</v>
      </c>
      <c r="D61">
        <v>6000</v>
      </c>
      <c r="E61" s="3">
        <f t="shared" si="0"/>
        <v>5455</v>
      </c>
      <c r="F61">
        <v>1320937108</v>
      </c>
    </row>
    <row r="62" spans="1:6" x14ac:dyDescent="0.3">
      <c r="A62">
        <v>20111011</v>
      </c>
      <c r="B62">
        <v>20111012</v>
      </c>
      <c r="C62">
        <v>20111123</v>
      </c>
      <c r="D62">
        <v>6000</v>
      </c>
      <c r="E62" s="3">
        <f t="shared" si="0"/>
        <v>5455</v>
      </c>
      <c r="F62">
        <v>1320937108</v>
      </c>
    </row>
    <row r="63" spans="1:6" x14ac:dyDescent="0.3">
      <c r="A63">
        <v>20111014</v>
      </c>
      <c r="B63">
        <v>20111017</v>
      </c>
      <c r="C63">
        <v>20111123</v>
      </c>
      <c r="D63">
        <v>6000</v>
      </c>
      <c r="E63" s="3">
        <f t="shared" si="0"/>
        <v>5455</v>
      </c>
      <c r="F63">
        <v>1320937108</v>
      </c>
    </row>
    <row r="64" spans="1:6" x14ac:dyDescent="0.3">
      <c r="A64">
        <v>20111019</v>
      </c>
      <c r="B64">
        <v>20111020</v>
      </c>
      <c r="C64">
        <v>20111123</v>
      </c>
      <c r="D64">
        <v>6000</v>
      </c>
      <c r="E64" s="3">
        <f t="shared" si="0"/>
        <v>5455</v>
      </c>
      <c r="F64">
        <v>1320937108</v>
      </c>
    </row>
    <row r="65" spans="1:6" x14ac:dyDescent="0.3">
      <c r="A65">
        <v>20111022</v>
      </c>
      <c r="B65">
        <v>20111024</v>
      </c>
      <c r="C65">
        <v>20111123</v>
      </c>
      <c r="D65">
        <v>6000</v>
      </c>
      <c r="E65" s="3">
        <f t="shared" si="0"/>
        <v>5455</v>
      </c>
      <c r="F65">
        <v>1320937108</v>
      </c>
    </row>
    <row r="66" spans="1:6" x14ac:dyDescent="0.3">
      <c r="A66">
        <v>20111027</v>
      </c>
      <c r="B66">
        <v>20111028</v>
      </c>
      <c r="C66">
        <v>20111123</v>
      </c>
      <c r="D66">
        <v>6000</v>
      </c>
      <c r="E66" s="3">
        <f t="shared" si="0"/>
        <v>5455</v>
      </c>
      <c r="F66">
        <v>1320937108</v>
      </c>
    </row>
    <row r="67" spans="1:6" x14ac:dyDescent="0.3">
      <c r="A67">
        <v>20111105</v>
      </c>
      <c r="B67">
        <v>20111107</v>
      </c>
      <c r="C67">
        <v>20111223</v>
      </c>
      <c r="D67">
        <v>6000</v>
      </c>
      <c r="E67" s="3">
        <f t="shared" ref="E67:E130" si="1">ROUND(D67/1.1*1,0)</f>
        <v>5455</v>
      </c>
      <c r="F67">
        <v>1320937108</v>
      </c>
    </row>
    <row r="68" spans="1:6" x14ac:dyDescent="0.3">
      <c r="A68">
        <v>20111111</v>
      </c>
      <c r="B68">
        <v>20111114</v>
      </c>
      <c r="C68">
        <v>20111223</v>
      </c>
      <c r="D68">
        <v>6000</v>
      </c>
      <c r="E68" s="3">
        <f t="shared" si="1"/>
        <v>5455</v>
      </c>
      <c r="F68">
        <v>1320937108</v>
      </c>
    </row>
    <row r="69" spans="1:6" x14ac:dyDescent="0.3">
      <c r="A69">
        <v>20111119</v>
      </c>
      <c r="B69">
        <v>20111121</v>
      </c>
      <c r="C69">
        <v>20111223</v>
      </c>
      <c r="D69">
        <v>6000</v>
      </c>
      <c r="E69" s="3">
        <f t="shared" si="1"/>
        <v>5455</v>
      </c>
      <c r="F69">
        <v>1320937108</v>
      </c>
    </row>
    <row r="70" spans="1:6" x14ac:dyDescent="0.3">
      <c r="A70">
        <v>20111126</v>
      </c>
      <c r="B70">
        <v>20111128</v>
      </c>
      <c r="C70">
        <v>20111223</v>
      </c>
      <c r="D70">
        <v>6000</v>
      </c>
      <c r="E70" s="3">
        <f t="shared" si="1"/>
        <v>5455</v>
      </c>
      <c r="F70">
        <v>1320937108</v>
      </c>
    </row>
    <row r="71" spans="1:6" x14ac:dyDescent="0.3">
      <c r="A71">
        <v>20111210</v>
      </c>
      <c r="B71">
        <v>20111212</v>
      </c>
      <c r="C71">
        <v>20120123</v>
      </c>
      <c r="D71">
        <v>6000</v>
      </c>
      <c r="E71" s="3">
        <f t="shared" si="1"/>
        <v>5455</v>
      </c>
      <c r="F71">
        <v>1320937108</v>
      </c>
    </row>
    <row r="72" spans="1:6" x14ac:dyDescent="0.3">
      <c r="A72">
        <v>20111229</v>
      </c>
      <c r="B72">
        <v>20111230</v>
      </c>
      <c r="C72">
        <v>20120123</v>
      </c>
      <c r="D72">
        <v>6000</v>
      </c>
      <c r="E72" s="3">
        <f t="shared" si="1"/>
        <v>5455</v>
      </c>
      <c r="F72">
        <v>1320937108</v>
      </c>
    </row>
    <row r="73" spans="1:6" x14ac:dyDescent="0.3">
      <c r="A73">
        <v>20110817</v>
      </c>
      <c r="B73">
        <v>20110818</v>
      </c>
      <c r="C73">
        <v>20110923</v>
      </c>
      <c r="D73">
        <v>20000</v>
      </c>
      <c r="E73" s="3">
        <f t="shared" si="1"/>
        <v>18182</v>
      </c>
      <c r="F73">
        <v>1321151516</v>
      </c>
    </row>
    <row r="74" spans="1:6" x14ac:dyDescent="0.3">
      <c r="A74">
        <v>20110917</v>
      </c>
      <c r="B74">
        <v>20110919</v>
      </c>
      <c r="C74">
        <v>20111023</v>
      </c>
      <c r="D74">
        <v>12000</v>
      </c>
      <c r="E74" s="3">
        <f t="shared" si="1"/>
        <v>10909</v>
      </c>
      <c r="F74">
        <v>1321161519</v>
      </c>
    </row>
    <row r="75" spans="1:6" x14ac:dyDescent="0.3">
      <c r="A75">
        <v>20111030</v>
      </c>
      <c r="B75">
        <v>20111031</v>
      </c>
      <c r="C75">
        <v>20111123</v>
      </c>
      <c r="D75">
        <v>4000</v>
      </c>
      <c r="E75" s="3">
        <f t="shared" si="1"/>
        <v>3636</v>
      </c>
      <c r="F75">
        <v>1321424077</v>
      </c>
    </row>
    <row r="76" spans="1:6" x14ac:dyDescent="0.3">
      <c r="A76">
        <v>20111211</v>
      </c>
      <c r="B76">
        <v>20111212</v>
      </c>
      <c r="C76">
        <v>20120123</v>
      </c>
      <c r="D76">
        <v>2600</v>
      </c>
      <c r="E76" s="3">
        <f t="shared" si="1"/>
        <v>2364</v>
      </c>
      <c r="F76">
        <v>1321424077</v>
      </c>
    </row>
    <row r="77" spans="1:6" x14ac:dyDescent="0.3">
      <c r="A77">
        <v>20111103</v>
      </c>
      <c r="B77">
        <v>20111104</v>
      </c>
      <c r="C77">
        <v>20111223</v>
      </c>
      <c r="D77">
        <v>18600</v>
      </c>
      <c r="E77" s="3">
        <f t="shared" si="1"/>
        <v>16909</v>
      </c>
      <c r="F77">
        <v>1321507338</v>
      </c>
    </row>
    <row r="78" spans="1:6" x14ac:dyDescent="0.3">
      <c r="A78">
        <v>20110801</v>
      </c>
      <c r="B78">
        <v>20110802</v>
      </c>
      <c r="C78">
        <v>20110923</v>
      </c>
      <c r="D78">
        <v>1500</v>
      </c>
      <c r="E78" s="3">
        <f t="shared" si="1"/>
        <v>1364</v>
      </c>
      <c r="F78">
        <v>1321607688</v>
      </c>
    </row>
    <row r="79" spans="1:6" x14ac:dyDescent="0.3">
      <c r="A79">
        <v>20110816</v>
      </c>
      <c r="B79">
        <v>20110817</v>
      </c>
      <c r="C79">
        <v>20110923</v>
      </c>
      <c r="D79">
        <v>1500</v>
      </c>
      <c r="E79" s="3">
        <f t="shared" si="1"/>
        <v>1364</v>
      </c>
      <c r="F79">
        <v>1321607688</v>
      </c>
    </row>
    <row r="80" spans="1:6" x14ac:dyDescent="0.3">
      <c r="A80">
        <v>20110918</v>
      </c>
      <c r="B80">
        <v>20110919</v>
      </c>
      <c r="C80">
        <v>20111023</v>
      </c>
      <c r="D80">
        <v>1500</v>
      </c>
      <c r="E80" s="3">
        <f t="shared" si="1"/>
        <v>1364</v>
      </c>
      <c r="F80">
        <v>1321607688</v>
      </c>
    </row>
    <row r="81" spans="1:6" x14ac:dyDescent="0.3">
      <c r="A81">
        <v>20110926</v>
      </c>
      <c r="B81">
        <v>20110927</v>
      </c>
      <c r="C81">
        <v>20111023</v>
      </c>
      <c r="D81">
        <v>1500</v>
      </c>
      <c r="E81" s="3">
        <f t="shared" si="1"/>
        <v>1364</v>
      </c>
      <c r="F81">
        <v>1321607688</v>
      </c>
    </row>
    <row r="82" spans="1:6" x14ac:dyDescent="0.3">
      <c r="A82">
        <v>20110927</v>
      </c>
      <c r="B82">
        <v>20110928</v>
      </c>
      <c r="C82">
        <v>20111023</v>
      </c>
      <c r="D82">
        <v>1800</v>
      </c>
      <c r="E82" s="3">
        <f t="shared" si="1"/>
        <v>1636</v>
      </c>
      <c r="F82">
        <v>1321607688</v>
      </c>
    </row>
    <row r="83" spans="1:6" x14ac:dyDescent="0.3">
      <c r="A83">
        <v>20111010</v>
      </c>
      <c r="B83">
        <v>20111011</v>
      </c>
      <c r="C83">
        <v>20111123</v>
      </c>
      <c r="D83">
        <v>1500</v>
      </c>
      <c r="E83" s="3">
        <f t="shared" si="1"/>
        <v>1364</v>
      </c>
      <c r="F83">
        <v>1321607688</v>
      </c>
    </row>
    <row r="84" spans="1:6" x14ac:dyDescent="0.3">
      <c r="A84">
        <v>20111016</v>
      </c>
      <c r="B84">
        <v>20111017</v>
      </c>
      <c r="C84">
        <v>20111123</v>
      </c>
      <c r="D84">
        <v>1500</v>
      </c>
      <c r="E84" s="3">
        <f t="shared" si="1"/>
        <v>1364</v>
      </c>
      <c r="F84">
        <v>1321607688</v>
      </c>
    </row>
    <row r="85" spans="1:6" x14ac:dyDescent="0.3">
      <c r="A85">
        <v>20111217</v>
      </c>
      <c r="B85">
        <v>20111219</v>
      </c>
      <c r="C85">
        <v>20120123</v>
      </c>
      <c r="D85">
        <v>27000</v>
      </c>
      <c r="E85" s="3">
        <f t="shared" si="1"/>
        <v>24545</v>
      </c>
      <c r="F85">
        <v>1321718940</v>
      </c>
    </row>
    <row r="86" spans="1:6" x14ac:dyDescent="0.3">
      <c r="A86">
        <v>20110820</v>
      </c>
      <c r="B86">
        <v>20110822</v>
      </c>
      <c r="C86">
        <v>20110923</v>
      </c>
      <c r="D86">
        <v>50000</v>
      </c>
      <c r="E86" s="3">
        <f t="shared" si="1"/>
        <v>45455</v>
      </c>
      <c r="F86">
        <v>1321950338</v>
      </c>
    </row>
    <row r="87" spans="1:6" x14ac:dyDescent="0.3">
      <c r="A87">
        <v>20110914</v>
      </c>
      <c r="B87">
        <v>20110916</v>
      </c>
      <c r="C87">
        <v>20111023</v>
      </c>
      <c r="D87">
        <v>25000</v>
      </c>
      <c r="E87" s="3">
        <f t="shared" si="1"/>
        <v>22727</v>
      </c>
      <c r="F87">
        <v>1321950338</v>
      </c>
    </row>
    <row r="88" spans="1:6" x14ac:dyDescent="0.3">
      <c r="A88">
        <v>20110918</v>
      </c>
      <c r="B88">
        <v>20110919</v>
      </c>
      <c r="C88">
        <v>20111023</v>
      </c>
      <c r="D88">
        <v>20000</v>
      </c>
      <c r="E88" s="3">
        <f t="shared" si="1"/>
        <v>18182</v>
      </c>
      <c r="F88">
        <v>1321950338</v>
      </c>
    </row>
    <row r="89" spans="1:6" x14ac:dyDescent="0.3">
      <c r="A89">
        <v>20110926</v>
      </c>
      <c r="B89">
        <v>20110927</v>
      </c>
      <c r="C89">
        <v>20111023</v>
      </c>
      <c r="D89">
        <v>25000</v>
      </c>
      <c r="E89" s="3">
        <f t="shared" si="1"/>
        <v>22727</v>
      </c>
      <c r="F89">
        <v>1321950338</v>
      </c>
    </row>
    <row r="90" spans="1:6" x14ac:dyDescent="0.3">
      <c r="A90">
        <v>20110927</v>
      </c>
      <c r="B90">
        <v>20110928</v>
      </c>
      <c r="C90">
        <v>20111023</v>
      </c>
      <c r="D90">
        <v>20000</v>
      </c>
      <c r="E90" s="3">
        <f t="shared" si="1"/>
        <v>18182</v>
      </c>
      <c r="F90">
        <v>1321950338</v>
      </c>
    </row>
    <row r="91" spans="1:6" x14ac:dyDescent="0.3">
      <c r="A91">
        <v>20111121</v>
      </c>
      <c r="B91">
        <v>20111123</v>
      </c>
      <c r="C91">
        <v>20111223</v>
      </c>
      <c r="D91">
        <v>25000</v>
      </c>
      <c r="E91" s="3">
        <f t="shared" si="1"/>
        <v>22727</v>
      </c>
      <c r="F91">
        <v>1321950338</v>
      </c>
    </row>
    <row r="92" spans="1:6" x14ac:dyDescent="0.3">
      <c r="A92">
        <v>20111213</v>
      </c>
      <c r="B92">
        <v>20111215</v>
      </c>
      <c r="C92">
        <v>20120123</v>
      </c>
      <c r="D92">
        <v>20000</v>
      </c>
      <c r="E92" s="3">
        <f t="shared" si="1"/>
        <v>18182</v>
      </c>
      <c r="F92">
        <v>1321950338</v>
      </c>
    </row>
    <row r="93" spans="1:6" x14ac:dyDescent="0.3">
      <c r="A93">
        <v>20110910</v>
      </c>
      <c r="B93">
        <v>20110914</v>
      </c>
      <c r="C93">
        <v>20111023</v>
      </c>
      <c r="D93">
        <v>19480</v>
      </c>
      <c r="E93" s="3">
        <f t="shared" si="1"/>
        <v>17709</v>
      </c>
      <c r="F93">
        <v>1322103143</v>
      </c>
    </row>
    <row r="94" spans="1:6" x14ac:dyDescent="0.3">
      <c r="A94">
        <v>20110820</v>
      </c>
      <c r="B94">
        <v>20110822</v>
      </c>
      <c r="C94">
        <v>20110923</v>
      </c>
      <c r="D94">
        <v>10000</v>
      </c>
      <c r="E94" s="3">
        <f t="shared" si="1"/>
        <v>9091</v>
      </c>
      <c r="F94">
        <v>1322183619</v>
      </c>
    </row>
    <row r="95" spans="1:6" x14ac:dyDescent="0.3">
      <c r="A95">
        <v>20110716</v>
      </c>
      <c r="B95">
        <v>20110718</v>
      </c>
      <c r="C95">
        <v>20110823</v>
      </c>
      <c r="D95">
        <v>1200</v>
      </c>
      <c r="E95" s="3">
        <f t="shared" si="1"/>
        <v>1091</v>
      </c>
      <c r="F95">
        <v>1322327299</v>
      </c>
    </row>
    <row r="96" spans="1:6" x14ac:dyDescent="0.3">
      <c r="A96">
        <v>20110910</v>
      </c>
      <c r="B96">
        <v>20110914</v>
      </c>
      <c r="C96">
        <v>20111023</v>
      </c>
      <c r="D96">
        <v>3000</v>
      </c>
      <c r="E96" s="3">
        <f t="shared" si="1"/>
        <v>2727</v>
      </c>
      <c r="F96">
        <v>1322327299</v>
      </c>
    </row>
    <row r="97" spans="1:6" x14ac:dyDescent="0.3">
      <c r="A97">
        <v>20110814</v>
      </c>
      <c r="B97">
        <v>20110816</v>
      </c>
      <c r="C97">
        <v>20110923</v>
      </c>
      <c r="D97">
        <v>3500</v>
      </c>
      <c r="E97" s="3">
        <f t="shared" si="1"/>
        <v>3182</v>
      </c>
      <c r="F97">
        <v>1322352177</v>
      </c>
    </row>
    <row r="98" spans="1:6" x14ac:dyDescent="0.3">
      <c r="A98">
        <v>20110727</v>
      </c>
      <c r="B98">
        <v>20110728</v>
      </c>
      <c r="C98">
        <v>20110823</v>
      </c>
      <c r="D98">
        <v>6000</v>
      </c>
      <c r="E98" s="3">
        <f t="shared" si="1"/>
        <v>5455</v>
      </c>
      <c r="F98">
        <v>1322357570</v>
      </c>
    </row>
    <row r="99" spans="1:6" x14ac:dyDescent="0.3">
      <c r="A99">
        <v>20110909</v>
      </c>
      <c r="B99">
        <v>20110914</v>
      </c>
      <c r="C99">
        <v>20111023</v>
      </c>
      <c r="D99">
        <v>24000</v>
      </c>
      <c r="E99" s="3">
        <f t="shared" si="1"/>
        <v>21818</v>
      </c>
      <c r="F99">
        <v>1322359447</v>
      </c>
    </row>
    <row r="100" spans="1:6" x14ac:dyDescent="0.3">
      <c r="A100">
        <v>20110709</v>
      </c>
      <c r="B100">
        <v>20110711</v>
      </c>
      <c r="C100">
        <v>20110823</v>
      </c>
      <c r="D100">
        <v>30000</v>
      </c>
      <c r="E100" s="3">
        <f t="shared" si="1"/>
        <v>27273</v>
      </c>
      <c r="F100">
        <v>1322483551</v>
      </c>
    </row>
    <row r="101" spans="1:6" x14ac:dyDescent="0.3">
      <c r="A101">
        <v>20110709</v>
      </c>
      <c r="B101">
        <v>20110711</v>
      </c>
      <c r="C101">
        <v>20110823</v>
      </c>
      <c r="D101">
        <v>40000</v>
      </c>
      <c r="E101" s="3">
        <f t="shared" si="1"/>
        <v>36364</v>
      </c>
      <c r="F101">
        <v>1322483551</v>
      </c>
    </row>
    <row r="102" spans="1:6" x14ac:dyDescent="0.3">
      <c r="A102">
        <v>20110703</v>
      </c>
      <c r="B102">
        <v>20110704</v>
      </c>
      <c r="C102">
        <v>20110823</v>
      </c>
      <c r="D102">
        <v>18438</v>
      </c>
      <c r="E102" s="3">
        <f t="shared" si="1"/>
        <v>16762</v>
      </c>
      <c r="F102">
        <v>1322517363</v>
      </c>
    </row>
    <row r="103" spans="1:6" x14ac:dyDescent="0.3">
      <c r="A103">
        <v>20110710</v>
      </c>
      <c r="B103">
        <v>20110711</v>
      </c>
      <c r="C103">
        <v>20110823</v>
      </c>
      <c r="D103">
        <v>19480</v>
      </c>
      <c r="E103" s="3">
        <f t="shared" si="1"/>
        <v>17709</v>
      </c>
      <c r="F103">
        <v>1322517363</v>
      </c>
    </row>
    <row r="104" spans="1:6" x14ac:dyDescent="0.3">
      <c r="A104">
        <v>20110830</v>
      </c>
      <c r="B104">
        <v>20110831</v>
      </c>
      <c r="C104">
        <v>20110923</v>
      </c>
      <c r="D104">
        <v>30000</v>
      </c>
      <c r="E104" s="3">
        <f t="shared" si="1"/>
        <v>27273</v>
      </c>
      <c r="F104">
        <v>1322526479</v>
      </c>
    </row>
    <row r="105" spans="1:6" x14ac:dyDescent="0.3">
      <c r="A105">
        <v>20110727</v>
      </c>
      <c r="B105">
        <v>20110728</v>
      </c>
      <c r="C105">
        <v>20110823</v>
      </c>
      <c r="D105">
        <v>20000</v>
      </c>
      <c r="E105" s="3">
        <f t="shared" si="1"/>
        <v>18182</v>
      </c>
      <c r="F105">
        <v>1328137496</v>
      </c>
    </row>
    <row r="106" spans="1:6" x14ac:dyDescent="0.3">
      <c r="A106">
        <v>20110806</v>
      </c>
      <c r="B106">
        <v>20110808</v>
      </c>
      <c r="C106">
        <v>20110923</v>
      </c>
      <c r="D106">
        <v>25000</v>
      </c>
      <c r="E106" s="3">
        <f t="shared" si="1"/>
        <v>22727</v>
      </c>
      <c r="F106">
        <v>1328137496</v>
      </c>
    </row>
    <row r="107" spans="1:6" x14ac:dyDescent="0.3">
      <c r="A107">
        <v>20110826</v>
      </c>
      <c r="B107">
        <v>20110829</v>
      </c>
      <c r="C107">
        <v>20110923</v>
      </c>
      <c r="D107">
        <v>25000</v>
      </c>
      <c r="E107" s="3">
        <f t="shared" si="1"/>
        <v>22727</v>
      </c>
      <c r="F107">
        <v>1328137496</v>
      </c>
    </row>
    <row r="108" spans="1:6" x14ac:dyDescent="0.3">
      <c r="A108">
        <v>20111015</v>
      </c>
      <c r="B108">
        <v>20111017</v>
      </c>
      <c r="C108">
        <v>20111123</v>
      </c>
      <c r="D108">
        <v>25000</v>
      </c>
      <c r="E108" s="3">
        <f t="shared" si="1"/>
        <v>22727</v>
      </c>
      <c r="F108">
        <v>1328137496</v>
      </c>
    </row>
    <row r="109" spans="1:6" x14ac:dyDescent="0.3">
      <c r="A109">
        <v>20111024</v>
      </c>
      <c r="B109">
        <v>20111025</v>
      </c>
      <c r="C109">
        <v>20111123</v>
      </c>
      <c r="D109">
        <v>25000</v>
      </c>
      <c r="E109" s="3">
        <f t="shared" si="1"/>
        <v>22727</v>
      </c>
      <c r="F109">
        <v>1328137496</v>
      </c>
    </row>
    <row r="110" spans="1:6" x14ac:dyDescent="0.3">
      <c r="A110">
        <v>20111111</v>
      </c>
      <c r="B110">
        <v>20111114</v>
      </c>
      <c r="C110">
        <v>20111223</v>
      </c>
      <c r="D110">
        <v>25000</v>
      </c>
      <c r="E110" s="3">
        <f t="shared" si="1"/>
        <v>22727</v>
      </c>
      <c r="F110">
        <v>1328137496</v>
      </c>
    </row>
    <row r="111" spans="1:6" x14ac:dyDescent="0.3">
      <c r="A111">
        <v>20111210</v>
      </c>
      <c r="B111">
        <v>20111212</v>
      </c>
      <c r="C111">
        <v>20120123</v>
      </c>
      <c r="D111">
        <v>25000</v>
      </c>
      <c r="E111" s="3">
        <f t="shared" si="1"/>
        <v>22727</v>
      </c>
      <c r="F111">
        <v>1328137496</v>
      </c>
    </row>
    <row r="112" spans="1:6" x14ac:dyDescent="0.3">
      <c r="A112">
        <v>20110924</v>
      </c>
      <c r="B112">
        <v>20110926</v>
      </c>
      <c r="C112">
        <v>20111023</v>
      </c>
      <c r="D112">
        <v>30000</v>
      </c>
      <c r="E112" s="3">
        <f t="shared" si="1"/>
        <v>27273</v>
      </c>
      <c r="F112">
        <v>1328150034</v>
      </c>
    </row>
    <row r="113" spans="1:6" x14ac:dyDescent="0.3">
      <c r="A113">
        <v>20111002</v>
      </c>
      <c r="B113">
        <v>20111004</v>
      </c>
      <c r="C113">
        <v>20111123</v>
      </c>
      <c r="D113">
        <v>3600</v>
      </c>
      <c r="E113" s="3">
        <f t="shared" si="1"/>
        <v>3273</v>
      </c>
      <c r="F113">
        <v>1328189107</v>
      </c>
    </row>
    <row r="114" spans="1:6" x14ac:dyDescent="0.3">
      <c r="A114">
        <v>20110703</v>
      </c>
      <c r="B114">
        <v>20110704</v>
      </c>
      <c r="C114">
        <v>20110823</v>
      </c>
      <c r="D114">
        <v>218620</v>
      </c>
      <c r="E114" s="3">
        <f t="shared" si="1"/>
        <v>198745</v>
      </c>
      <c r="F114">
        <v>1328508664</v>
      </c>
    </row>
    <row r="115" spans="1:6" x14ac:dyDescent="0.3">
      <c r="A115">
        <v>20110707</v>
      </c>
      <c r="B115">
        <v>20110708</v>
      </c>
      <c r="C115">
        <v>20110823</v>
      </c>
      <c r="D115">
        <v>36240</v>
      </c>
      <c r="E115" s="3">
        <f t="shared" si="1"/>
        <v>32945</v>
      </c>
      <c r="F115">
        <v>1328508664</v>
      </c>
    </row>
    <row r="116" spans="1:6" x14ac:dyDescent="0.3">
      <c r="A116">
        <v>20110717</v>
      </c>
      <c r="B116">
        <v>20110718</v>
      </c>
      <c r="C116">
        <v>20110823</v>
      </c>
      <c r="D116">
        <v>12500</v>
      </c>
      <c r="E116" s="3">
        <f t="shared" si="1"/>
        <v>11364</v>
      </c>
      <c r="F116">
        <v>1328508664</v>
      </c>
    </row>
    <row r="117" spans="1:6" x14ac:dyDescent="0.3">
      <c r="A117">
        <v>20110802</v>
      </c>
      <c r="B117">
        <v>20110803</v>
      </c>
      <c r="C117">
        <v>20110923</v>
      </c>
      <c r="D117">
        <v>78880</v>
      </c>
      <c r="E117" s="3">
        <f t="shared" si="1"/>
        <v>71709</v>
      </c>
      <c r="F117">
        <v>1328508664</v>
      </c>
    </row>
    <row r="118" spans="1:6" x14ac:dyDescent="0.3">
      <c r="A118">
        <v>20110918</v>
      </c>
      <c r="B118">
        <v>20110919</v>
      </c>
      <c r="C118">
        <v>20111023</v>
      </c>
      <c r="D118">
        <v>14980</v>
      </c>
      <c r="E118" s="3">
        <f t="shared" si="1"/>
        <v>13618</v>
      </c>
      <c r="F118">
        <v>1328508664</v>
      </c>
    </row>
    <row r="119" spans="1:6" x14ac:dyDescent="0.3">
      <c r="A119">
        <v>20110928</v>
      </c>
      <c r="B119">
        <v>20110929</v>
      </c>
      <c r="C119">
        <v>20111023</v>
      </c>
      <c r="D119">
        <v>78220</v>
      </c>
      <c r="E119" s="3">
        <f t="shared" si="1"/>
        <v>71109</v>
      </c>
      <c r="F119">
        <v>1328508664</v>
      </c>
    </row>
    <row r="120" spans="1:6" x14ac:dyDescent="0.3">
      <c r="A120">
        <v>20111003</v>
      </c>
      <c r="B120">
        <v>20111004</v>
      </c>
      <c r="C120">
        <v>20111123</v>
      </c>
      <c r="D120">
        <v>36010</v>
      </c>
      <c r="E120" s="3">
        <f t="shared" si="1"/>
        <v>32736</v>
      </c>
      <c r="F120">
        <v>1328508664</v>
      </c>
    </row>
    <row r="121" spans="1:6" x14ac:dyDescent="0.3">
      <c r="A121">
        <v>20111016</v>
      </c>
      <c r="B121">
        <v>20111017</v>
      </c>
      <c r="C121">
        <v>20111123</v>
      </c>
      <c r="D121">
        <v>62610</v>
      </c>
      <c r="E121" s="3">
        <f t="shared" si="1"/>
        <v>56918</v>
      </c>
      <c r="F121">
        <v>1328508664</v>
      </c>
    </row>
    <row r="122" spans="1:6" x14ac:dyDescent="0.3">
      <c r="A122">
        <v>20111106</v>
      </c>
      <c r="B122">
        <v>20111107</v>
      </c>
      <c r="C122">
        <v>20111223</v>
      </c>
      <c r="D122">
        <v>67060</v>
      </c>
      <c r="E122" s="3">
        <f t="shared" si="1"/>
        <v>60964</v>
      </c>
      <c r="F122">
        <v>1328508664</v>
      </c>
    </row>
    <row r="123" spans="1:6" x14ac:dyDescent="0.3">
      <c r="A123">
        <v>20111126</v>
      </c>
      <c r="B123">
        <v>20111128</v>
      </c>
      <c r="C123">
        <v>20111223</v>
      </c>
      <c r="D123">
        <v>60250</v>
      </c>
      <c r="E123" s="3">
        <f t="shared" si="1"/>
        <v>54773</v>
      </c>
      <c r="F123">
        <v>1328508664</v>
      </c>
    </row>
    <row r="124" spans="1:6" x14ac:dyDescent="0.3">
      <c r="A124">
        <v>20111217</v>
      </c>
      <c r="B124">
        <v>20111219</v>
      </c>
      <c r="C124">
        <v>20120123</v>
      </c>
      <c r="D124">
        <v>88410</v>
      </c>
      <c r="E124" s="3">
        <f t="shared" si="1"/>
        <v>80373</v>
      </c>
      <c r="F124">
        <v>1328508664</v>
      </c>
    </row>
    <row r="125" spans="1:6" x14ac:dyDescent="0.3">
      <c r="A125">
        <v>20110822</v>
      </c>
      <c r="B125">
        <v>20110824</v>
      </c>
      <c r="C125">
        <v>20110923</v>
      </c>
      <c r="D125">
        <v>24375</v>
      </c>
      <c r="E125" s="3">
        <f t="shared" si="1"/>
        <v>22159</v>
      </c>
      <c r="F125">
        <v>1328518139</v>
      </c>
    </row>
    <row r="126" spans="1:6" x14ac:dyDescent="0.3">
      <c r="A126">
        <v>20111106</v>
      </c>
      <c r="B126">
        <v>20111107</v>
      </c>
      <c r="C126">
        <v>20111223</v>
      </c>
      <c r="D126">
        <v>15100</v>
      </c>
      <c r="E126" s="3">
        <f t="shared" si="1"/>
        <v>13727</v>
      </c>
      <c r="F126">
        <v>1328525381</v>
      </c>
    </row>
    <row r="127" spans="1:6" x14ac:dyDescent="0.3">
      <c r="A127">
        <v>20111127</v>
      </c>
      <c r="B127">
        <v>20111128</v>
      </c>
      <c r="C127">
        <v>20111223</v>
      </c>
      <c r="D127">
        <v>26800</v>
      </c>
      <c r="E127" s="3">
        <f t="shared" si="1"/>
        <v>24364</v>
      </c>
      <c r="F127">
        <v>1328525381</v>
      </c>
    </row>
    <row r="128" spans="1:6" x14ac:dyDescent="0.3">
      <c r="A128">
        <v>20110709</v>
      </c>
      <c r="B128">
        <v>20110711</v>
      </c>
      <c r="C128">
        <v>20110823</v>
      </c>
      <c r="D128">
        <v>157000</v>
      </c>
      <c r="E128" s="3">
        <f t="shared" si="1"/>
        <v>142727</v>
      </c>
      <c r="F128">
        <v>1329210703</v>
      </c>
    </row>
    <row r="129" spans="1:6" x14ac:dyDescent="0.3">
      <c r="A129">
        <v>20110820</v>
      </c>
      <c r="B129">
        <v>20110822</v>
      </c>
      <c r="C129">
        <v>20110923</v>
      </c>
      <c r="D129">
        <v>150000</v>
      </c>
      <c r="E129" s="3">
        <f t="shared" si="1"/>
        <v>136364</v>
      </c>
      <c r="F129">
        <v>1329210703</v>
      </c>
    </row>
    <row r="130" spans="1:6" x14ac:dyDescent="0.3">
      <c r="A130">
        <v>20111008</v>
      </c>
      <c r="B130">
        <v>20111010</v>
      </c>
      <c r="C130">
        <v>20111123</v>
      </c>
      <c r="D130">
        <v>150000</v>
      </c>
      <c r="E130" s="3">
        <f t="shared" si="1"/>
        <v>136364</v>
      </c>
      <c r="F130">
        <v>1329210703</v>
      </c>
    </row>
    <row r="131" spans="1:6" x14ac:dyDescent="0.3">
      <c r="A131">
        <v>20111210</v>
      </c>
      <c r="B131">
        <v>20111212</v>
      </c>
      <c r="C131">
        <v>20120123</v>
      </c>
      <c r="D131">
        <v>150000</v>
      </c>
      <c r="E131" s="3">
        <f t="shared" ref="E131:E188" si="2">ROUND(D131/1.1*1,0)</f>
        <v>136364</v>
      </c>
      <c r="F131">
        <v>1329210703</v>
      </c>
    </row>
    <row r="132" spans="1:6" x14ac:dyDescent="0.3">
      <c r="A132">
        <v>20110917</v>
      </c>
      <c r="B132">
        <v>20110919</v>
      </c>
      <c r="C132">
        <v>20111023</v>
      </c>
      <c r="D132">
        <v>5300</v>
      </c>
      <c r="E132" s="3">
        <f t="shared" si="2"/>
        <v>4818</v>
      </c>
      <c r="F132">
        <v>1329213791</v>
      </c>
    </row>
    <row r="133" spans="1:6" x14ac:dyDescent="0.3">
      <c r="A133">
        <v>20110917</v>
      </c>
      <c r="B133">
        <v>20110919</v>
      </c>
      <c r="C133">
        <v>20111023</v>
      </c>
      <c r="D133">
        <v>10000</v>
      </c>
      <c r="E133" s="3">
        <f t="shared" si="2"/>
        <v>9091</v>
      </c>
      <c r="F133">
        <v>1329213791</v>
      </c>
    </row>
    <row r="134" spans="1:6" x14ac:dyDescent="0.3">
      <c r="A134">
        <v>20110709</v>
      </c>
      <c r="B134">
        <v>20110711</v>
      </c>
      <c r="C134">
        <v>20110823</v>
      </c>
      <c r="D134">
        <v>15000</v>
      </c>
      <c r="E134" s="3">
        <f t="shared" si="2"/>
        <v>13636</v>
      </c>
      <c r="F134">
        <v>1329605149</v>
      </c>
    </row>
    <row r="135" spans="1:6" x14ac:dyDescent="0.3">
      <c r="A135">
        <v>20110714</v>
      </c>
      <c r="B135">
        <v>20110715</v>
      </c>
      <c r="C135">
        <v>20110823</v>
      </c>
      <c r="D135">
        <v>461140</v>
      </c>
      <c r="E135" s="3">
        <f t="shared" si="2"/>
        <v>419218</v>
      </c>
      <c r="F135">
        <v>2018145593</v>
      </c>
    </row>
    <row r="136" spans="1:6" x14ac:dyDescent="0.3">
      <c r="A136">
        <v>20110906</v>
      </c>
      <c r="B136">
        <v>20110914</v>
      </c>
      <c r="C136">
        <v>20111023</v>
      </c>
      <c r="D136">
        <v>3890</v>
      </c>
      <c r="E136" s="3">
        <f t="shared" si="2"/>
        <v>3536</v>
      </c>
      <c r="F136">
        <v>2018300076</v>
      </c>
    </row>
    <row r="137" spans="1:6" x14ac:dyDescent="0.3">
      <c r="A137">
        <v>20110717</v>
      </c>
      <c r="B137">
        <v>20110719</v>
      </c>
      <c r="C137">
        <v>20110823</v>
      </c>
      <c r="D137">
        <v>20000</v>
      </c>
      <c r="E137" s="3">
        <f t="shared" si="2"/>
        <v>18182</v>
      </c>
      <c r="F137">
        <v>2060198865</v>
      </c>
    </row>
    <row r="138" spans="1:6" x14ac:dyDescent="0.3">
      <c r="A138">
        <v>20111030</v>
      </c>
      <c r="B138">
        <v>20111101</v>
      </c>
      <c r="C138">
        <v>20111123</v>
      </c>
      <c r="D138">
        <v>20000</v>
      </c>
      <c r="E138" s="3">
        <f t="shared" si="2"/>
        <v>18182</v>
      </c>
      <c r="F138">
        <v>2060198865</v>
      </c>
    </row>
    <row r="139" spans="1:6" x14ac:dyDescent="0.3">
      <c r="A139">
        <v>20111108</v>
      </c>
      <c r="B139">
        <v>20111109</v>
      </c>
      <c r="C139">
        <v>20111223</v>
      </c>
      <c r="D139">
        <v>99000</v>
      </c>
      <c r="E139" s="3">
        <f t="shared" si="2"/>
        <v>90000</v>
      </c>
      <c r="F139">
        <v>2101498020</v>
      </c>
    </row>
    <row r="140" spans="1:6" x14ac:dyDescent="0.3">
      <c r="A140">
        <v>20111003</v>
      </c>
      <c r="B140">
        <v>20111004</v>
      </c>
      <c r="C140">
        <v>20111123</v>
      </c>
      <c r="D140">
        <v>20000</v>
      </c>
      <c r="E140" s="3">
        <f t="shared" si="2"/>
        <v>18182</v>
      </c>
      <c r="F140">
        <v>2120596439</v>
      </c>
    </row>
    <row r="141" spans="1:6" x14ac:dyDescent="0.3">
      <c r="A141">
        <v>20110805</v>
      </c>
      <c r="B141">
        <v>20110808</v>
      </c>
      <c r="C141">
        <v>20110923</v>
      </c>
      <c r="D141">
        <v>32000</v>
      </c>
      <c r="E141" s="3">
        <f t="shared" si="2"/>
        <v>29091</v>
      </c>
      <c r="F141">
        <v>2121244642</v>
      </c>
    </row>
    <row r="142" spans="1:6" x14ac:dyDescent="0.3">
      <c r="A142">
        <v>20111005</v>
      </c>
      <c r="B142">
        <v>20111006</v>
      </c>
      <c r="C142">
        <v>20111123</v>
      </c>
      <c r="D142">
        <v>17500</v>
      </c>
      <c r="E142" s="3">
        <f t="shared" si="2"/>
        <v>15909</v>
      </c>
      <c r="F142">
        <v>2121950240</v>
      </c>
    </row>
    <row r="143" spans="1:6" x14ac:dyDescent="0.3">
      <c r="A143">
        <v>20111127</v>
      </c>
      <c r="B143">
        <v>20111128</v>
      </c>
      <c r="C143">
        <v>20111223</v>
      </c>
      <c r="D143">
        <v>11020</v>
      </c>
      <c r="E143" s="3">
        <f t="shared" si="2"/>
        <v>10018</v>
      </c>
      <c r="F143">
        <v>2138152063</v>
      </c>
    </row>
    <row r="144" spans="1:6" x14ac:dyDescent="0.3">
      <c r="A144">
        <v>20111018</v>
      </c>
      <c r="B144">
        <v>20111019</v>
      </c>
      <c r="C144">
        <v>20111123</v>
      </c>
      <c r="D144">
        <v>5000</v>
      </c>
      <c r="E144" s="3">
        <f t="shared" si="2"/>
        <v>4545</v>
      </c>
      <c r="F144">
        <v>2160229741</v>
      </c>
    </row>
    <row r="145" spans="1:6" x14ac:dyDescent="0.3">
      <c r="A145">
        <v>20111023</v>
      </c>
      <c r="B145">
        <v>20111024</v>
      </c>
      <c r="C145">
        <v>20111123</v>
      </c>
      <c r="D145">
        <v>5000</v>
      </c>
      <c r="E145" s="3">
        <f t="shared" si="2"/>
        <v>4545</v>
      </c>
      <c r="F145">
        <v>2160229741</v>
      </c>
    </row>
    <row r="146" spans="1:6" x14ac:dyDescent="0.3">
      <c r="A146">
        <v>20111026</v>
      </c>
      <c r="B146">
        <v>20111027</v>
      </c>
      <c r="C146">
        <v>20111123</v>
      </c>
      <c r="D146">
        <v>5000</v>
      </c>
      <c r="E146" s="3">
        <f t="shared" si="2"/>
        <v>4545</v>
      </c>
      <c r="F146">
        <v>2160229741</v>
      </c>
    </row>
    <row r="147" spans="1:6" x14ac:dyDescent="0.3">
      <c r="A147">
        <v>20111028</v>
      </c>
      <c r="B147">
        <v>20111031</v>
      </c>
      <c r="C147">
        <v>20111123</v>
      </c>
      <c r="D147">
        <v>5000</v>
      </c>
      <c r="E147" s="3">
        <f t="shared" si="2"/>
        <v>4545</v>
      </c>
      <c r="F147">
        <v>2160229741</v>
      </c>
    </row>
    <row r="148" spans="1:6" x14ac:dyDescent="0.3">
      <c r="A148">
        <v>20111108</v>
      </c>
      <c r="B148">
        <v>20111109</v>
      </c>
      <c r="C148">
        <v>20111223</v>
      </c>
      <c r="D148">
        <v>5000</v>
      </c>
      <c r="E148" s="3">
        <f t="shared" si="2"/>
        <v>4545</v>
      </c>
      <c r="F148">
        <v>2160229741</v>
      </c>
    </row>
    <row r="149" spans="1:6" x14ac:dyDescent="0.3">
      <c r="A149">
        <v>20111114</v>
      </c>
      <c r="B149">
        <v>20111115</v>
      </c>
      <c r="C149">
        <v>20111223</v>
      </c>
      <c r="D149">
        <v>5000</v>
      </c>
      <c r="E149" s="3">
        <f t="shared" si="2"/>
        <v>4545</v>
      </c>
      <c r="F149">
        <v>2160229741</v>
      </c>
    </row>
    <row r="150" spans="1:6" x14ac:dyDescent="0.3">
      <c r="A150">
        <v>20111212</v>
      </c>
      <c r="B150">
        <v>20111213</v>
      </c>
      <c r="C150">
        <v>20120123</v>
      </c>
      <c r="D150">
        <v>5000</v>
      </c>
      <c r="E150" s="3">
        <f t="shared" si="2"/>
        <v>4545</v>
      </c>
      <c r="F150">
        <v>2160229741</v>
      </c>
    </row>
    <row r="151" spans="1:6" x14ac:dyDescent="0.3">
      <c r="A151">
        <v>20111217</v>
      </c>
      <c r="B151">
        <v>20111219</v>
      </c>
      <c r="C151">
        <v>20120123</v>
      </c>
      <c r="D151">
        <v>10000</v>
      </c>
      <c r="E151" s="3">
        <f t="shared" si="2"/>
        <v>9091</v>
      </c>
      <c r="F151">
        <v>2160229741</v>
      </c>
    </row>
    <row r="152" spans="1:6" x14ac:dyDescent="0.3">
      <c r="A152">
        <v>20111227</v>
      </c>
      <c r="B152">
        <v>20111228</v>
      </c>
      <c r="C152">
        <v>20120123</v>
      </c>
      <c r="D152">
        <v>5000</v>
      </c>
      <c r="E152" s="3">
        <f t="shared" si="2"/>
        <v>4545</v>
      </c>
      <c r="F152">
        <v>2160229741</v>
      </c>
    </row>
    <row r="153" spans="1:6" x14ac:dyDescent="0.3">
      <c r="A153">
        <v>20111202</v>
      </c>
      <c r="B153">
        <v>20111205</v>
      </c>
      <c r="C153">
        <v>20120123</v>
      </c>
      <c r="D153">
        <v>16290</v>
      </c>
      <c r="E153" s="3">
        <f t="shared" si="2"/>
        <v>14809</v>
      </c>
      <c r="F153">
        <v>2198200046</v>
      </c>
    </row>
    <row r="154" spans="1:6" x14ac:dyDescent="0.3">
      <c r="A154">
        <v>20110726</v>
      </c>
      <c r="B154">
        <v>20110727</v>
      </c>
      <c r="C154">
        <v>20110823</v>
      </c>
      <c r="D154">
        <v>19500</v>
      </c>
      <c r="E154" s="3">
        <f t="shared" si="2"/>
        <v>17727</v>
      </c>
      <c r="F154">
        <v>2208119698</v>
      </c>
    </row>
    <row r="155" spans="1:6" x14ac:dyDescent="0.3">
      <c r="A155">
        <v>20110828</v>
      </c>
      <c r="B155">
        <v>20110829</v>
      </c>
      <c r="C155">
        <v>20110923</v>
      </c>
      <c r="D155">
        <v>24350</v>
      </c>
      <c r="E155" s="3">
        <f t="shared" si="2"/>
        <v>22136</v>
      </c>
      <c r="F155">
        <v>2208119698</v>
      </c>
    </row>
    <row r="156" spans="1:6" x14ac:dyDescent="0.3">
      <c r="A156">
        <v>20110819</v>
      </c>
      <c r="B156">
        <v>20110822</v>
      </c>
      <c r="C156">
        <v>20110923</v>
      </c>
      <c r="D156">
        <v>103000</v>
      </c>
      <c r="E156" s="3">
        <f t="shared" si="2"/>
        <v>93636</v>
      </c>
      <c r="F156">
        <v>2208139938</v>
      </c>
    </row>
    <row r="157" spans="1:6" x14ac:dyDescent="0.3">
      <c r="A157">
        <v>20110910</v>
      </c>
      <c r="B157">
        <v>20110914</v>
      </c>
      <c r="C157">
        <v>20111023</v>
      </c>
      <c r="D157">
        <v>2300</v>
      </c>
      <c r="E157" s="3">
        <f t="shared" si="2"/>
        <v>2091</v>
      </c>
      <c r="F157">
        <v>2208160348</v>
      </c>
    </row>
    <row r="158" spans="1:6" x14ac:dyDescent="0.3">
      <c r="A158">
        <v>20110910</v>
      </c>
      <c r="B158">
        <v>20110914</v>
      </c>
      <c r="C158">
        <v>20111023</v>
      </c>
      <c r="D158">
        <v>66600</v>
      </c>
      <c r="E158" s="3">
        <f t="shared" si="2"/>
        <v>60545</v>
      </c>
      <c r="F158">
        <v>2208160348</v>
      </c>
    </row>
    <row r="159" spans="1:6" x14ac:dyDescent="0.3">
      <c r="A159">
        <v>20110925</v>
      </c>
      <c r="B159">
        <v>20110926</v>
      </c>
      <c r="C159">
        <v>20111023</v>
      </c>
      <c r="D159">
        <v>15000</v>
      </c>
      <c r="E159" s="3">
        <f t="shared" si="2"/>
        <v>13636</v>
      </c>
      <c r="F159">
        <v>2208160348</v>
      </c>
    </row>
    <row r="160" spans="1:6" x14ac:dyDescent="0.3">
      <c r="A160">
        <v>20110925</v>
      </c>
      <c r="B160">
        <v>20110926</v>
      </c>
      <c r="C160">
        <v>20111023</v>
      </c>
      <c r="D160">
        <v>2880</v>
      </c>
      <c r="E160" s="3">
        <f t="shared" si="2"/>
        <v>2618</v>
      </c>
      <c r="F160">
        <v>2208160348</v>
      </c>
    </row>
    <row r="161" spans="1:6" x14ac:dyDescent="0.3">
      <c r="A161">
        <v>20111015</v>
      </c>
      <c r="B161">
        <v>20111017</v>
      </c>
      <c r="C161">
        <v>20111123</v>
      </c>
      <c r="D161">
        <v>7350</v>
      </c>
      <c r="E161" s="3">
        <f t="shared" si="2"/>
        <v>6682</v>
      </c>
      <c r="F161">
        <v>2208160348</v>
      </c>
    </row>
    <row r="162" spans="1:6" x14ac:dyDescent="0.3">
      <c r="A162">
        <v>20111015</v>
      </c>
      <c r="B162">
        <v>20111017</v>
      </c>
      <c r="C162">
        <v>20111123</v>
      </c>
      <c r="D162">
        <v>6300</v>
      </c>
      <c r="E162" s="3">
        <f t="shared" si="2"/>
        <v>5727</v>
      </c>
      <c r="F162">
        <v>2208160348</v>
      </c>
    </row>
    <row r="163" spans="1:6" x14ac:dyDescent="0.3">
      <c r="A163">
        <v>20110706</v>
      </c>
      <c r="B163">
        <v>20110707</v>
      </c>
      <c r="C163">
        <v>20110823</v>
      </c>
      <c r="D163">
        <v>45000</v>
      </c>
      <c r="E163" s="3">
        <f t="shared" si="2"/>
        <v>40909</v>
      </c>
      <c r="F163">
        <v>2208183676</v>
      </c>
    </row>
    <row r="164" spans="1:6" x14ac:dyDescent="0.3">
      <c r="A164">
        <v>20110721</v>
      </c>
      <c r="B164">
        <v>20110722</v>
      </c>
      <c r="C164">
        <v>20110823</v>
      </c>
      <c r="D164">
        <v>34020</v>
      </c>
      <c r="E164" s="3">
        <f t="shared" si="2"/>
        <v>30927</v>
      </c>
      <c r="F164">
        <v>2208183676</v>
      </c>
    </row>
    <row r="165" spans="1:6" x14ac:dyDescent="0.3">
      <c r="A165">
        <v>20110729</v>
      </c>
      <c r="B165">
        <v>20110801</v>
      </c>
      <c r="C165">
        <v>20110823</v>
      </c>
      <c r="D165">
        <v>22300</v>
      </c>
      <c r="E165" s="3">
        <f t="shared" si="2"/>
        <v>20273</v>
      </c>
      <c r="F165">
        <v>2208183676</v>
      </c>
    </row>
    <row r="166" spans="1:6" x14ac:dyDescent="0.3">
      <c r="A166">
        <v>20110824</v>
      </c>
      <c r="B166">
        <v>20110825</v>
      </c>
      <c r="C166">
        <v>20110923</v>
      </c>
      <c r="D166">
        <v>30800</v>
      </c>
      <c r="E166" s="3">
        <f t="shared" si="2"/>
        <v>28000</v>
      </c>
      <c r="F166">
        <v>2208183676</v>
      </c>
    </row>
    <row r="167" spans="1:6" x14ac:dyDescent="0.3">
      <c r="A167">
        <v>20111029</v>
      </c>
      <c r="B167">
        <v>20111031</v>
      </c>
      <c r="C167">
        <v>20111123</v>
      </c>
      <c r="D167">
        <v>49430</v>
      </c>
      <c r="E167" s="3">
        <f t="shared" si="2"/>
        <v>44936</v>
      </c>
      <c r="F167">
        <v>2208183676</v>
      </c>
    </row>
    <row r="168" spans="1:6" x14ac:dyDescent="0.3">
      <c r="A168">
        <v>20111029</v>
      </c>
      <c r="B168">
        <v>20111031</v>
      </c>
      <c r="C168">
        <v>20111123</v>
      </c>
      <c r="D168">
        <v>26750</v>
      </c>
      <c r="E168" s="3">
        <f t="shared" si="2"/>
        <v>24318</v>
      </c>
      <c r="F168">
        <v>2208183676</v>
      </c>
    </row>
    <row r="169" spans="1:6" x14ac:dyDescent="0.3">
      <c r="A169">
        <v>20111123</v>
      </c>
      <c r="B169">
        <v>20111124</v>
      </c>
      <c r="C169">
        <v>20111223</v>
      </c>
      <c r="D169">
        <v>21300</v>
      </c>
      <c r="E169" s="3">
        <f t="shared" si="2"/>
        <v>19364</v>
      </c>
      <c r="F169">
        <v>2208183676</v>
      </c>
    </row>
    <row r="170" spans="1:6" x14ac:dyDescent="0.3">
      <c r="A170">
        <v>20110827</v>
      </c>
      <c r="B170">
        <v>20110829</v>
      </c>
      <c r="C170">
        <v>20110923</v>
      </c>
      <c r="D170">
        <v>12000</v>
      </c>
      <c r="E170" s="3">
        <f t="shared" si="2"/>
        <v>10909</v>
      </c>
      <c r="F170">
        <v>2210253923</v>
      </c>
    </row>
    <row r="171" spans="1:6" x14ac:dyDescent="0.3">
      <c r="A171">
        <v>20111015</v>
      </c>
      <c r="B171">
        <v>20111017</v>
      </c>
      <c r="C171">
        <v>20111123</v>
      </c>
      <c r="D171">
        <v>2000</v>
      </c>
      <c r="E171" s="3">
        <f t="shared" si="2"/>
        <v>1818</v>
      </c>
      <c r="F171">
        <v>2210968124</v>
      </c>
    </row>
    <row r="172" spans="1:6" x14ac:dyDescent="0.3">
      <c r="A172">
        <v>20111015</v>
      </c>
      <c r="B172">
        <v>20111017</v>
      </c>
      <c r="C172">
        <v>20111123</v>
      </c>
      <c r="D172">
        <v>4000</v>
      </c>
      <c r="E172" s="3">
        <f t="shared" si="2"/>
        <v>3636</v>
      </c>
      <c r="F172">
        <v>2210968124</v>
      </c>
    </row>
    <row r="173" spans="1:6" x14ac:dyDescent="0.3">
      <c r="A173">
        <v>20111015</v>
      </c>
      <c r="B173">
        <v>20111017</v>
      </c>
      <c r="C173">
        <v>20111123</v>
      </c>
      <c r="D173">
        <v>6000</v>
      </c>
      <c r="E173" s="3">
        <f t="shared" si="2"/>
        <v>5455</v>
      </c>
      <c r="F173">
        <v>2210968124</v>
      </c>
    </row>
    <row r="174" spans="1:6" x14ac:dyDescent="0.3">
      <c r="A174">
        <v>20111015</v>
      </c>
      <c r="B174">
        <v>20111017</v>
      </c>
      <c r="C174">
        <v>20111123</v>
      </c>
      <c r="D174">
        <v>6000</v>
      </c>
      <c r="E174" s="3">
        <f t="shared" si="2"/>
        <v>5455</v>
      </c>
      <c r="F174">
        <v>2210968124</v>
      </c>
    </row>
    <row r="175" spans="1:6" x14ac:dyDescent="0.3">
      <c r="A175">
        <v>20111015</v>
      </c>
      <c r="B175">
        <v>20111017</v>
      </c>
      <c r="C175">
        <v>20111123</v>
      </c>
      <c r="D175">
        <v>6400</v>
      </c>
      <c r="E175" s="3">
        <f t="shared" si="2"/>
        <v>5818</v>
      </c>
      <c r="F175">
        <v>2210968124</v>
      </c>
    </row>
    <row r="176" spans="1:6" x14ac:dyDescent="0.3">
      <c r="A176">
        <v>20111015</v>
      </c>
      <c r="B176">
        <v>20111017</v>
      </c>
      <c r="C176">
        <v>20111123</v>
      </c>
      <c r="D176">
        <v>17000</v>
      </c>
      <c r="E176" s="3">
        <f t="shared" si="2"/>
        <v>15455</v>
      </c>
      <c r="F176">
        <v>2210968124</v>
      </c>
    </row>
    <row r="177" spans="1:6" x14ac:dyDescent="0.3">
      <c r="A177">
        <v>20110821</v>
      </c>
      <c r="B177">
        <v>20110822</v>
      </c>
      <c r="C177">
        <v>20110923</v>
      </c>
      <c r="D177">
        <v>6400</v>
      </c>
      <c r="E177" s="3">
        <f t="shared" si="2"/>
        <v>5818</v>
      </c>
      <c r="F177">
        <v>2218133859</v>
      </c>
    </row>
    <row r="178" spans="1:6" x14ac:dyDescent="0.3">
      <c r="A178">
        <v>20110827</v>
      </c>
      <c r="B178">
        <v>20110829</v>
      </c>
      <c r="C178">
        <v>20110923</v>
      </c>
      <c r="D178">
        <v>205860</v>
      </c>
      <c r="E178" s="3">
        <f t="shared" si="2"/>
        <v>187145</v>
      </c>
      <c r="F178">
        <v>2218514210</v>
      </c>
    </row>
    <row r="179" spans="1:6" x14ac:dyDescent="0.3">
      <c r="A179">
        <v>20110725</v>
      </c>
      <c r="B179">
        <v>20110726</v>
      </c>
      <c r="C179">
        <v>20110823</v>
      </c>
      <c r="D179">
        <v>29250</v>
      </c>
      <c r="E179" s="3">
        <f t="shared" si="2"/>
        <v>26591</v>
      </c>
      <c r="F179">
        <v>2220464747</v>
      </c>
    </row>
    <row r="180" spans="1:6" x14ac:dyDescent="0.3">
      <c r="A180">
        <v>20110821</v>
      </c>
      <c r="B180">
        <v>20110822</v>
      </c>
      <c r="C180">
        <v>20110923</v>
      </c>
      <c r="D180">
        <v>67000</v>
      </c>
      <c r="E180" s="3">
        <f t="shared" si="2"/>
        <v>60909</v>
      </c>
      <c r="F180">
        <v>2230152807</v>
      </c>
    </row>
    <row r="181" spans="1:6" x14ac:dyDescent="0.3">
      <c r="A181">
        <v>20110724</v>
      </c>
      <c r="B181">
        <v>20110725</v>
      </c>
      <c r="C181">
        <v>20110823</v>
      </c>
      <c r="D181">
        <v>3700</v>
      </c>
      <c r="E181" s="3">
        <f t="shared" si="2"/>
        <v>3364</v>
      </c>
      <c r="F181">
        <v>2230326642</v>
      </c>
    </row>
    <row r="182" spans="1:6" x14ac:dyDescent="0.3">
      <c r="A182">
        <v>20110725</v>
      </c>
      <c r="B182">
        <v>20110726</v>
      </c>
      <c r="C182">
        <v>20110823</v>
      </c>
      <c r="D182">
        <v>13000</v>
      </c>
      <c r="E182" s="3">
        <f t="shared" si="2"/>
        <v>11818</v>
      </c>
      <c r="F182">
        <v>2230395339</v>
      </c>
    </row>
    <row r="183" spans="1:6" x14ac:dyDescent="0.3">
      <c r="A183">
        <v>20110726</v>
      </c>
      <c r="B183">
        <v>20110728</v>
      </c>
      <c r="C183">
        <v>20110823</v>
      </c>
      <c r="D183">
        <v>4500</v>
      </c>
      <c r="E183" s="3">
        <f t="shared" si="2"/>
        <v>4091</v>
      </c>
      <c r="F183">
        <v>2248508959</v>
      </c>
    </row>
    <row r="184" spans="1:6" x14ac:dyDescent="0.3">
      <c r="A184">
        <v>20110827</v>
      </c>
      <c r="B184">
        <v>20110829</v>
      </c>
      <c r="C184">
        <v>20110923</v>
      </c>
      <c r="D184">
        <v>1100</v>
      </c>
      <c r="E184" s="3">
        <f t="shared" si="2"/>
        <v>1000</v>
      </c>
      <c r="F184">
        <v>2248516385</v>
      </c>
    </row>
    <row r="185" spans="1:6" x14ac:dyDescent="0.3">
      <c r="A185">
        <v>20110725</v>
      </c>
      <c r="B185">
        <v>20110726</v>
      </c>
      <c r="C185">
        <v>20110823</v>
      </c>
      <c r="D185">
        <v>30000</v>
      </c>
      <c r="E185" s="3">
        <f t="shared" si="2"/>
        <v>27273</v>
      </c>
      <c r="F185">
        <v>2270449509</v>
      </c>
    </row>
    <row r="186" spans="1:6" x14ac:dyDescent="0.3">
      <c r="A186">
        <v>20110725</v>
      </c>
      <c r="B186">
        <v>20110726</v>
      </c>
      <c r="C186">
        <v>20110823</v>
      </c>
      <c r="D186">
        <v>16670</v>
      </c>
      <c r="E186" s="3">
        <f t="shared" si="2"/>
        <v>15155</v>
      </c>
      <c r="F186">
        <v>2278510094</v>
      </c>
    </row>
    <row r="187" spans="1:6" x14ac:dyDescent="0.3">
      <c r="A187">
        <v>20110726</v>
      </c>
      <c r="B187">
        <v>20110727</v>
      </c>
      <c r="C187">
        <v>20110823</v>
      </c>
      <c r="D187">
        <v>20000</v>
      </c>
      <c r="E187" s="3">
        <f t="shared" si="2"/>
        <v>18182</v>
      </c>
      <c r="F187">
        <v>5070240813</v>
      </c>
    </row>
    <row r="188" spans="1:6" x14ac:dyDescent="0.3">
      <c r="A188">
        <v>20110910</v>
      </c>
      <c r="B188">
        <v>20110914</v>
      </c>
      <c r="C188">
        <v>20111023</v>
      </c>
      <c r="D188">
        <v>18000</v>
      </c>
      <c r="E188" s="3">
        <f t="shared" si="2"/>
        <v>16364</v>
      </c>
      <c r="F188">
        <v>6103680697</v>
      </c>
    </row>
    <row r="191" spans="1:6" x14ac:dyDescent="0.3">
      <c r="F191" s="1"/>
    </row>
  </sheetData>
  <phoneticPr fontId="18" type="noConversion"/>
  <pageMargins left="0.7" right="0.7" top="0.75" bottom="0.75" header="0.3" footer="0.3"/>
  <pageSetup paperSize="9" orientation="portrait" horizontalDpi="4294967293" verticalDpi="0" r:id="rId1"/>
  <rowBreaks count="81" manualBreakCount="81">
    <brk id="2" max="16383" man="1"/>
    <brk id="3" max="16383" man="1"/>
    <brk id="4" max="16383" man="1"/>
    <brk id="5" max="16383" man="1"/>
    <brk id="6" max="16383" man="1"/>
    <brk id="7" max="16383" man="1"/>
    <brk id="9" max="16383" man="1"/>
    <brk id="10" max="16383" man="1"/>
    <brk id="11" max="16383" man="1"/>
    <brk id="12" max="16383" man="1"/>
    <brk id="15" max="16383" man="1"/>
    <brk id="18" max="16383" man="1"/>
    <brk id="31" max="16383" man="1"/>
    <brk id="32" max="16383" man="1"/>
    <brk id="33" max="16383" man="1"/>
    <brk id="34" max="16383" man="1"/>
    <brk id="36" max="16383" man="1"/>
    <brk id="37" max="16383" man="1"/>
    <brk id="38" max="16383" man="1"/>
    <brk id="39" max="16383" man="1"/>
    <brk id="40" max="16383" man="1"/>
    <brk id="41" max="16383" man="1"/>
    <brk id="42" max="16383" man="1"/>
    <brk id="48" max="16383" man="1"/>
    <brk id="50" max="16383" man="1"/>
    <brk id="58" max="16383" man="1"/>
    <brk id="59" max="16383" man="1"/>
    <brk id="72" max="16383" man="1"/>
    <brk id="73" max="16383" man="1"/>
    <brk id="74" max="16383" man="1"/>
    <brk id="76" max="16383" man="1"/>
    <brk id="77" max="16383" man="1"/>
    <brk id="84" max="16383" man="1"/>
    <brk id="85" max="16383" man="1"/>
    <brk id="92" max="16383" man="1"/>
    <brk id="93" max="16383" man="1"/>
    <brk id="94" max="16383" man="1"/>
    <brk id="96" max="16383" man="1"/>
    <brk id="97" max="16383" man="1"/>
    <brk id="98" max="16383" man="1"/>
    <brk id="99" max="16383" man="1"/>
    <brk id="101" max="16383" man="1"/>
    <brk id="103" max="16383" man="1"/>
    <brk id="104" max="16383" man="1"/>
    <brk id="111" max="16383" man="1"/>
    <brk id="112" max="16383" man="1"/>
    <brk id="113" max="16383" man="1"/>
    <brk id="124" max="16383" man="1"/>
    <brk id="125" max="16383" man="1"/>
    <brk id="127" max="16383" man="1"/>
    <brk id="131" max="16383" man="1"/>
    <brk id="133" max="16383" man="1"/>
    <brk id="134" max="16383" man="1"/>
    <brk id="135" max="16383" man="1"/>
    <brk id="136" max="16383" man="1"/>
    <brk id="138" max="16383" man="1"/>
    <brk id="139" max="16383" man="1"/>
    <brk id="140" max="16383" man="1"/>
    <brk id="141" max="16383" man="1"/>
    <brk id="142" max="16383" man="1"/>
    <brk id="143" max="16383" man="1"/>
    <brk id="152" max="16383" man="1"/>
    <brk id="153" max="16383" man="1"/>
    <brk id="155" max="16383" man="1"/>
    <brk id="156" max="16383" man="1"/>
    <brk id="162" max="16383" man="1"/>
    <brk id="169" max="16383" man="1"/>
    <brk id="170" max="16383" man="1"/>
    <brk id="176" max="16383" man="1"/>
    <brk id="177" max="16383" man="1"/>
    <brk id="178" max="16383" man="1"/>
    <brk id="179" max="16383" man="1"/>
    <brk id="180" max="16383" man="1"/>
    <brk id="181" max="16383" man="1"/>
    <brk id="182" max="16383" man="1"/>
    <brk id="183" max="16383" man="1"/>
    <brk id="184" max="16383" man="1"/>
    <brk id="185" max="16383" man="1"/>
    <brk id="186" max="16383" man="1"/>
    <brk id="187" max="16383" man="1"/>
    <brk id="18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workbookViewId="0">
      <selection activeCell="I20" sqref="I20"/>
    </sheetView>
  </sheetViews>
  <sheetFormatPr defaultRowHeight="16.5" outlineLevelRow="2" x14ac:dyDescent="0.3"/>
  <cols>
    <col min="1" max="3" width="9.5" bestFit="1" customWidth="1"/>
    <col min="5" max="5" width="9.25" style="3" bestFit="1" customWidth="1"/>
    <col min="6" max="6" width="18.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4</v>
      </c>
    </row>
    <row r="2" spans="1:6" outlineLevel="2" x14ac:dyDescent="0.3">
      <c r="A2">
        <v>20111221</v>
      </c>
      <c r="B2">
        <v>20111222</v>
      </c>
      <c r="C2">
        <v>20120123</v>
      </c>
      <c r="D2">
        <v>128000</v>
      </c>
      <c r="E2" s="3">
        <f>ROUND(D2/1.1*1,0)</f>
        <v>116364</v>
      </c>
      <c r="F2">
        <v>1010511877</v>
      </c>
    </row>
    <row r="3" spans="1:6" outlineLevel="1" x14ac:dyDescent="0.3">
      <c r="E3" s="3">
        <f>SUBTOTAL(9,E2:E2)</f>
        <v>116364</v>
      </c>
      <c r="F3" s="2" t="s">
        <v>7</v>
      </c>
    </row>
    <row r="4" spans="1:6" outlineLevel="2" x14ac:dyDescent="0.3">
      <c r="A4">
        <v>20110907</v>
      </c>
      <c r="B4">
        <v>20110908</v>
      </c>
      <c r="C4">
        <v>20111023</v>
      </c>
      <c r="D4">
        <v>6000</v>
      </c>
      <c r="E4" s="3">
        <f>ROUND(D4/1.1*1,0)</f>
        <v>5455</v>
      </c>
      <c r="F4">
        <v>1010928828</v>
      </c>
    </row>
    <row r="5" spans="1:6" outlineLevel="1" x14ac:dyDescent="0.3">
      <c r="E5" s="3">
        <f>SUBTOTAL(9,E4:E4)</f>
        <v>5455</v>
      </c>
      <c r="F5" s="1" t="s">
        <v>8</v>
      </c>
    </row>
    <row r="6" spans="1:6" outlineLevel="2" x14ac:dyDescent="0.3">
      <c r="A6">
        <v>20110916</v>
      </c>
      <c r="B6">
        <v>20110919</v>
      </c>
      <c r="C6">
        <v>20111023</v>
      </c>
      <c r="D6">
        <v>8500</v>
      </c>
      <c r="E6" s="3">
        <f>ROUND(D6/1.1*1,0)</f>
        <v>7727</v>
      </c>
      <c r="F6">
        <v>1010998983</v>
      </c>
    </row>
    <row r="7" spans="1:6" outlineLevel="1" x14ac:dyDescent="0.3">
      <c r="E7" s="3">
        <f>SUBTOTAL(9,E6:E6)</f>
        <v>7727</v>
      </c>
      <c r="F7" s="1" t="s">
        <v>9</v>
      </c>
    </row>
    <row r="8" spans="1:6" outlineLevel="2" x14ac:dyDescent="0.3">
      <c r="A8">
        <v>20111229</v>
      </c>
      <c r="B8">
        <v>20120102</v>
      </c>
      <c r="C8">
        <v>20120123</v>
      </c>
      <c r="D8">
        <v>45440</v>
      </c>
      <c r="E8" s="3">
        <f>ROUND(D8/1.1*1,0)</f>
        <v>41309</v>
      </c>
      <c r="F8">
        <v>1028142945</v>
      </c>
    </row>
    <row r="9" spans="1:6" outlineLevel="1" x14ac:dyDescent="0.3">
      <c r="E9" s="3">
        <f>SUBTOTAL(9,E8:E8)</f>
        <v>41309</v>
      </c>
      <c r="F9" s="1" t="s">
        <v>10</v>
      </c>
    </row>
    <row r="10" spans="1:6" outlineLevel="2" x14ac:dyDescent="0.3">
      <c r="A10">
        <v>20110915</v>
      </c>
      <c r="B10">
        <v>20110916</v>
      </c>
      <c r="C10">
        <v>20111023</v>
      </c>
      <c r="D10">
        <v>5500</v>
      </c>
      <c r="E10" s="3">
        <f>ROUND(D10/1.1*1,0)</f>
        <v>5000</v>
      </c>
      <c r="F10">
        <v>1040387969</v>
      </c>
    </row>
    <row r="11" spans="1:6" outlineLevel="1" x14ac:dyDescent="0.3">
      <c r="E11" s="3">
        <f>SUBTOTAL(9,E10:E10)</f>
        <v>5000</v>
      </c>
      <c r="F11" s="1" t="s">
        <v>11</v>
      </c>
    </row>
    <row r="12" spans="1:6" outlineLevel="2" x14ac:dyDescent="0.3">
      <c r="A12">
        <v>20110919</v>
      </c>
      <c r="B12">
        <v>20110920</v>
      </c>
      <c r="C12">
        <v>20111023</v>
      </c>
      <c r="D12">
        <v>3000</v>
      </c>
      <c r="E12" s="3">
        <f>ROUND(D12/1.1*1,0)</f>
        <v>2727</v>
      </c>
      <c r="F12">
        <v>1040417999</v>
      </c>
    </row>
    <row r="13" spans="1:6" outlineLevel="1" x14ac:dyDescent="0.3">
      <c r="E13" s="3">
        <f>SUBTOTAL(9,E12:E12)</f>
        <v>2727</v>
      </c>
      <c r="F13" s="1" t="s">
        <v>12</v>
      </c>
    </row>
    <row r="14" spans="1:6" outlineLevel="2" x14ac:dyDescent="0.3">
      <c r="A14">
        <v>20110909</v>
      </c>
      <c r="B14">
        <v>20110914</v>
      </c>
      <c r="C14">
        <v>20111023</v>
      </c>
      <c r="D14">
        <v>5000</v>
      </c>
      <c r="E14" s="3">
        <f>ROUND(D14/1.1*1,0)</f>
        <v>4545</v>
      </c>
      <c r="F14">
        <v>1040533545</v>
      </c>
    </row>
    <row r="15" spans="1:6" outlineLevel="2" x14ac:dyDescent="0.3">
      <c r="A15">
        <v>20110921</v>
      </c>
      <c r="B15">
        <v>20110922</v>
      </c>
      <c r="C15">
        <v>20111023</v>
      </c>
      <c r="D15">
        <v>6000</v>
      </c>
      <c r="E15" s="3">
        <f>ROUND(D15/1.1*1,0)</f>
        <v>5455</v>
      </c>
      <c r="F15">
        <v>1040533545</v>
      </c>
    </row>
    <row r="16" spans="1:6" outlineLevel="1" x14ac:dyDescent="0.3">
      <c r="E16" s="3">
        <f>SUBTOTAL(9,E14:E15)</f>
        <v>10000</v>
      </c>
      <c r="F16" s="1" t="s">
        <v>13</v>
      </c>
    </row>
    <row r="17" spans="1:6" hidden="1" outlineLevel="2" x14ac:dyDescent="0.3">
      <c r="A17">
        <v>20110720</v>
      </c>
      <c r="B17">
        <v>20110721</v>
      </c>
      <c r="C17">
        <v>20110823</v>
      </c>
      <c r="D17">
        <v>13000</v>
      </c>
      <c r="E17" s="3">
        <f>ROUND(D17/1.1*1,0)</f>
        <v>11818</v>
      </c>
      <c r="F17">
        <v>1040550277</v>
      </c>
    </row>
    <row r="18" spans="1:6" outlineLevel="1" collapsed="1" x14ac:dyDescent="0.3">
      <c r="E18" s="3">
        <f>SUBTOTAL(9,E17:E17)</f>
        <v>11818</v>
      </c>
      <c r="F18" s="1" t="s">
        <v>14</v>
      </c>
    </row>
    <row r="19" spans="1:6" hidden="1" outlineLevel="2" x14ac:dyDescent="0.3">
      <c r="A19">
        <v>20110916</v>
      </c>
      <c r="B19">
        <v>20110919</v>
      </c>
      <c r="C19">
        <v>20111023</v>
      </c>
      <c r="D19">
        <v>13000</v>
      </c>
      <c r="E19" s="3">
        <f>ROUND(D19/1.1*1,0)</f>
        <v>11818</v>
      </c>
      <c r="F19">
        <v>1040747460</v>
      </c>
    </row>
    <row r="20" spans="1:6" outlineLevel="1" collapsed="1" x14ac:dyDescent="0.3">
      <c r="E20" s="3">
        <f>SUBTOTAL(9,E19:E19)</f>
        <v>11818</v>
      </c>
      <c r="F20" s="1" t="s">
        <v>15</v>
      </c>
    </row>
    <row r="21" spans="1:6" hidden="1" outlineLevel="2" x14ac:dyDescent="0.3">
      <c r="A21">
        <v>20110920</v>
      </c>
      <c r="B21">
        <v>20110921</v>
      </c>
      <c r="C21">
        <v>20111023</v>
      </c>
      <c r="D21">
        <v>7500</v>
      </c>
      <c r="E21" s="3">
        <f>ROUND(D21/1.1*1,0)</f>
        <v>6818</v>
      </c>
      <c r="F21">
        <v>1040771825</v>
      </c>
    </row>
    <row r="22" spans="1:6" outlineLevel="1" collapsed="1" x14ac:dyDescent="0.3">
      <c r="E22" s="3">
        <f>SUBTOTAL(9,E21:E21)</f>
        <v>6818</v>
      </c>
      <c r="F22" s="1" t="s">
        <v>16</v>
      </c>
    </row>
    <row r="23" spans="1:6" hidden="1" outlineLevel="2" x14ac:dyDescent="0.3">
      <c r="A23">
        <v>20111011</v>
      </c>
      <c r="B23">
        <v>20111012</v>
      </c>
      <c r="C23">
        <v>20111123</v>
      </c>
      <c r="D23">
        <v>108350</v>
      </c>
      <c r="E23" s="3">
        <f>ROUND(D23/1.1*1,0)</f>
        <v>98500</v>
      </c>
      <c r="F23">
        <v>1048137225</v>
      </c>
    </row>
    <row r="24" spans="1:6" hidden="1" outlineLevel="2" x14ac:dyDescent="0.3">
      <c r="A24">
        <v>20111111</v>
      </c>
      <c r="B24">
        <v>20111114</v>
      </c>
      <c r="C24">
        <v>20111223</v>
      </c>
      <c r="D24">
        <v>93330</v>
      </c>
      <c r="E24" s="3">
        <f>ROUND(D24/1.1*1,0)</f>
        <v>84845</v>
      </c>
      <c r="F24">
        <v>1048137225</v>
      </c>
    </row>
    <row r="25" spans="1:6" hidden="1" outlineLevel="2" x14ac:dyDescent="0.3">
      <c r="A25">
        <v>20111219</v>
      </c>
      <c r="B25">
        <v>20111220</v>
      </c>
      <c r="C25">
        <v>20120123</v>
      </c>
      <c r="D25">
        <v>91290</v>
      </c>
      <c r="E25" s="3">
        <f>ROUND(D25/1.1*1,0)</f>
        <v>82991</v>
      </c>
      <c r="F25">
        <v>1048137225</v>
      </c>
    </row>
    <row r="26" spans="1:6" outlineLevel="1" collapsed="1" x14ac:dyDescent="0.3">
      <c r="E26" s="3">
        <f>SUBTOTAL(9,E23:E25)</f>
        <v>266336</v>
      </c>
      <c r="F26" s="1" t="s">
        <v>17</v>
      </c>
    </row>
    <row r="27" spans="1:6" hidden="1" outlineLevel="2" x14ac:dyDescent="0.3">
      <c r="A27">
        <v>20110922</v>
      </c>
      <c r="B27">
        <v>20110923</v>
      </c>
      <c r="C27">
        <v>20111023</v>
      </c>
      <c r="D27">
        <v>3700</v>
      </c>
      <c r="E27" s="3">
        <f>ROUND(D27/1.1*1,0)</f>
        <v>3364</v>
      </c>
      <c r="F27">
        <v>1048183559</v>
      </c>
    </row>
    <row r="28" spans="1:6" hidden="1" outlineLevel="2" x14ac:dyDescent="0.3">
      <c r="A28">
        <v>20110922</v>
      </c>
      <c r="B28">
        <v>20110923</v>
      </c>
      <c r="C28">
        <v>20111023</v>
      </c>
      <c r="D28">
        <v>3800</v>
      </c>
      <c r="E28" s="3">
        <f>ROUND(D28/1.1*1,0)</f>
        <v>3455</v>
      </c>
      <c r="F28">
        <v>1048183559</v>
      </c>
    </row>
    <row r="29" spans="1:6" hidden="1" outlineLevel="2" x14ac:dyDescent="0.3">
      <c r="A29">
        <v>20111104</v>
      </c>
      <c r="B29">
        <v>20111107</v>
      </c>
      <c r="C29">
        <v>20111223</v>
      </c>
      <c r="D29">
        <v>4800</v>
      </c>
      <c r="E29" s="3">
        <f>ROUND(D29/1.1*1,0)</f>
        <v>4364</v>
      </c>
      <c r="F29">
        <v>1048183559</v>
      </c>
    </row>
    <row r="30" spans="1:6" outlineLevel="1" collapsed="1" x14ac:dyDescent="0.3">
      <c r="E30" s="3">
        <f>SUBTOTAL(9,E27:E29)</f>
        <v>11183</v>
      </c>
      <c r="F30" s="1" t="s">
        <v>18</v>
      </c>
    </row>
    <row r="31" spans="1:6" hidden="1" outlineLevel="2" x14ac:dyDescent="0.3">
      <c r="A31">
        <v>20110706</v>
      </c>
      <c r="B31">
        <v>20110707</v>
      </c>
      <c r="C31">
        <v>20110823</v>
      </c>
      <c r="D31">
        <v>38640</v>
      </c>
      <c r="E31" s="3">
        <f>ROUND(D31/1.1*1,0)</f>
        <v>35127</v>
      </c>
      <c r="F31">
        <v>1048636968</v>
      </c>
    </row>
    <row r="32" spans="1:6" hidden="1" outlineLevel="2" x14ac:dyDescent="0.3">
      <c r="A32">
        <v>20110719</v>
      </c>
      <c r="B32">
        <v>20110720</v>
      </c>
      <c r="C32">
        <v>20110823</v>
      </c>
      <c r="D32">
        <v>107990</v>
      </c>
      <c r="E32" s="3">
        <f>ROUND(D32/1.1*1,0)</f>
        <v>98173</v>
      </c>
      <c r="F32">
        <v>1048636968</v>
      </c>
    </row>
    <row r="33" spans="1:6" hidden="1" outlineLevel="2" x14ac:dyDescent="0.3">
      <c r="A33">
        <v>20110721</v>
      </c>
      <c r="B33">
        <v>20110722</v>
      </c>
      <c r="C33">
        <v>20110823</v>
      </c>
      <c r="D33">
        <v>72160</v>
      </c>
      <c r="E33" s="3">
        <f>ROUND(D33/1.1*1,0)</f>
        <v>65600</v>
      </c>
      <c r="F33">
        <v>1048636968</v>
      </c>
    </row>
    <row r="34" spans="1:6" hidden="1" outlineLevel="2" x14ac:dyDescent="0.3">
      <c r="A34">
        <v>20110819</v>
      </c>
      <c r="B34">
        <v>20110822</v>
      </c>
      <c r="C34">
        <v>20110923</v>
      </c>
      <c r="D34">
        <v>23650</v>
      </c>
      <c r="E34" s="3">
        <f>ROUND(D34/1.1*1,0)</f>
        <v>21500</v>
      </c>
      <c r="F34">
        <v>1048636968</v>
      </c>
    </row>
    <row r="35" spans="1:6" hidden="1" outlineLevel="2" x14ac:dyDescent="0.3">
      <c r="A35">
        <v>20110829</v>
      </c>
      <c r="B35">
        <v>20110830</v>
      </c>
      <c r="C35">
        <v>20110923</v>
      </c>
      <c r="D35">
        <v>9000</v>
      </c>
      <c r="E35" s="3">
        <f>ROUND(D35/1.1*1,0)</f>
        <v>8182</v>
      </c>
      <c r="F35">
        <v>1048636968</v>
      </c>
    </row>
    <row r="36" spans="1:6" hidden="1" outlineLevel="2" x14ac:dyDescent="0.3">
      <c r="A36">
        <v>20110921</v>
      </c>
      <c r="B36">
        <v>20110922</v>
      </c>
      <c r="C36">
        <v>20111023</v>
      </c>
      <c r="D36">
        <v>130500</v>
      </c>
      <c r="E36" s="3">
        <f>ROUND(D36/1.1*1,0)</f>
        <v>118636</v>
      </c>
      <c r="F36">
        <v>1048636968</v>
      </c>
    </row>
    <row r="37" spans="1:6" hidden="1" outlineLevel="2" x14ac:dyDescent="0.3">
      <c r="A37">
        <v>20111020</v>
      </c>
      <c r="B37">
        <v>20111021</v>
      </c>
      <c r="C37">
        <v>20111123</v>
      </c>
      <c r="D37">
        <v>12420</v>
      </c>
      <c r="E37" s="3">
        <f>ROUND(D37/1.1*1,0)</f>
        <v>11291</v>
      </c>
      <c r="F37">
        <v>1048636968</v>
      </c>
    </row>
    <row r="38" spans="1:6" hidden="1" outlineLevel="2" x14ac:dyDescent="0.3">
      <c r="A38">
        <v>20111020</v>
      </c>
      <c r="B38">
        <v>20111021</v>
      </c>
      <c r="C38">
        <v>20111123</v>
      </c>
      <c r="D38">
        <v>123900</v>
      </c>
      <c r="E38" s="3">
        <f>ROUND(D38/1.1*1,0)</f>
        <v>112636</v>
      </c>
      <c r="F38">
        <v>1048636968</v>
      </c>
    </row>
    <row r="39" spans="1:6" hidden="1" outlineLevel="2" x14ac:dyDescent="0.3">
      <c r="A39">
        <v>20111111</v>
      </c>
      <c r="B39">
        <v>20111114</v>
      </c>
      <c r="C39">
        <v>20111223</v>
      </c>
      <c r="D39">
        <v>27830</v>
      </c>
      <c r="E39" s="3">
        <f>ROUND(D39/1.1*1,0)</f>
        <v>25300</v>
      </c>
      <c r="F39">
        <v>1048636968</v>
      </c>
    </row>
    <row r="40" spans="1:6" hidden="1" outlineLevel="2" x14ac:dyDescent="0.3">
      <c r="A40">
        <v>20111122</v>
      </c>
      <c r="B40">
        <v>20111124</v>
      </c>
      <c r="C40">
        <v>20111223</v>
      </c>
      <c r="D40">
        <v>18200</v>
      </c>
      <c r="E40" s="3">
        <f>ROUND(D40/1.1*1,0)</f>
        <v>16545</v>
      </c>
      <c r="F40">
        <v>1048636968</v>
      </c>
    </row>
    <row r="41" spans="1:6" hidden="1" outlineLevel="2" x14ac:dyDescent="0.3">
      <c r="A41">
        <v>20111123</v>
      </c>
      <c r="B41">
        <v>20111124</v>
      </c>
      <c r="C41">
        <v>20111223</v>
      </c>
      <c r="D41">
        <v>16900</v>
      </c>
      <c r="E41" s="3">
        <f>ROUND(D41/1.1*1,0)</f>
        <v>15364</v>
      </c>
      <c r="F41">
        <v>1048636968</v>
      </c>
    </row>
    <row r="42" spans="1:6" hidden="1" outlineLevel="2" x14ac:dyDescent="0.3">
      <c r="A42">
        <v>20111228</v>
      </c>
      <c r="B42">
        <v>20111229</v>
      </c>
      <c r="C42">
        <v>20120123</v>
      </c>
      <c r="D42">
        <v>31490</v>
      </c>
      <c r="E42" s="3">
        <f>ROUND(D42/1.1*1,0)</f>
        <v>28627</v>
      </c>
      <c r="F42">
        <v>1048636968</v>
      </c>
    </row>
    <row r="43" spans="1:6" hidden="1" outlineLevel="2" x14ac:dyDescent="0.3">
      <c r="A43">
        <v>20111229</v>
      </c>
      <c r="B43">
        <v>20111230</v>
      </c>
      <c r="C43">
        <v>20120123</v>
      </c>
      <c r="D43">
        <v>30920</v>
      </c>
      <c r="E43" s="3">
        <f>ROUND(D43/1.1*1,0)</f>
        <v>28109</v>
      </c>
      <c r="F43">
        <v>1048636968</v>
      </c>
    </row>
    <row r="44" spans="1:6" outlineLevel="1" collapsed="1" x14ac:dyDescent="0.3">
      <c r="E44" s="3">
        <f>SUBTOTAL(9,E31:E43)</f>
        <v>585090</v>
      </c>
      <c r="F44" s="1" t="s">
        <v>19</v>
      </c>
    </row>
    <row r="45" spans="1:6" hidden="1" outlineLevel="2" x14ac:dyDescent="0.3">
      <c r="A45">
        <v>20111215</v>
      </c>
      <c r="B45">
        <v>20111216</v>
      </c>
      <c r="C45">
        <v>20120123</v>
      </c>
      <c r="D45">
        <v>19800</v>
      </c>
      <c r="E45" s="3">
        <f>ROUND(D45/1.1*1,0)</f>
        <v>18000</v>
      </c>
      <c r="F45">
        <v>1100166849</v>
      </c>
    </row>
    <row r="46" spans="1:6" outlineLevel="1" collapsed="1" x14ac:dyDescent="0.3">
      <c r="E46" s="3">
        <f>SUBTOTAL(9,E45:E45)</f>
        <v>18000</v>
      </c>
      <c r="F46" s="1" t="s">
        <v>20</v>
      </c>
    </row>
    <row r="47" spans="1:6" hidden="1" outlineLevel="2" x14ac:dyDescent="0.3">
      <c r="A47">
        <v>20111020</v>
      </c>
      <c r="B47">
        <v>20111021</v>
      </c>
      <c r="C47">
        <v>20111123</v>
      </c>
      <c r="D47">
        <v>107400</v>
      </c>
      <c r="E47" s="3">
        <f>ROUND(D47/1.1*1,0)</f>
        <v>97636</v>
      </c>
      <c r="F47">
        <v>1138521083</v>
      </c>
    </row>
    <row r="48" spans="1:6" outlineLevel="1" collapsed="1" x14ac:dyDescent="0.3">
      <c r="E48" s="3">
        <f>SUBTOTAL(9,E47:E47)</f>
        <v>97636</v>
      </c>
      <c r="F48" s="1" t="s">
        <v>21</v>
      </c>
    </row>
    <row r="49" spans="1:6" hidden="1" outlineLevel="2" x14ac:dyDescent="0.3">
      <c r="A49">
        <v>20111029</v>
      </c>
      <c r="B49">
        <v>20111031</v>
      </c>
      <c r="C49">
        <v>20111123</v>
      </c>
      <c r="D49">
        <v>11000</v>
      </c>
      <c r="E49" s="3">
        <f>ROUND(D49/1.1*1,0)</f>
        <v>10000</v>
      </c>
      <c r="F49">
        <v>1142382519</v>
      </c>
    </row>
    <row r="50" spans="1:6" outlineLevel="1" collapsed="1" x14ac:dyDescent="0.3">
      <c r="E50" s="3">
        <f>SUBTOTAL(9,E49:E49)</f>
        <v>10000</v>
      </c>
      <c r="F50" s="1" t="s">
        <v>22</v>
      </c>
    </row>
    <row r="51" spans="1:6" hidden="1" outlineLevel="2" x14ac:dyDescent="0.3">
      <c r="A51">
        <v>20111115</v>
      </c>
      <c r="B51">
        <v>20111116</v>
      </c>
      <c r="C51">
        <v>20111223</v>
      </c>
      <c r="D51">
        <v>20350</v>
      </c>
      <c r="E51" s="3">
        <f>ROUND(D51/1.1*1,0)</f>
        <v>18500</v>
      </c>
      <c r="F51">
        <v>1178133400</v>
      </c>
    </row>
    <row r="52" spans="1:6" hidden="1" outlineLevel="2" x14ac:dyDescent="0.3">
      <c r="A52">
        <v>20111115</v>
      </c>
      <c r="B52">
        <v>20111116</v>
      </c>
      <c r="C52">
        <v>20111223</v>
      </c>
      <c r="D52">
        <v>15400</v>
      </c>
      <c r="E52" s="3">
        <f>ROUND(D52/1.1*1,0)</f>
        <v>14000</v>
      </c>
      <c r="F52">
        <v>1178133400</v>
      </c>
    </row>
    <row r="53" spans="1:6" outlineLevel="1" collapsed="1" x14ac:dyDescent="0.3">
      <c r="E53" s="3">
        <f>SUBTOTAL(9,E51:E52)</f>
        <v>32500</v>
      </c>
      <c r="F53" s="1" t="s">
        <v>23</v>
      </c>
    </row>
    <row r="54" spans="1:6" hidden="1" outlineLevel="2" x14ac:dyDescent="0.3">
      <c r="A54">
        <v>20110811</v>
      </c>
      <c r="B54">
        <v>20110812</v>
      </c>
      <c r="C54">
        <v>20110923</v>
      </c>
      <c r="D54">
        <v>1100</v>
      </c>
      <c r="E54" s="3">
        <f>ROUND(D54/1.1*1,0)</f>
        <v>1000</v>
      </c>
      <c r="F54">
        <v>1208197322</v>
      </c>
    </row>
    <row r="55" spans="1:6" outlineLevel="1" collapsed="1" x14ac:dyDescent="0.3">
      <c r="E55" s="3">
        <f>SUBTOTAL(9,E54:E54)</f>
        <v>1000</v>
      </c>
      <c r="F55" s="1" t="s">
        <v>24</v>
      </c>
    </row>
    <row r="56" spans="1:6" hidden="1" outlineLevel="2" x14ac:dyDescent="0.3">
      <c r="A56">
        <v>20110916</v>
      </c>
      <c r="B56">
        <v>20110919</v>
      </c>
      <c r="C56">
        <v>20111023</v>
      </c>
      <c r="D56">
        <v>9000</v>
      </c>
      <c r="E56" s="3">
        <f>ROUND(D56/1.1*1,0)</f>
        <v>8182</v>
      </c>
      <c r="F56">
        <v>1208607029</v>
      </c>
    </row>
    <row r="57" spans="1:6" outlineLevel="1" collapsed="1" x14ac:dyDescent="0.3">
      <c r="E57" s="3">
        <f>SUBTOTAL(9,E56:E56)</f>
        <v>8182</v>
      </c>
      <c r="F57" s="1" t="s">
        <v>25</v>
      </c>
    </row>
    <row r="58" spans="1:6" hidden="1" outlineLevel="2" x14ac:dyDescent="0.3">
      <c r="A58">
        <v>20110810</v>
      </c>
      <c r="B58">
        <v>20110811</v>
      </c>
      <c r="C58">
        <v>20110923</v>
      </c>
      <c r="D58">
        <v>3300</v>
      </c>
      <c r="E58" s="3">
        <f>ROUND(D58/1.1*1,0)</f>
        <v>3000</v>
      </c>
      <c r="F58">
        <v>1292059101</v>
      </c>
    </row>
    <row r="59" spans="1:6" outlineLevel="1" collapsed="1" x14ac:dyDescent="0.3">
      <c r="E59" s="3">
        <f>SUBTOTAL(9,E58:E58)</f>
        <v>3000</v>
      </c>
      <c r="F59" s="1" t="s">
        <v>26</v>
      </c>
    </row>
    <row r="60" spans="1:6" hidden="1" outlineLevel="2" x14ac:dyDescent="0.3">
      <c r="A60">
        <v>20110830</v>
      </c>
      <c r="B60">
        <v>20110831</v>
      </c>
      <c r="C60">
        <v>20110923</v>
      </c>
      <c r="D60">
        <v>4500</v>
      </c>
      <c r="E60" s="3">
        <f>ROUND(D60/1.1*1,0)</f>
        <v>4091</v>
      </c>
      <c r="F60">
        <v>1293426058</v>
      </c>
    </row>
    <row r="61" spans="1:6" outlineLevel="1" collapsed="1" x14ac:dyDescent="0.3">
      <c r="E61" s="3">
        <f>SUBTOTAL(9,E60:E60)</f>
        <v>4091</v>
      </c>
      <c r="F61" s="1" t="s">
        <v>27</v>
      </c>
    </row>
    <row r="62" spans="1:6" hidden="1" outlineLevel="2" x14ac:dyDescent="0.3">
      <c r="A62">
        <v>20111222</v>
      </c>
      <c r="B62">
        <v>20111223</v>
      </c>
      <c r="C62">
        <v>20120123</v>
      </c>
      <c r="D62">
        <v>3700</v>
      </c>
      <c r="E62" s="3">
        <f>ROUND(D62/1.1*1,0)</f>
        <v>3364</v>
      </c>
      <c r="F62">
        <v>1298638970</v>
      </c>
    </row>
    <row r="63" spans="1:6" outlineLevel="1" collapsed="1" x14ac:dyDescent="0.3">
      <c r="E63" s="3">
        <f>SUBTOTAL(9,E62:E62)</f>
        <v>3364</v>
      </c>
      <c r="F63" s="1" t="s">
        <v>28</v>
      </c>
    </row>
    <row r="64" spans="1:6" hidden="1" outlineLevel="2" x14ac:dyDescent="0.3">
      <c r="A64">
        <v>20110724</v>
      </c>
      <c r="B64">
        <v>20110725</v>
      </c>
      <c r="C64">
        <v>20110823</v>
      </c>
      <c r="D64">
        <v>25000</v>
      </c>
      <c r="E64" s="3">
        <f>ROUND(D64/1.1*1,0)</f>
        <v>22727</v>
      </c>
      <c r="F64">
        <v>1311268821</v>
      </c>
    </row>
    <row r="65" spans="1:6" outlineLevel="1" collapsed="1" x14ac:dyDescent="0.3">
      <c r="E65" s="3">
        <f>SUBTOTAL(9,E64:E64)</f>
        <v>22727</v>
      </c>
      <c r="F65" s="1" t="s">
        <v>29</v>
      </c>
    </row>
    <row r="66" spans="1:6" hidden="1" outlineLevel="2" x14ac:dyDescent="0.3">
      <c r="A66">
        <v>20110710</v>
      </c>
      <c r="B66">
        <v>20110711</v>
      </c>
      <c r="C66">
        <v>20110823</v>
      </c>
      <c r="D66">
        <v>19510</v>
      </c>
      <c r="E66" s="3">
        <f>ROUND(D66/1.1*1,0)</f>
        <v>17736</v>
      </c>
      <c r="F66">
        <v>1318147012</v>
      </c>
    </row>
    <row r="67" spans="1:6" hidden="1" outlineLevel="2" x14ac:dyDescent="0.3">
      <c r="A67">
        <v>20110724</v>
      </c>
      <c r="B67">
        <v>20110725</v>
      </c>
      <c r="C67">
        <v>20110823</v>
      </c>
      <c r="D67">
        <v>1680</v>
      </c>
      <c r="E67" s="3">
        <f>ROUND(D67/1.1*1,0)</f>
        <v>1527</v>
      </c>
      <c r="F67">
        <v>1318147012</v>
      </c>
    </row>
    <row r="68" spans="1:6" hidden="1" outlineLevel="2" x14ac:dyDescent="0.3">
      <c r="A68">
        <v>20110914</v>
      </c>
      <c r="B68">
        <v>20110915</v>
      </c>
      <c r="C68">
        <v>20111023</v>
      </c>
      <c r="D68">
        <v>1750</v>
      </c>
      <c r="E68" s="3">
        <f>ROUND(D68/1.1*1,0)</f>
        <v>1591</v>
      </c>
      <c r="F68">
        <v>1318147012</v>
      </c>
    </row>
    <row r="69" spans="1:6" hidden="1" outlineLevel="2" x14ac:dyDescent="0.3">
      <c r="A69">
        <v>20111024</v>
      </c>
      <c r="B69">
        <v>20111025</v>
      </c>
      <c r="C69">
        <v>20111123</v>
      </c>
      <c r="D69">
        <v>38530</v>
      </c>
      <c r="E69" s="3">
        <f>ROUND(D69/1.1*1,0)</f>
        <v>35027</v>
      </c>
      <c r="F69">
        <v>1318147012</v>
      </c>
    </row>
    <row r="70" spans="1:6" hidden="1" outlineLevel="2" x14ac:dyDescent="0.3">
      <c r="A70">
        <v>20111230</v>
      </c>
      <c r="B70">
        <v>20120102</v>
      </c>
      <c r="C70">
        <v>20120123</v>
      </c>
      <c r="D70">
        <v>23300</v>
      </c>
      <c r="E70" s="3">
        <f>ROUND(D70/1.1*1,0)</f>
        <v>21182</v>
      </c>
      <c r="F70">
        <v>1318147012</v>
      </c>
    </row>
    <row r="71" spans="1:6" hidden="1" outlineLevel="2" x14ac:dyDescent="0.3">
      <c r="A71">
        <v>20111230</v>
      </c>
      <c r="B71">
        <v>20120102</v>
      </c>
      <c r="C71">
        <v>20120123</v>
      </c>
      <c r="D71">
        <v>15560</v>
      </c>
      <c r="E71" s="3">
        <f>ROUND(D71/1.1*1,0)</f>
        <v>14145</v>
      </c>
      <c r="F71">
        <v>1318147012</v>
      </c>
    </row>
    <row r="72" spans="1:6" outlineLevel="1" collapsed="1" x14ac:dyDescent="0.3">
      <c r="E72" s="3">
        <f>SUBTOTAL(9,E66:E71)</f>
        <v>91208</v>
      </c>
      <c r="F72" s="1" t="s">
        <v>30</v>
      </c>
    </row>
    <row r="73" spans="1:6" hidden="1" outlineLevel="2" x14ac:dyDescent="0.3">
      <c r="A73">
        <v>20111012</v>
      </c>
      <c r="B73">
        <v>20111013</v>
      </c>
      <c r="C73">
        <v>20111123</v>
      </c>
      <c r="D73">
        <v>5900</v>
      </c>
      <c r="E73" s="3">
        <f>ROUND(D73/1.1*1,0)</f>
        <v>5364</v>
      </c>
      <c r="F73">
        <v>1320156716</v>
      </c>
    </row>
    <row r="74" spans="1:6" hidden="1" outlineLevel="2" x14ac:dyDescent="0.3">
      <c r="A74">
        <v>20111217</v>
      </c>
      <c r="B74">
        <v>20111219</v>
      </c>
      <c r="C74">
        <v>20120123</v>
      </c>
      <c r="D74">
        <v>8100</v>
      </c>
      <c r="E74" s="3">
        <f>ROUND(D74/1.1*1,0)</f>
        <v>7364</v>
      </c>
      <c r="F74">
        <v>1320156716</v>
      </c>
    </row>
    <row r="75" spans="1:6" outlineLevel="1" collapsed="1" x14ac:dyDescent="0.3">
      <c r="E75" s="3">
        <f>SUBTOTAL(9,E73:E74)</f>
        <v>12728</v>
      </c>
      <c r="F75" s="1" t="s">
        <v>31</v>
      </c>
    </row>
    <row r="76" spans="1:6" hidden="1" outlineLevel="2" x14ac:dyDescent="0.3">
      <c r="A76">
        <v>20110711</v>
      </c>
      <c r="B76">
        <v>20110712</v>
      </c>
      <c r="C76">
        <v>20110823</v>
      </c>
      <c r="D76">
        <v>12000</v>
      </c>
      <c r="E76" s="3">
        <f>ROUND(D76/1.1*1,0)</f>
        <v>10909</v>
      </c>
      <c r="F76">
        <v>1320291893</v>
      </c>
    </row>
    <row r="77" spans="1:6" hidden="1" outlineLevel="2" x14ac:dyDescent="0.3">
      <c r="A77">
        <v>20110727</v>
      </c>
      <c r="B77">
        <v>20110728</v>
      </c>
      <c r="C77">
        <v>20110823</v>
      </c>
      <c r="D77">
        <v>12000</v>
      </c>
      <c r="E77" s="3">
        <f>ROUND(D77/1.1*1,0)</f>
        <v>10909</v>
      </c>
      <c r="F77">
        <v>1320291893</v>
      </c>
    </row>
    <row r="78" spans="1:6" hidden="1" outlineLevel="2" x14ac:dyDescent="0.3">
      <c r="A78">
        <v>20110817</v>
      </c>
      <c r="B78">
        <v>20110818</v>
      </c>
      <c r="C78">
        <v>20110923</v>
      </c>
      <c r="D78">
        <v>12000</v>
      </c>
      <c r="E78" s="3">
        <f>ROUND(D78/1.1*1,0)</f>
        <v>10909</v>
      </c>
      <c r="F78">
        <v>1320291893</v>
      </c>
    </row>
    <row r="79" spans="1:6" hidden="1" outlineLevel="2" x14ac:dyDescent="0.3">
      <c r="A79">
        <v>20110902</v>
      </c>
      <c r="B79">
        <v>20110905</v>
      </c>
      <c r="C79">
        <v>20111023</v>
      </c>
      <c r="D79">
        <v>12000</v>
      </c>
      <c r="E79" s="3">
        <f>ROUND(D79/1.1*1,0)</f>
        <v>10909</v>
      </c>
      <c r="F79">
        <v>1320291893</v>
      </c>
    </row>
    <row r="80" spans="1:6" hidden="1" outlineLevel="2" x14ac:dyDescent="0.3">
      <c r="A80">
        <v>20111004</v>
      </c>
      <c r="B80">
        <v>20111005</v>
      </c>
      <c r="C80">
        <v>20111123</v>
      </c>
      <c r="D80">
        <v>12000</v>
      </c>
      <c r="E80" s="3">
        <f>ROUND(D80/1.1*1,0)</f>
        <v>10909</v>
      </c>
      <c r="F80">
        <v>1320291893</v>
      </c>
    </row>
    <row r="81" spans="1:6" hidden="1" outlineLevel="2" x14ac:dyDescent="0.3">
      <c r="A81">
        <v>20111018</v>
      </c>
      <c r="B81">
        <v>20111019</v>
      </c>
      <c r="C81">
        <v>20111123</v>
      </c>
      <c r="D81">
        <v>12000</v>
      </c>
      <c r="E81" s="3">
        <f>ROUND(D81/1.1*1,0)</f>
        <v>10909</v>
      </c>
      <c r="F81">
        <v>1320291893</v>
      </c>
    </row>
    <row r="82" spans="1:6" hidden="1" outlineLevel="2" x14ac:dyDescent="0.3">
      <c r="A82">
        <v>20111031</v>
      </c>
      <c r="B82">
        <v>20111101</v>
      </c>
      <c r="C82">
        <v>20111123</v>
      </c>
      <c r="D82">
        <v>12000</v>
      </c>
      <c r="E82" s="3">
        <f>ROUND(D82/1.1*1,0)</f>
        <v>10909</v>
      </c>
      <c r="F82">
        <v>1320291893</v>
      </c>
    </row>
    <row r="83" spans="1:6" hidden="1" outlineLevel="2" x14ac:dyDescent="0.3">
      <c r="A83">
        <v>20111130</v>
      </c>
      <c r="B83">
        <v>20111201</v>
      </c>
      <c r="C83">
        <v>20111223</v>
      </c>
      <c r="D83">
        <v>12000</v>
      </c>
      <c r="E83" s="3">
        <f>ROUND(D83/1.1*1,0)</f>
        <v>10909</v>
      </c>
      <c r="F83">
        <v>1320291893</v>
      </c>
    </row>
    <row r="84" spans="1:6" outlineLevel="1" collapsed="1" x14ac:dyDescent="0.3">
      <c r="E84" s="3">
        <f>SUBTOTAL(9,E76:E83)</f>
        <v>87272</v>
      </c>
      <c r="F84" s="1" t="s">
        <v>32</v>
      </c>
    </row>
    <row r="85" spans="1:6" hidden="1" outlineLevel="2" x14ac:dyDescent="0.3">
      <c r="A85">
        <v>20110914</v>
      </c>
      <c r="B85">
        <v>20110916</v>
      </c>
      <c r="C85">
        <v>20111023</v>
      </c>
      <c r="D85">
        <v>7300</v>
      </c>
      <c r="E85" s="3">
        <f>ROUND(D85/1.1*1,0)</f>
        <v>6636</v>
      </c>
      <c r="F85">
        <v>1320744736</v>
      </c>
    </row>
    <row r="86" spans="1:6" outlineLevel="1" collapsed="1" x14ac:dyDescent="0.3">
      <c r="E86" s="3">
        <f>SUBTOTAL(9,E85:E85)</f>
        <v>6636</v>
      </c>
      <c r="F86" s="1" t="s">
        <v>33</v>
      </c>
    </row>
    <row r="87" spans="1:6" hidden="1" outlineLevel="2" x14ac:dyDescent="0.3">
      <c r="A87">
        <v>20110924</v>
      </c>
      <c r="B87">
        <v>20110926</v>
      </c>
      <c r="C87">
        <v>20111023</v>
      </c>
      <c r="D87">
        <v>16000</v>
      </c>
      <c r="E87" s="3">
        <f>ROUND(D87/1.1*1,0)</f>
        <v>14545</v>
      </c>
      <c r="F87">
        <v>1320937108</v>
      </c>
    </row>
    <row r="88" spans="1:6" hidden="1" outlineLevel="2" x14ac:dyDescent="0.3">
      <c r="A88">
        <v>20111001</v>
      </c>
      <c r="B88">
        <v>20111004</v>
      </c>
      <c r="C88">
        <v>20111123</v>
      </c>
      <c r="D88">
        <v>6000</v>
      </c>
      <c r="E88" s="3">
        <f>ROUND(D88/1.1*1,0)</f>
        <v>5455</v>
      </c>
      <c r="F88">
        <v>1320937108</v>
      </c>
    </row>
    <row r="89" spans="1:6" hidden="1" outlineLevel="2" x14ac:dyDescent="0.3">
      <c r="A89">
        <v>20111011</v>
      </c>
      <c r="B89">
        <v>20111012</v>
      </c>
      <c r="C89">
        <v>20111123</v>
      </c>
      <c r="D89">
        <v>6000</v>
      </c>
      <c r="E89" s="3">
        <f>ROUND(D89/1.1*1,0)</f>
        <v>5455</v>
      </c>
      <c r="F89">
        <v>1320937108</v>
      </c>
    </row>
    <row r="90" spans="1:6" hidden="1" outlineLevel="2" x14ac:dyDescent="0.3">
      <c r="A90">
        <v>20111014</v>
      </c>
      <c r="B90">
        <v>20111017</v>
      </c>
      <c r="C90">
        <v>20111123</v>
      </c>
      <c r="D90">
        <v>6000</v>
      </c>
      <c r="E90" s="3">
        <f>ROUND(D90/1.1*1,0)</f>
        <v>5455</v>
      </c>
      <c r="F90">
        <v>1320937108</v>
      </c>
    </row>
    <row r="91" spans="1:6" hidden="1" outlineLevel="2" x14ac:dyDescent="0.3">
      <c r="A91">
        <v>20111019</v>
      </c>
      <c r="B91">
        <v>20111020</v>
      </c>
      <c r="C91">
        <v>20111123</v>
      </c>
      <c r="D91">
        <v>6000</v>
      </c>
      <c r="E91" s="3">
        <f>ROUND(D91/1.1*1,0)</f>
        <v>5455</v>
      </c>
      <c r="F91">
        <v>1320937108</v>
      </c>
    </row>
    <row r="92" spans="1:6" hidden="1" outlineLevel="2" x14ac:dyDescent="0.3">
      <c r="A92">
        <v>20111022</v>
      </c>
      <c r="B92">
        <v>20111024</v>
      </c>
      <c r="C92">
        <v>20111123</v>
      </c>
      <c r="D92">
        <v>6000</v>
      </c>
      <c r="E92" s="3">
        <f>ROUND(D92/1.1*1,0)</f>
        <v>5455</v>
      </c>
      <c r="F92">
        <v>1320937108</v>
      </c>
    </row>
    <row r="93" spans="1:6" hidden="1" outlineLevel="2" x14ac:dyDescent="0.3">
      <c r="A93">
        <v>20111027</v>
      </c>
      <c r="B93">
        <v>20111028</v>
      </c>
      <c r="C93">
        <v>20111123</v>
      </c>
      <c r="D93">
        <v>6000</v>
      </c>
      <c r="E93" s="3">
        <f>ROUND(D93/1.1*1,0)</f>
        <v>5455</v>
      </c>
      <c r="F93">
        <v>1320937108</v>
      </c>
    </row>
    <row r="94" spans="1:6" hidden="1" outlineLevel="2" x14ac:dyDescent="0.3">
      <c r="A94">
        <v>20111105</v>
      </c>
      <c r="B94">
        <v>20111107</v>
      </c>
      <c r="C94">
        <v>20111223</v>
      </c>
      <c r="D94">
        <v>6000</v>
      </c>
      <c r="E94" s="3">
        <f>ROUND(D94/1.1*1,0)</f>
        <v>5455</v>
      </c>
      <c r="F94">
        <v>1320937108</v>
      </c>
    </row>
    <row r="95" spans="1:6" hidden="1" outlineLevel="2" x14ac:dyDescent="0.3">
      <c r="A95">
        <v>20111111</v>
      </c>
      <c r="B95">
        <v>20111114</v>
      </c>
      <c r="C95">
        <v>20111223</v>
      </c>
      <c r="D95">
        <v>6000</v>
      </c>
      <c r="E95" s="3">
        <f>ROUND(D95/1.1*1,0)</f>
        <v>5455</v>
      </c>
      <c r="F95">
        <v>1320937108</v>
      </c>
    </row>
    <row r="96" spans="1:6" hidden="1" outlineLevel="2" x14ac:dyDescent="0.3">
      <c r="A96">
        <v>20111119</v>
      </c>
      <c r="B96">
        <v>20111121</v>
      </c>
      <c r="C96">
        <v>20111223</v>
      </c>
      <c r="D96">
        <v>6000</v>
      </c>
      <c r="E96" s="3">
        <f>ROUND(D96/1.1*1,0)</f>
        <v>5455</v>
      </c>
      <c r="F96">
        <v>1320937108</v>
      </c>
    </row>
    <row r="97" spans="1:6" hidden="1" outlineLevel="2" x14ac:dyDescent="0.3">
      <c r="A97">
        <v>20111126</v>
      </c>
      <c r="B97">
        <v>20111128</v>
      </c>
      <c r="C97">
        <v>20111223</v>
      </c>
      <c r="D97">
        <v>6000</v>
      </c>
      <c r="E97" s="3">
        <f>ROUND(D97/1.1*1,0)</f>
        <v>5455</v>
      </c>
      <c r="F97">
        <v>1320937108</v>
      </c>
    </row>
    <row r="98" spans="1:6" hidden="1" outlineLevel="2" x14ac:dyDescent="0.3">
      <c r="A98">
        <v>20111210</v>
      </c>
      <c r="B98">
        <v>20111212</v>
      </c>
      <c r="C98">
        <v>20120123</v>
      </c>
      <c r="D98">
        <v>6000</v>
      </c>
      <c r="E98" s="3">
        <f>ROUND(D98/1.1*1,0)</f>
        <v>5455</v>
      </c>
      <c r="F98">
        <v>1320937108</v>
      </c>
    </row>
    <row r="99" spans="1:6" hidden="1" outlineLevel="2" x14ac:dyDescent="0.3">
      <c r="A99">
        <v>20111229</v>
      </c>
      <c r="B99">
        <v>20111230</v>
      </c>
      <c r="C99">
        <v>20120123</v>
      </c>
      <c r="D99">
        <v>6000</v>
      </c>
      <c r="E99" s="3">
        <f>ROUND(D99/1.1*1,0)</f>
        <v>5455</v>
      </c>
      <c r="F99">
        <v>1320937108</v>
      </c>
    </row>
    <row r="100" spans="1:6" outlineLevel="1" collapsed="1" x14ac:dyDescent="0.3">
      <c r="E100" s="3">
        <f>SUBTOTAL(9,E87:E99)</f>
        <v>80005</v>
      </c>
      <c r="F100" s="1" t="s">
        <v>34</v>
      </c>
    </row>
    <row r="101" spans="1:6" hidden="1" outlineLevel="2" x14ac:dyDescent="0.3">
      <c r="A101">
        <v>20110817</v>
      </c>
      <c r="B101">
        <v>20110818</v>
      </c>
      <c r="C101">
        <v>20110923</v>
      </c>
      <c r="D101">
        <v>20000</v>
      </c>
      <c r="E101" s="3">
        <f>ROUND(D101/1.1*1,0)</f>
        <v>18182</v>
      </c>
      <c r="F101">
        <v>1321151516</v>
      </c>
    </row>
    <row r="102" spans="1:6" outlineLevel="1" collapsed="1" x14ac:dyDescent="0.3">
      <c r="E102" s="3">
        <f>SUBTOTAL(9,E101:E101)</f>
        <v>18182</v>
      </c>
      <c r="F102" s="1" t="s">
        <v>35</v>
      </c>
    </row>
    <row r="103" spans="1:6" hidden="1" outlineLevel="2" x14ac:dyDescent="0.3">
      <c r="A103">
        <v>20110917</v>
      </c>
      <c r="B103">
        <v>20110919</v>
      </c>
      <c r="C103">
        <v>20111023</v>
      </c>
      <c r="D103">
        <v>12000</v>
      </c>
      <c r="E103" s="3">
        <f>ROUND(D103/1.1*1,0)</f>
        <v>10909</v>
      </c>
      <c r="F103">
        <v>1321161519</v>
      </c>
    </row>
    <row r="104" spans="1:6" outlineLevel="1" collapsed="1" x14ac:dyDescent="0.3">
      <c r="E104" s="3">
        <f>SUBTOTAL(9,E103:E103)</f>
        <v>10909</v>
      </c>
      <c r="F104" s="1" t="s">
        <v>36</v>
      </c>
    </row>
    <row r="105" spans="1:6" hidden="1" outlineLevel="2" x14ac:dyDescent="0.3">
      <c r="A105">
        <v>20111030</v>
      </c>
      <c r="B105">
        <v>20111031</v>
      </c>
      <c r="C105">
        <v>20111123</v>
      </c>
      <c r="D105">
        <v>4000</v>
      </c>
      <c r="E105" s="3">
        <f>ROUND(D105/1.1*1,0)</f>
        <v>3636</v>
      </c>
      <c r="F105">
        <v>1321424077</v>
      </c>
    </row>
    <row r="106" spans="1:6" hidden="1" outlineLevel="2" x14ac:dyDescent="0.3">
      <c r="A106">
        <v>20111211</v>
      </c>
      <c r="B106">
        <v>20111212</v>
      </c>
      <c r="C106">
        <v>20120123</v>
      </c>
      <c r="D106">
        <v>2600</v>
      </c>
      <c r="E106" s="3">
        <f>ROUND(D106/1.1*1,0)</f>
        <v>2364</v>
      </c>
      <c r="F106">
        <v>1321424077</v>
      </c>
    </row>
    <row r="107" spans="1:6" outlineLevel="1" collapsed="1" x14ac:dyDescent="0.3">
      <c r="E107" s="3">
        <f>SUBTOTAL(9,E105:E106)</f>
        <v>6000</v>
      </c>
      <c r="F107" s="1" t="s">
        <v>37</v>
      </c>
    </row>
    <row r="108" spans="1:6" hidden="1" outlineLevel="2" x14ac:dyDescent="0.3">
      <c r="A108">
        <v>20111103</v>
      </c>
      <c r="B108">
        <v>20111104</v>
      </c>
      <c r="C108">
        <v>20111223</v>
      </c>
      <c r="D108">
        <v>18600</v>
      </c>
      <c r="E108" s="3">
        <f>ROUND(D108/1.1*1,0)</f>
        <v>16909</v>
      </c>
      <c r="F108">
        <v>1321507338</v>
      </c>
    </row>
    <row r="109" spans="1:6" outlineLevel="1" collapsed="1" x14ac:dyDescent="0.3">
      <c r="E109" s="3">
        <f>SUBTOTAL(9,E108:E108)</f>
        <v>16909</v>
      </c>
      <c r="F109" s="1" t="s">
        <v>38</v>
      </c>
    </row>
    <row r="110" spans="1:6" hidden="1" outlineLevel="2" x14ac:dyDescent="0.3">
      <c r="A110">
        <v>20110801</v>
      </c>
      <c r="B110">
        <v>20110802</v>
      </c>
      <c r="C110">
        <v>20110923</v>
      </c>
      <c r="D110">
        <v>1500</v>
      </c>
      <c r="E110" s="3">
        <f>ROUND(D110/1.1*1,0)</f>
        <v>1364</v>
      </c>
      <c r="F110">
        <v>1321607688</v>
      </c>
    </row>
    <row r="111" spans="1:6" hidden="1" outlineLevel="2" x14ac:dyDescent="0.3">
      <c r="A111">
        <v>20110816</v>
      </c>
      <c r="B111">
        <v>20110817</v>
      </c>
      <c r="C111">
        <v>20110923</v>
      </c>
      <c r="D111">
        <v>1500</v>
      </c>
      <c r="E111" s="3">
        <f>ROUND(D111/1.1*1,0)</f>
        <v>1364</v>
      </c>
      <c r="F111">
        <v>1321607688</v>
      </c>
    </row>
    <row r="112" spans="1:6" hidden="1" outlineLevel="2" x14ac:dyDescent="0.3">
      <c r="A112">
        <v>20110918</v>
      </c>
      <c r="B112">
        <v>20110919</v>
      </c>
      <c r="C112">
        <v>20111023</v>
      </c>
      <c r="D112">
        <v>1500</v>
      </c>
      <c r="E112" s="3">
        <f>ROUND(D112/1.1*1,0)</f>
        <v>1364</v>
      </c>
      <c r="F112">
        <v>1321607688</v>
      </c>
    </row>
    <row r="113" spans="1:6" hidden="1" outlineLevel="2" x14ac:dyDescent="0.3">
      <c r="A113">
        <v>20110926</v>
      </c>
      <c r="B113">
        <v>20110927</v>
      </c>
      <c r="C113">
        <v>20111023</v>
      </c>
      <c r="D113">
        <v>1500</v>
      </c>
      <c r="E113" s="3">
        <f>ROUND(D113/1.1*1,0)</f>
        <v>1364</v>
      </c>
      <c r="F113">
        <v>1321607688</v>
      </c>
    </row>
    <row r="114" spans="1:6" hidden="1" outlineLevel="2" x14ac:dyDescent="0.3">
      <c r="A114">
        <v>20110927</v>
      </c>
      <c r="B114">
        <v>20110928</v>
      </c>
      <c r="C114">
        <v>20111023</v>
      </c>
      <c r="D114">
        <v>1800</v>
      </c>
      <c r="E114" s="3">
        <f>ROUND(D114/1.1*1,0)</f>
        <v>1636</v>
      </c>
      <c r="F114">
        <v>1321607688</v>
      </c>
    </row>
    <row r="115" spans="1:6" hidden="1" outlineLevel="2" x14ac:dyDescent="0.3">
      <c r="A115">
        <v>20111010</v>
      </c>
      <c r="B115">
        <v>20111011</v>
      </c>
      <c r="C115">
        <v>20111123</v>
      </c>
      <c r="D115">
        <v>1500</v>
      </c>
      <c r="E115" s="3">
        <f>ROUND(D115/1.1*1,0)</f>
        <v>1364</v>
      </c>
      <c r="F115">
        <v>1321607688</v>
      </c>
    </row>
    <row r="116" spans="1:6" hidden="1" outlineLevel="2" x14ac:dyDescent="0.3">
      <c r="A116">
        <v>20111016</v>
      </c>
      <c r="B116">
        <v>20111017</v>
      </c>
      <c r="C116">
        <v>20111123</v>
      </c>
      <c r="D116">
        <v>1500</v>
      </c>
      <c r="E116" s="3">
        <f>ROUND(D116/1.1*1,0)</f>
        <v>1364</v>
      </c>
      <c r="F116">
        <v>1321607688</v>
      </c>
    </row>
    <row r="117" spans="1:6" outlineLevel="1" collapsed="1" x14ac:dyDescent="0.3">
      <c r="E117" s="3">
        <f>SUBTOTAL(9,E110:E116)</f>
        <v>9820</v>
      </c>
      <c r="F117" s="1" t="s">
        <v>39</v>
      </c>
    </row>
    <row r="118" spans="1:6" hidden="1" outlineLevel="2" x14ac:dyDescent="0.3">
      <c r="A118">
        <v>20111217</v>
      </c>
      <c r="B118">
        <v>20111219</v>
      </c>
      <c r="C118">
        <v>20120123</v>
      </c>
      <c r="D118">
        <v>27000</v>
      </c>
      <c r="E118" s="3">
        <f>ROUND(D118/1.1*1,0)</f>
        <v>24545</v>
      </c>
      <c r="F118">
        <v>1321718940</v>
      </c>
    </row>
    <row r="119" spans="1:6" outlineLevel="1" collapsed="1" x14ac:dyDescent="0.3">
      <c r="E119" s="3">
        <f>SUBTOTAL(9,E118:E118)</f>
        <v>24545</v>
      </c>
      <c r="F119" s="1" t="s">
        <v>40</v>
      </c>
    </row>
    <row r="120" spans="1:6" hidden="1" outlineLevel="2" x14ac:dyDescent="0.3">
      <c r="A120">
        <v>20110820</v>
      </c>
      <c r="B120">
        <v>20110822</v>
      </c>
      <c r="C120">
        <v>20110923</v>
      </c>
      <c r="D120">
        <v>50000</v>
      </c>
      <c r="E120" s="3">
        <f>ROUND(D120/1.1*1,0)</f>
        <v>45455</v>
      </c>
      <c r="F120">
        <v>1321950338</v>
      </c>
    </row>
    <row r="121" spans="1:6" hidden="1" outlineLevel="2" x14ac:dyDescent="0.3">
      <c r="A121">
        <v>20110914</v>
      </c>
      <c r="B121">
        <v>20110916</v>
      </c>
      <c r="C121">
        <v>20111023</v>
      </c>
      <c r="D121">
        <v>25000</v>
      </c>
      <c r="E121" s="3">
        <f>ROUND(D121/1.1*1,0)</f>
        <v>22727</v>
      </c>
      <c r="F121">
        <v>1321950338</v>
      </c>
    </row>
    <row r="122" spans="1:6" hidden="1" outlineLevel="2" x14ac:dyDescent="0.3">
      <c r="A122">
        <v>20110918</v>
      </c>
      <c r="B122">
        <v>20110919</v>
      </c>
      <c r="C122">
        <v>20111023</v>
      </c>
      <c r="D122">
        <v>20000</v>
      </c>
      <c r="E122" s="3">
        <f>ROUND(D122/1.1*1,0)</f>
        <v>18182</v>
      </c>
      <c r="F122">
        <v>1321950338</v>
      </c>
    </row>
    <row r="123" spans="1:6" hidden="1" outlineLevel="2" x14ac:dyDescent="0.3">
      <c r="A123">
        <v>20110926</v>
      </c>
      <c r="B123">
        <v>20110927</v>
      </c>
      <c r="C123">
        <v>20111023</v>
      </c>
      <c r="D123">
        <v>25000</v>
      </c>
      <c r="E123" s="3">
        <f>ROUND(D123/1.1*1,0)</f>
        <v>22727</v>
      </c>
      <c r="F123">
        <v>1321950338</v>
      </c>
    </row>
    <row r="124" spans="1:6" hidden="1" outlineLevel="2" x14ac:dyDescent="0.3">
      <c r="A124">
        <v>20110927</v>
      </c>
      <c r="B124">
        <v>20110928</v>
      </c>
      <c r="C124">
        <v>20111023</v>
      </c>
      <c r="D124">
        <v>20000</v>
      </c>
      <c r="E124" s="3">
        <f>ROUND(D124/1.1*1,0)</f>
        <v>18182</v>
      </c>
      <c r="F124">
        <v>1321950338</v>
      </c>
    </row>
    <row r="125" spans="1:6" hidden="1" outlineLevel="2" x14ac:dyDescent="0.3">
      <c r="A125">
        <v>20111121</v>
      </c>
      <c r="B125">
        <v>20111123</v>
      </c>
      <c r="C125">
        <v>20111223</v>
      </c>
      <c r="D125">
        <v>25000</v>
      </c>
      <c r="E125" s="3">
        <f>ROUND(D125/1.1*1,0)</f>
        <v>22727</v>
      </c>
      <c r="F125">
        <v>1321950338</v>
      </c>
    </row>
    <row r="126" spans="1:6" hidden="1" outlineLevel="2" x14ac:dyDescent="0.3">
      <c r="A126">
        <v>20111213</v>
      </c>
      <c r="B126">
        <v>20111215</v>
      </c>
      <c r="C126">
        <v>20120123</v>
      </c>
      <c r="D126">
        <v>20000</v>
      </c>
      <c r="E126" s="3">
        <f>ROUND(D126/1.1*1,0)</f>
        <v>18182</v>
      </c>
      <c r="F126">
        <v>1321950338</v>
      </c>
    </row>
    <row r="127" spans="1:6" outlineLevel="1" collapsed="1" x14ac:dyDescent="0.3">
      <c r="E127" s="3">
        <f>SUBTOTAL(9,E120:E126)</f>
        <v>168182</v>
      </c>
      <c r="F127" s="1" t="s">
        <v>41</v>
      </c>
    </row>
    <row r="128" spans="1:6" hidden="1" outlineLevel="2" x14ac:dyDescent="0.3">
      <c r="A128">
        <v>20110910</v>
      </c>
      <c r="B128">
        <v>20110914</v>
      </c>
      <c r="C128">
        <v>20111023</v>
      </c>
      <c r="D128">
        <v>19480</v>
      </c>
      <c r="E128" s="3">
        <f>ROUND(D128/1.1*1,0)</f>
        <v>17709</v>
      </c>
      <c r="F128">
        <v>1322103143</v>
      </c>
    </row>
    <row r="129" spans="1:6" outlineLevel="1" collapsed="1" x14ac:dyDescent="0.3">
      <c r="E129" s="3">
        <f>SUBTOTAL(9,E128:E128)</f>
        <v>17709</v>
      </c>
      <c r="F129" s="1" t="s">
        <v>42</v>
      </c>
    </row>
    <row r="130" spans="1:6" hidden="1" outlineLevel="2" x14ac:dyDescent="0.3">
      <c r="A130">
        <v>20110820</v>
      </c>
      <c r="B130">
        <v>20110822</v>
      </c>
      <c r="C130">
        <v>20110923</v>
      </c>
      <c r="D130">
        <v>10000</v>
      </c>
      <c r="E130" s="3">
        <f>ROUND(D130/1.1*1,0)</f>
        <v>9091</v>
      </c>
      <c r="F130">
        <v>1322183619</v>
      </c>
    </row>
    <row r="131" spans="1:6" outlineLevel="1" collapsed="1" x14ac:dyDescent="0.3">
      <c r="E131" s="3">
        <f>SUBTOTAL(9,E130:E130)</f>
        <v>9091</v>
      </c>
      <c r="F131" s="1" t="s">
        <v>43</v>
      </c>
    </row>
    <row r="132" spans="1:6" hidden="1" outlineLevel="2" x14ac:dyDescent="0.3">
      <c r="A132">
        <v>20110716</v>
      </c>
      <c r="B132">
        <v>20110718</v>
      </c>
      <c r="C132">
        <v>20110823</v>
      </c>
      <c r="D132">
        <v>1200</v>
      </c>
      <c r="E132" s="3">
        <f>ROUND(D132/1.1*1,0)</f>
        <v>1091</v>
      </c>
      <c r="F132">
        <v>1322327299</v>
      </c>
    </row>
    <row r="133" spans="1:6" hidden="1" outlineLevel="2" x14ac:dyDescent="0.3">
      <c r="A133">
        <v>20110910</v>
      </c>
      <c r="B133">
        <v>20110914</v>
      </c>
      <c r="C133">
        <v>20111023</v>
      </c>
      <c r="D133">
        <v>3000</v>
      </c>
      <c r="E133" s="3">
        <f>ROUND(D133/1.1*1,0)</f>
        <v>2727</v>
      </c>
      <c r="F133">
        <v>1322327299</v>
      </c>
    </row>
    <row r="134" spans="1:6" outlineLevel="1" collapsed="1" x14ac:dyDescent="0.3">
      <c r="E134" s="3">
        <f>SUBTOTAL(9,E132:E133)</f>
        <v>3818</v>
      </c>
      <c r="F134" s="1" t="s">
        <v>44</v>
      </c>
    </row>
    <row r="135" spans="1:6" hidden="1" outlineLevel="2" x14ac:dyDescent="0.3">
      <c r="A135">
        <v>20110814</v>
      </c>
      <c r="B135">
        <v>20110816</v>
      </c>
      <c r="C135">
        <v>20110923</v>
      </c>
      <c r="D135">
        <v>3500</v>
      </c>
      <c r="E135" s="3">
        <f>ROUND(D135/1.1*1,0)</f>
        <v>3182</v>
      </c>
      <c r="F135">
        <v>1322352177</v>
      </c>
    </row>
    <row r="136" spans="1:6" outlineLevel="1" collapsed="1" x14ac:dyDescent="0.3">
      <c r="E136" s="3">
        <f>SUBTOTAL(9,E135:E135)</f>
        <v>3182</v>
      </c>
      <c r="F136" s="1" t="s">
        <v>45</v>
      </c>
    </row>
    <row r="137" spans="1:6" hidden="1" outlineLevel="2" x14ac:dyDescent="0.3">
      <c r="A137">
        <v>20110727</v>
      </c>
      <c r="B137">
        <v>20110728</v>
      </c>
      <c r="C137">
        <v>20110823</v>
      </c>
      <c r="D137">
        <v>6000</v>
      </c>
      <c r="E137" s="3">
        <f>ROUND(D137/1.1*1,0)</f>
        <v>5455</v>
      </c>
      <c r="F137">
        <v>1322357570</v>
      </c>
    </row>
    <row r="138" spans="1:6" outlineLevel="1" collapsed="1" x14ac:dyDescent="0.3">
      <c r="E138" s="3">
        <f>SUBTOTAL(9,E137:E137)</f>
        <v>5455</v>
      </c>
      <c r="F138" s="1" t="s">
        <v>46</v>
      </c>
    </row>
    <row r="139" spans="1:6" hidden="1" outlineLevel="2" x14ac:dyDescent="0.3">
      <c r="A139">
        <v>20110909</v>
      </c>
      <c r="B139">
        <v>20110914</v>
      </c>
      <c r="C139">
        <v>20111023</v>
      </c>
      <c r="D139">
        <v>24000</v>
      </c>
      <c r="E139" s="3">
        <f>ROUND(D139/1.1*1,0)</f>
        <v>21818</v>
      </c>
      <c r="F139">
        <v>1322359447</v>
      </c>
    </row>
    <row r="140" spans="1:6" outlineLevel="1" collapsed="1" x14ac:dyDescent="0.3">
      <c r="E140" s="3">
        <f>SUBTOTAL(9,E139:E139)</f>
        <v>21818</v>
      </c>
      <c r="F140" s="1" t="s">
        <v>47</v>
      </c>
    </row>
    <row r="141" spans="1:6" hidden="1" outlineLevel="2" x14ac:dyDescent="0.3">
      <c r="A141">
        <v>20110709</v>
      </c>
      <c r="B141">
        <v>20110711</v>
      </c>
      <c r="C141">
        <v>20110823</v>
      </c>
      <c r="D141">
        <v>30000</v>
      </c>
      <c r="E141" s="3">
        <f>ROUND(D141/1.1*1,0)</f>
        <v>27273</v>
      </c>
      <c r="F141">
        <v>1322483551</v>
      </c>
    </row>
    <row r="142" spans="1:6" hidden="1" outlineLevel="2" x14ac:dyDescent="0.3">
      <c r="A142">
        <v>20110709</v>
      </c>
      <c r="B142">
        <v>20110711</v>
      </c>
      <c r="C142">
        <v>20110823</v>
      </c>
      <c r="D142">
        <v>40000</v>
      </c>
      <c r="E142" s="3">
        <f>ROUND(D142/1.1*1,0)</f>
        <v>36364</v>
      </c>
      <c r="F142">
        <v>1322483551</v>
      </c>
    </row>
    <row r="143" spans="1:6" outlineLevel="1" collapsed="1" x14ac:dyDescent="0.3">
      <c r="E143" s="3">
        <f>SUBTOTAL(9,E141:E142)</f>
        <v>63637</v>
      </c>
      <c r="F143" s="1" t="s">
        <v>48</v>
      </c>
    </row>
    <row r="144" spans="1:6" hidden="1" outlineLevel="2" x14ac:dyDescent="0.3">
      <c r="A144">
        <v>20110703</v>
      </c>
      <c r="B144">
        <v>20110704</v>
      </c>
      <c r="C144">
        <v>20110823</v>
      </c>
      <c r="D144">
        <v>18438</v>
      </c>
      <c r="E144" s="3">
        <f>ROUND(D144/1.1*1,0)</f>
        <v>16762</v>
      </c>
      <c r="F144">
        <v>1322517363</v>
      </c>
    </row>
    <row r="145" spans="1:6" hidden="1" outlineLevel="2" x14ac:dyDescent="0.3">
      <c r="A145">
        <v>20110710</v>
      </c>
      <c r="B145">
        <v>20110711</v>
      </c>
      <c r="C145">
        <v>20110823</v>
      </c>
      <c r="D145">
        <v>19480</v>
      </c>
      <c r="E145" s="3">
        <f>ROUND(D145/1.1*1,0)</f>
        <v>17709</v>
      </c>
      <c r="F145">
        <v>1322517363</v>
      </c>
    </row>
    <row r="146" spans="1:6" outlineLevel="1" collapsed="1" x14ac:dyDescent="0.3">
      <c r="E146" s="3">
        <f>SUBTOTAL(9,E144:E145)</f>
        <v>34471</v>
      </c>
      <c r="F146" s="1" t="s">
        <v>49</v>
      </c>
    </row>
    <row r="147" spans="1:6" hidden="1" outlineLevel="2" x14ac:dyDescent="0.3">
      <c r="A147">
        <v>20110830</v>
      </c>
      <c r="B147">
        <v>20110831</v>
      </c>
      <c r="C147">
        <v>20110923</v>
      </c>
      <c r="D147">
        <v>30000</v>
      </c>
      <c r="E147" s="3">
        <f>ROUND(D147/1.1*1,0)</f>
        <v>27273</v>
      </c>
      <c r="F147">
        <v>1322526479</v>
      </c>
    </row>
    <row r="148" spans="1:6" outlineLevel="1" collapsed="1" x14ac:dyDescent="0.3">
      <c r="E148" s="3">
        <f>SUBTOTAL(9,E147:E147)</f>
        <v>27273</v>
      </c>
      <c r="F148" s="1" t="s">
        <v>50</v>
      </c>
    </row>
    <row r="149" spans="1:6" hidden="1" outlineLevel="2" x14ac:dyDescent="0.3">
      <c r="A149">
        <v>20110727</v>
      </c>
      <c r="B149">
        <v>20110728</v>
      </c>
      <c r="C149">
        <v>20110823</v>
      </c>
      <c r="D149">
        <v>20000</v>
      </c>
      <c r="E149" s="3">
        <f>ROUND(D149/1.1*1,0)</f>
        <v>18182</v>
      </c>
      <c r="F149">
        <v>1328137496</v>
      </c>
    </row>
    <row r="150" spans="1:6" hidden="1" outlineLevel="2" x14ac:dyDescent="0.3">
      <c r="A150">
        <v>20110806</v>
      </c>
      <c r="B150">
        <v>20110808</v>
      </c>
      <c r="C150">
        <v>20110923</v>
      </c>
      <c r="D150">
        <v>25000</v>
      </c>
      <c r="E150" s="3">
        <f>ROUND(D150/1.1*1,0)</f>
        <v>22727</v>
      </c>
      <c r="F150">
        <v>1328137496</v>
      </c>
    </row>
    <row r="151" spans="1:6" hidden="1" outlineLevel="2" x14ac:dyDescent="0.3">
      <c r="A151">
        <v>20110826</v>
      </c>
      <c r="B151">
        <v>20110829</v>
      </c>
      <c r="C151">
        <v>20110923</v>
      </c>
      <c r="D151">
        <v>25000</v>
      </c>
      <c r="E151" s="3">
        <f>ROUND(D151/1.1*1,0)</f>
        <v>22727</v>
      </c>
      <c r="F151">
        <v>1328137496</v>
      </c>
    </row>
    <row r="152" spans="1:6" hidden="1" outlineLevel="2" x14ac:dyDescent="0.3">
      <c r="A152">
        <v>20111015</v>
      </c>
      <c r="B152">
        <v>20111017</v>
      </c>
      <c r="C152">
        <v>20111123</v>
      </c>
      <c r="D152">
        <v>25000</v>
      </c>
      <c r="E152" s="3">
        <f>ROUND(D152/1.1*1,0)</f>
        <v>22727</v>
      </c>
      <c r="F152">
        <v>1328137496</v>
      </c>
    </row>
    <row r="153" spans="1:6" hidden="1" outlineLevel="2" x14ac:dyDescent="0.3">
      <c r="A153">
        <v>20111024</v>
      </c>
      <c r="B153">
        <v>20111025</v>
      </c>
      <c r="C153">
        <v>20111123</v>
      </c>
      <c r="D153">
        <v>25000</v>
      </c>
      <c r="E153" s="3">
        <f>ROUND(D153/1.1*1,0)</f>
        <v>22727</v>
      </c>
      <c r="F153">
        <v>1328137496</v>
      </c>
    </row>
    <row r="154" spans="1:6" hidden="1" outlineLevel="2" x14ac:dyDescent="0.3">
      <c r="A154">
        <v>20111111</v>
      </c>
      <c r="B154">
        <v>20111114</v>
      </c>
      <c r="C154">
        <v>20111223</v>
      </c>
      <c r="D154">
        <v>25000</v>
      </c>
      <c r="E154" s="3">
        <f>ROUND(D154/1.1*1,0)</f>
        <v>22727</v>
      </c>
      <c r="F154">
        <v>1328137496</v>
      </c>
    </row>
    <row r="155" spans="1:6" hidden="1" outlineLevel="2" x14ac:dyDescent="0.3">
      <c r="A155">
        <v>20111210</v>
      </c>
      <c r="B155">
        <v>20111212</v>
      </c>
      <c r="C155">
        <v>20120123</v>
      </c>
      <c r="D155">
        <v>25000</v>
      </c>
      <c r="E155" s="3">
        <f>ROUND(D155/1.1*1,0)</f>
        <v>22727</v>
      </c>
      <c r="F155">
        <v>1328137496</v>
      </c>
    </row>
    <row r="156" spans="1:6" outlineLevel="1" collapsed="1" x14ac:dyDescent="0.3">
      <c r="E156" s="3">
        <f>SUBTOTAL(9,E149:E155)</f>
        <v>154544</v>
      </c>
      <c r="F156" s="1" t="s">
        <v>51</v>
      </c>
    </row>
    <row r="157" spans="1:6" hidden="1" outlineLevel="2" x14ac:dyDescent="0.3">
      <c r="A157">
        <v>20110924</v>
      </c>
      <c r="B157">
        <v>20110926</v>
      </c>
      <c r="C157">
        <v>20111023</v>
      </c>
      <c r="D157">
        <v>30000</v>
      </c>
      <c r="E157" s="3">
        <f>ROUND(D157/1.1*1,0)</f>
        <v>27273</v>
      </c>
      <c r="F157">
        <v>1328150034</v>
      </c>
    </row>
    <row r="158" spans="1:6" outlineLevel="1" collapsed="1" x14ac:dyDescent="0.3">
      <c r="E158" s="3">
        <f>SUBTOTAL(9,E157:E157)</f>
        <v>27273</v>
      </c>
      <c r="F158" s="1" t="s">
        <v>52</v>
      </c>
    </row>
    <row r="159" spans="1:6" hidden="1" outlineLevel="2" x14ac:dyDescent="0.3">
      <c r="A159">
        <v>20111002</v>
      </c>
      <c r="B159">
        <v>20111004</v>
      </c>
      <c r="C159">
        <v>20111123</v>
      </c>
      <c r="D159">
        <v>3600</v>
      </c>
      <c r="E159" s="3">
        <f>ROUND(D159/1.1*1,0)</f>
        <v>3273</v>
      </c>
      <c r="F159">
        <v>1328189107</v>
      </c>
    </row>
    <row r="160" spans="1:6" outlineLevel="1" collapsed="1" x14ac:dyDescent="0.3">
      <c r="E160" s="3">
        <f>SUBTOTAL(9,E159:E159)</f>
        <v>3273</v>
      </c>
      <c r="F160" s="1" t="s">
        <v>53</v>
      </c>
    </row>
    <row r="161" spans="1:6" hidden="1" outlineLevel="2" x14ac:dyDescent="0.3">
      <c r="A161">
        <v>20110703</v>
      </c>
      <c r="B161">
        <v>20110704</v>
      </c>
      <c r="C161">
        <v>20110823</v>
      </c>
      <c r="D161">
        <v>218620</v>
      </c>
      <c r="E161" s="3">
        <f>ROUND(D161/1.1*1,0)</f>
        <v>198745</v>
      </c>
      <c r="F161">
        <v>1328508664</v>
      </c>
    </row>
    <row r="162" spans="1:6" hidden="1" outlineLevel="2" x14ac:dyDescent="0.3">
      <c r="A162">
        <v>20110707</v>
      </c>
      <c r="B162">
        <v>20110708</v>
      </c>
      <c r="C162">
        <v>20110823</v>
      </c>
      <c r="D162">
        <v>36240</v>
      </c>
      <c r="E162" s="3">
        <f>ROUND(D162/1.1*1,0)</f>
        <v>32945</v>
      </c>
      <c r="F162">
        <v>1328508664</v>
      </c>
    </row>
    <row r="163" spans="1:6" hidden="1" outlineLevel="2" x14ac:dyDescent="0.3">
      <c r="A163">
        <v>20110717</v>
      </c>
      <c r="B163">
        <v>20110718</v>
      </c>
      <c r="C163">
        <v>20110823</v>
      </c>
      <c r="D163">
        <v>12500</v>
      </c>
      <c r="E163" s="3">
        <f>ROUND(D163/1.1*1,0)</f>
        <v>11364</v>
      </c>
      <c r="F163">
        <v>1328508664</v>
      </c>
    </row>
    <row r="164" spans="1:6" hidden="1" outlineLevel="2" x14ac:dyDescent="0.3">
      <c r="A164">
        <v>20110802</v>
      </c>
      <c r="B164">
        <v>20110803</v>
      </c>
      <c r="C164">
        <v>20110923</v>
      </c>
      <c r="D164">
        <v>78880</v>
      </c>
      <c r="E164" s="3">
        <f>ROUND(D164/1.1*1,0)</f>
        <v>71709</v>
      </c>
      <c r="F164">
        <v>1328508664</v>
      </c>
    </row>
    <row r="165" spans="1:6" hidden="1" outlineLevel="2" x14ac:dyDescent="0.3">
      <c r="A165">
        <v>20110918</v>
      </c>
      <c r="B165">
        <v>20110919</v>
      </c>
      <c r="C165">
        <v>20111023</v>
      </c>
      <c r="D165">
        <v>14980</v>
      </c>
      <c r="E165" s="3">
        <f>ROUND(D165/1.1*1,0)</f>
        <v>13618</v>
      </c>
      <c r="F165">
        <v>1328508664</v>
      </c>
    </row>
    <row r="166" spans="1:6" hidden="1" outlineLevel="2" x14ac:dyDescent="0.3">
      <c r="A166">
        <v>20110928</v>
      </c>
      <c r="B166">
        <v>20110929</v>
      </c>
      <c r="C166">
        <v>20111023</v>
      </c>
      <c r="D166">
        <v>78220</v>
      </c>
      <c r="E166" s="3">
        <f>ROUND(D166/1.1*1,0)</f>
        <v>71109</v>
      </c>
      <c r="F166">
        <v>1328508664</v>
      </c>
    </row>
    <row r="167" spans="1:6" hidden="1" outlineLevel="2" x14ac:dyDescent="0.3">
      <c r="A167">
        <v>20111003</v>
      </c>
      <c r="B167">
        <v>20111004</v>
      </c>
      <c r="C167">
        <v>20111123</v>
      </c>
      <c r="D167">
        <v>36010</v>
      </c>
      <c r="E167" s="3">
        <f>ROUND(D167/1.1*1,0)</f>
        <v>32736</v>
      </c>
      <c r="F167">
        <v>1328508664</v>
      </c>
    </row>
    <row r="168" spans="1:6" hidden="1" outlineLevel="2" x14ac:dyDescent="0.3">
      <c r="A168">
        <v>20111016</v>
      </c>
      <c r="B168">
        <v>20111017</v>
      </c>
      <c r="C168">
        <v>20111123</v>
      </c>
      <c r="D168">
        <v>62610</v>
      </c>
      <c r="E168" s="3">
        <f>ROUND(D168/1.1*1,0)</f>
        <v>56918</v>
      </c>
      <c r="F168">
        <v>1328508664</v>
      </c>
    </row>
    <row r="169" spans="1:6" hidden="1" outlineLevel="2" x14ac:dyDescent="0.3">
      <c r="A169">
        <v>20111106</v>
      </c>
      <c r="B169">
        <v>20111107</v>
      </c>
      <c r="C169">
        <v>20111223</v>
      </c>
      <c r="D169">
        <v>67060</v>
      </c>
      <c r="E169" s="3">
        <f>ROUND(D169/1.1*1,0)</f>
        <v>60964</v>
      </c>
      <c r="F169">
        <v>1328508664</v>
      </c>
    </row>
    <row r="170" spans="1:6" hidden="1" outlineLevel="2" x14ac:dyDescent="0.3">
      <c r="A170">
        <v>20111126</v>
      </c>
      <c r="B170">
        <v>20111128</v>
      </c>
      <c r="C170">
        <v>20111223</v>
      </c>
      <c r="D170">
        <v>60250</v>
      </c>
      <c r="E170" s="3">
        <f>ROUND(D170/1.1*1,0)</f>
        <v>54773</v>
      </c>
      <c r="F170">
        <v>1328508664</v>
      </c>
    </row>
    <row r="171" spans="1:6" hidden="1" outlineLevel="2" x14ac:dyDescent="0.3">
      <c r="A171">
        <v>20111217</v>
      </c>
      <c r="B171">
        <v>20111219</v>
      </c>
      <c r="C171">
        <v>20120123</v>
      </c>
      <c r="D171">
        <v>88410</v>
      </c>
      <c r="E171" s="3">
        <f>ROUND(D171/1.1*1,0)</f>
        <v>80373</v>
      </c>
      <c r="F171">
        <v>1328508664</v>
      </c>
    </row>
    <row r="172" spans="1:6" outlineLevel="1" collapsed="1" x14ac:dyDescent="0.3">
      <c r="E172" s="3">
        <f>SUBTOTAL(9,E161:E171)</f>
        <v>685254</v>
      </c>
      <c r="F172" s="1" t="s">
        <v>54</v>
      </c>
    </row>
    <row r="173" spans="1:6" hidden="1" outlineLevel="2" x14ac:dyDescent="0.3">
      <c r="A173">
        <v>20110822</v>
      </c>
      <c r="B173">
        <v>20110824</v>
      </c>
      <c r="C173">
        <v>20110923</v>
      </c>
      <c r="D173">
        <v>24375</v>
      </c>
      <c r="E173" s="3">
        <f>ROUND(D173/1.1*1,0)</f>
        <v>22159</v>
      </c>
      <c r="F173">
        <v>1328518139</v>
      </c>
    </row>
    <row r="174" spans="1:6" outlineLevel="1" collapsed="1" x14ac:dyDescent="0.3">
      <c r="E174" s="3">
        <f>SUBTOTAL(9,E173:E173)</f>
        <v>22159</v>
      </c>
      <c r="F174" s="1" t="s">
        <v>55</v>
      </c>
    </row>
    <row r="175" spans="1:6" hidden="1" outlineLevel="2" x14ac:dyDescent="0.3">
      <c r="A175">
        <v>20111106</v>
      </c>
      <c r="B175">
        <v>20111107</v>
      </c>
      <c r="C175">
        <v>20111223</v>
      </c>
      <c r="D175">
        <v>15100</v>
      </c>
      <c r="E175" s="3">
        <f>ROUND(D175/1.1*1,0)</f>
        <v>13727</v>
      </c>
      <c r="F175">
        <v>1328525381</v>
      </c>
    </row>
    <row r="176" spans="1:6" hidden="1" outlineLevel="2" x14ac:dyDescent="0.3">
      <c r="A176">
        <v>20111127</v>
      </c>
      <c r="B176">
        <v>20111128</v>
      </c>
      <c r="C176">
        <v>20111223</v>
      </c>
      <c r="D176">
        <v>26800</v>
      </c>
      <c r="E176" s="3">
        <f>ROUND(D176/1.1*1,0)</f>
        <v>24364</v>
      </c>
      <c r="F176">
        <v>1328525381</v>
      </c>
    </row>
    <row r="177" spans="1:6" outlineLevel="1" collapsed="1" x14ac:dyDescent="0.3">
      <c r="E177" s="3">
        <f>SUBTOTAL(9,E175:E176)</f>
        <v>38091</v>
      </c>
      <c r="F177" s="1" t="s">
        <v>56</v>
      </c>
    </row>
    <row r="178" spans="1:6" hidden="1" outlineLevel="2" x14ac:dyDescent="0.3">
      <c r="A178">
        <v>20110709</v>
      </c>
      <c r="B178">
        <v>20110711</v>
      </c>
      <c r="C178">
        <v>20110823</v>
      </c>
      <c r="D178">
        <v>157000</v>
      </c>
      <c r="E178" s="3">
        <f>ROUND(D178/1.1*1,0)</f>
        <v>142727</v>
      </c>
      <c r="F178">
        <v>1329210703</v>
      </c>
    </row>
    <row r="179" spans="1:6" hidden="1" outlineLevel="2" x14ac:dyDescent="0.3">
      <c r="A179">
        <v>20110820</v>
      </c>
      <c r="B179">
        <v>20110822</v>
      </c>
      <c r="C179">
        <v>20110923</v>
      </c>
      <c r="D179">
        <v>150000</v>
      </c>
      <c r="E179" s="3">
        <f>ROUND(D179/1.1*1,0)</f>
        <v>136364</v>
      </c>
      <c r="F179">
        <v>1329210703</v>
      </c>
    </row>
    <row r="180" spans="1:6" hidden="1" outlineLevel="2" x14ac:dyDescent="0.3">
      <c r="A180">
        <v>20111008</v>
      </c>
      <c r="B180">
        <v>20111010</v>
      </c>
      <c r="C180">
        <v>20111123</v>
      </c>
      <c r="D180">
        <v>150000</v>
      </c>
      <c r="E180" s="3">
        <f>ROUND(D180/1.1*1,0)</f>
        <v>136364</v>
      </c>
      <c r="F180">
        <v>1329210703</v>
      </c>
    </row>
    <row r="181" spans="1:6" hidden="1" outlineLevel="2" x14ac:dyDescent="0.3">
      <c r="A181">
        <v>20111210</v>
      </c>
      <c r="B181">
        <v>20111212</v>
      </c>
      <c r="C181">
        <v>20120123</v>
      </c>
      <c r="D181">
        <v>150000</v>
      </c>
      <c r="E181" s="3">
        <f>ROUND(D181/1.1*1,0)</f>
        <v>136364</v>
      </c>
      <c r="F181">
        <v>1329210703</v>
      </c>
    </row>
    <row r="182" spans="1:6" outlineLevel="1" collapsed="1" x14ac:dyDescent="0.3">
      <c r="E182" s="3">
        <f>SUBTOTAL(9,E178:E181)</f>
        <v>551819</v>
      </c>
      <c r="F182" s="1" t="s">
        <v>57</v>
      </c>
    </row>
    <row r="183" spans="1:6" hidden="1" outlineLevel="2" x14ac:dyDescent="0.3">
      <c r="A183">
        <v>20110917</v>
      </c>
      <c r="B183">
        <v>20110919</v>
      </c>
      <c r="C183">
        <v>20111023</v>
      </c>
      <c r="D183">
        <v>5300</v>
      </c>
      <c r="E183" s="3">
        <f>ROUND(D183/1.1*1,0)</f>
        <v>4818</v>
      </c>
      <c r="F183">
        <v>1329213791</v>
      </c>
    </row>
    <row r="184" spans="1:6" hidden="1" outlineLevel="2" x14ac:dyDescent="0.3">
      <c r="A184">
        <v>20110917</v>
      </c>
      <c r="B184">
        <v>20110919</v>
      </c>
      <c r="C184">
        <v>20111023</v>
      </c>
      <c r="D184">
        <v>10000</v>
      </c>
      <c r="E184" s="3">
        <f>ROUND(D184/1.1*1,0)</f>
        <v>9091</v>
      </c>
      <c r="F184">
        <v>1329213791</v>
      </c>
    </row>
    <row r="185" spans="1:6" outlineLevel="1" collapsed="1" x14ac:dyDescent="0.3">
      <c r="E185" s="3">
        <f>SUBTOTAL(9,E183:E184)</f>
        <v>13909</v>
      </c>
      <c r="F185" s="1" t="s">
        <v>58</v>
      </c>
    </row>
    <row r="186" spans="1:6" hidden="1" outlineLevel="2" x14ac:dyDescent="0.3">
      <c r="A186">
        <v>20110709</v>
      </c>
      <c r="B186">
        <v>20110711</v>
      </c>
      <c r="C186">
        <v>20110823</v>
      </c>
      <c r="D186">
        <v>15000</v>
      </c>
      <c r="E186" s="3">
        <f>ROUND(D186/1.1*1,0)</f>
        <v>13636</v>
      </c>
      <c r="F186">
        <v>1329605149</v>
      </c>
    </row>
    <row r="187" spans="1:6" outlineLevel="1" collapsed="1" x14ac:dyDescent="0.3">
      <c r="E187" s="3">
        <f>SUBTOTAL(9,E186:E186)</f>
        <v>13636</v>
      </c>
      <c r="F187" s="1" t="s">
        <v>59</v>
      </c>
    </row>
    <row r="188" spans="1:6" hidden="1" outlineLevel="2" x14ac:dyDescent="0.3">
      <c r="A188">
        <v>20110714</v>
      </c>
      <c r="B188">
        <v>20110715</v>
      </c>
      <c r="C188">
        <v>20110823</v>
      </c>
      <c r="D188">
        <v>461140</v>
      </c>
      <c r="E188" s="3">
        <f>ROUND(D188/1.1*1,0)</f>
        <v>419218</v>
      </c>
      <c r="F188">
        <v>2018145593</v>
      </c>
    </row>
    <row r="189" spans="1:6" outlineLevel="1" collapsed="1" x14ac:dyDescent="0.3">
      <c r="E189" s="3">
        <f>SUBTOTAL(9,E188:E188)</f>
        <v>419218</v>
      </c>
      <c r="F189" s="1" t="s">
        <v>60</v>
      </c>
    </row>
    <row r="190" spans="1:6" hidden="1" outlineLevel="2" x14ac:dyDescent="0.3">
      <c r="A190">
        <v>20110906</v>
      </c>
      <c r="B190">
        <v>20110914</v>
      </c>
      <c r="C190">
        <v>20111023</v>
      </c>
      <c r="D190">
        <v>3890</v>
      </c>
      <c r="E190" s="3">
        <f>ROUND(D190/1.1*1,0)</f>
        <v>3536</v>
      </c>
      <c r="F190">
        <v>2018300076</v>
      </c>
    </row>
    <row r="191" spans="1:6" outlineLevel="1" collapsed="1" x14ac:dyDescent="0.3">
      <c r="E191" s="3">
        <f>SUBTOTAL(9,E190:E190)</f>
        <v>3536</v>
      </c>
      <c r="F191" s="1" t="s">
        <v>61</v>
      </c>
    </row>
    <row r="192" spans="1:6" hidden="1" outlineLevel="2" x14ac:dyDescent="0.3">
      <c r="A192">
        <v>20110717</v>
      </c>
      <c r="B192">
        <v>20110719</v>
      </c>
      <c r="C192">
        <v>20110823</v>
      </c>
      <c r="D192">
        <v>20000</v>
      </c>
      <c r="E192" s="3">
        <f>ROUND(D192/1.1*1,0)</f>
        <v>18182</v>
      </c>
      <c r="F192">
        <v>2060198865</v>
      </c>
    </row>
    <row r="193" spans="1:6" hidden="1" outlineLevel="2" x14ac:dyDescent="0.3">
      <c r="A193">
        <v>20111030</v>
      </c>
      <c r="B193">
        <v>20111101</v>
      </c>
      <c r="C193">
        <v>20111123</v>
      </c>
      <c r="D193">
        <v>20000</v>
      </c>
      <c r="E193" s="3">
        <f>ROUND(D193/1.1*1,0)</f>
        <v>18182</v>
      </c>
      <c r="F193">
        <v>2060198865</v>
      </c>
    </row>
    <row r="194" spans="1:6" outlineLevel="1" collapsed="1" x14ac:dyDescent="0.3">
      <c r="E194" s="3">
        <f>SUBTOTAL(9,E192:E193)</f>
        <v>36364</v>
      </c>
      <c r="F194" s="1" t="s">
        <v>62</v>
      </c>
    </row>
    <row r="195" spans="1:6" hidden="1" outlineLevel="2" x14ac:dyDescent="0.3">
      <c r="A195">
        <v>20111108</v>
      </c>
      <c r="B195">
        <v>20111109</v>
      </c>
      <c r="C195">
        <v>20111223</v>
      </c>
      <c r="D195">
        <v>99000</v>
      </c>
      <c r="E195" s="3">
        <f>ROUND(D195/1.1*1,0)</f>
        <v>90000</v>
      </c>
      <c r="F195">
        <v>2101498020</v>
      </c>
    </row>
    <row r="196" spans="1:6" outlineLevel="1" collapsed="1" x14ac:dyDescent="0.3">
      <c r="E196" s="3">
        <f>SUBTOTAL(9,E195:E195)</f>
        <v>90000</v>
      </c>
      <c r="F196" s="1" t="s">
        <v>63</v>
      </c>
    </row>
    <row r="197" spans="1:6" hidden="1" outlineLevel="2" x14ac:dyDescent="0.3">
      <c r="A197">
        <v>20111003</v>
      </c>
      <c r="B197">
        <v>20111004</v>
      </c>
      <c r="C197">
        <v>20111123</v>
      </c>
      <c r="D197">
        <v>20000</v>
      </c>
      <c r="E197" s="3">
        <f>ROUND(D197/1.1*1,0)</f>
        <v>18182</v>
      </c>
      <c r="F197">
        <v>2120596439</v>
      </c>
    </row>
    <row r="198" spans="1:6" outlineLevel="1" collapsed="1" x14ac:dyDescent="0.3">
      <c r="E198" s="3">
        <f>SUBTOTAL(9,E197:E197)</f>
        <v>18182</v>
      </c>
      <c r="F198" s="1" t="s">
        <v>64</v>
      </c>
    </row>
    <row r="199" spans="1:6" hidden="1" outlineLevel="2" x14ac:dyDescent="0.3">
      <c r="A199">
        <v>20110805</v>
      </c>
      <c r="B199">
        <v>20110808</v>
      </c>
      <c r="C199">
        <v>20110923</v>
      </c>
      <c r="D199">
        <v>32000</v>
      </c>
      <c r="E199" s="3">
        <f>ROUND(D199/1.1*1,0)</f>
        <v>29091</v>
      </c>
      <c r="F199">
        <v>2121244642</v>
      </c>
    </row>
    <row r="200" spans="1:6" outlineLevel="1" collapsed="1" x14ac:dyDescent="0.3">
      <c r="E200" s="3">
        <f>SUBTOTAL(9,E199:E199)</f>
        <v>29091</v>
      </c>
      <c r="F200" s="1" t="s">
        <v>65</v>
      </c>
    </row>
    <row r="201" spans="1:6" hidden="1" outlineLevel="2" x14ac:dyDescent="0.3">
      <c r="A201">
        <v>20111005</v>
      </c>
      <c r="B201">
        <v>20111006</v>
      </c>
      <c r="C201">
        <v>20111123</v>
      </c>
      <c r="D201">
        <v>17500</v>
      </c>
      <c r="E201" s="3">
        <f>ROUND(D201/1.1*1,0)</f>
        <v>15909</v>
      </c>
      <c r="F201">
        <v>2121950240</v>
      </c>
    </row>
    <row r="202" spans="1:6" outlineLevel="1" collapsed="1" x14ac:dyDescent="0.3">
      <c r="E202" s="3">
        <f>SUBTOTAL(9,E201:E201)</f>
        <v>15909</v>
      </c>
      <c r="F202" s="1" t="s">
        <v>66</v>
      </c>
    </row>
    <row r="203" spans="1:6" hidden="1" outlineLevel="2" x14ac:dyDescent="0.3">
      <c r="A203">
        <v>20111127</v>
      </c>
      <c r="B203">
        <v>20111128</v>
      </c>
      <c r="C203">
        <v>20111223</v>
      </c>
      <c r="D203">
        <v>11020</v>
      </c>
      <c r="E203" s="3">
        <f>ROUND(D203/1.1*1,0)</f>
        <v>10018</v>
      </c>
      <c r="F203">
        <v>2138152063</v>
      </c>
    </row>
    <row r="204" spans="1:6" outlineLevel="1" collapsed="1" x14ac:dyDescent="0.3">
      <c r="E204" s="3">
        <f>SUBTOTAL(9,E203:E203)</f>
        <v>10018</v>
      </c>
      <c r="F204" s="1" t="s">
        <v>67</v>
      </c>
    </row>
    <row r="205" spans="1:6" hidden="1" outlineLevel="2" x14ac:dyDescent="0.3">
      <c r="A205">
        <v>20111018</v>
      </c>
      <c r="B205">
        <v>20111019</v>
      </c>
      <c r="C205">
        <v>20111123</v>
      </c>
      <c r="D205">
        <v>5000</v>
      </c>
      <c r="E205" s="3">
        <f>ROUND(D205/1.1*1,0)</f>
        <v>4545</v>
      </c>
      <c r="F205">
        <v>2160229741</v>
      </c>
    </row>
    <row r="206" spans="1:6" hidden="1" outlineLevel="2" x14ac:dyDescent="0.3">
      <c r="A206">
        <v>20111023</v>
      </c>
      <c r="B206">
        <v>20111024</v>
      </c>
      <c r="C206">
        <v>20111123</v>
      </c>
      <c r="D206">
        <v>5000</v>
      </c>
      <c r="E206" s="3">
        <f>ROUND(D206/1.1*1,0)</f>
        <v>4545</v>
      </c>
      <c r="F206">
        <v>2160229741</v>
      </c>
    </row>
    <row r="207" spans="1:6" hidden="1" outlineLevel="2" x14ac:dyDescent="0.3">
      <c r="A207">
        <v>20111026</v>
      </c>
      <c r="B207">
        <v>20111027</v>
      </c>
      <c r="C207">
        <v>20111123</v>
      </c>
      <c r="D207">
        <v>5000</v>
      </c>
      <c r="E207" s="3">
        <f>ROUND(D207/1.1*1,0)</f>
        <v>4545</v>
      </c>
      <c r="F207">
        <v>2160229741</v>
      </c>
    </row>
    <row r="208" spans="1:6" hidden="1" outlineLevel="2" x14ac:dyDescent="0.3">
      <c r="A208">
        <v>20111028</v>
      </c>
      <c r="B208">
        <v>20111031</v>
      </c>
      <c r="C208">
        <v>20111123</v>
      </c>
      <c r="D208">
        <v>5000</v>
      </c>
      <c r="E208" s="3">
        <f>ROUND(D208/1.1*1,0)</f>
        <v>4545</v>
      </c>
      <c r="F208">
        <v>2160229741</v>
      </c>
    </row>
    <row r="209" spans="1:6" hidden="1" outlineLevel="2" x14ac:dyDescent="0.3">
      <c r="A209">
        <v>20111108</v>
      </c>
      <c r="B209">
        <v>20111109</v>
      </c>
      <c r="C209">
        <v>20111223</v>
      </c>
      <c r="D209">
        <v>5000</v>
      </c>
      <c r="E209" s="3">
        <f>ROUND(D209/1.1*1,0)</f>
        <v>4545</v>
      </c>
      <c r="F209">
        <v>2160229741</v>
      </c>
    </row>
    <row r="210" spans="1:6" hidden="1" outlineLevel="2" x14ac:dyDescent="0.3">
      <c r="A210">
        <v>20111114</v>
      </c>
      <c r="B210">
        <v>20111115</v>
      </c>
      <c r="C210">
        <v>20111223</v>
      </c>
      <c r="D210">
        <v>5000</v>
      </c>
      <c r="E210" s="3">
        <f>ROUND(D210/1.1*1,0)</f>
        <v>4545</v>
      </c>
      <c r="F210">
        <v>2160229741</v>
      </c>
    </row>
    <row r="211" spans="1:6" hidden="1" outlineLevel="2" x14ac:dyDescent="0.3">
      <c r="A211">
        <v>20111212</v>
      </c>
      <c r="B211">
        <v>20111213</v>
      </c>
      <c r="C211">
        <v>20120123</v>
      </c>
      <c r="D211">
        <v>5000</v>
      </c>
      <c r="E211" s="3">
        <f>ROUND(D211/1.1*1,0)</f>
        <v>4545</v>
      </c>
      <c r="F211">
        <v>2160229741</v>
      </c>
    </row>
    <row r="212" spans="1:6" hidden="1" outlineLevel="2" x14ac:dyDescent="0.3">
      <c r="A212">
        <v>20111217</v>
      </c>
      <c r="B212">
        <v>20111219</v>
      </c>
      <c r="C212">
        <v>20120123</v>
      </c>
      <c r="D212">
        <v>10000</v>
      </c>
      <c r="E212" s="3">
        <f>ROUND(D212/1.1*1,0)</f>
        <v>9091</v>
      </c>
      <c r="F212">
        <v>2160229741</v>
      </c>
    </row>
    <row r="213" spans="1:6" hidden="1" outlineLevel="2" x14ac:dyDescent="0.3">
      <c r="A213">
        <v>20111227</v>
      </c>
      <c r="B213">
        <v>20111228</v>
      </c>
      <c r="C213">
        <v>20120123</v>
      </c>
      <c r="D213">
        <v>5000</v>
      </c>
      <c r="E213" s="3">
        <f>ROUND(D213/1.1*1,0)</f>
        <v>4545</v>
      </c>
      <c r="F213">
        <v>2160229741</v>
      </c>
    </row>
    <row r="214" spans="1:6" outlineLevel="1" collapsed="1" x14ac:dyDescent="0.3">
      <c r="E214" s="3">
        <f>SUBTOTAL(9,E205:E213)</f>
        <v>45451</v>
      </c>
      <c r="F214" s="1" t="s">
        <v>68</v>
      </c>
    </row>
    <row r="215" spans="1:6" hidden="1" outlineLevel="2" x14ac:dyDescent="0.3">
      <c r="A215">
        <v>20111202</v>
      </c>
      <c r="B215">
        <v>20111205</v>
      </c>
      <c r="C215">
        <v>20120123</v>
      </c>
      <c r="D215">
        <v>16290</v>
      </c>
      <c r="E215" s="3">
        <f>ROUND(D215/1.1*1,0)</f>
        <v>14809</v>
      </c>
      <c r="F215">
        <v>2198200046</v>
      </c>
    </row>
    <row r="216" spans="1:6" outlineLevel="1" collapsed="1" x14ac:dyDescent="0.3">
      <c r="E216" s="3">
        <f>SUBTOTAL(9,E215:E215)</f>
        <v>14809</v>
      </c>
      <c r="F216" s="1" t="s">
        <v>69</v>
      </c>
    </row>
    <row r="217" spans="1:6" hidden="1" outlineLevel="2" x14ac:dyDescent="0.3">
      <c r="A217">
        <v>20110726</v>
      </c>
      <c r="B217">
        <v>20110727</v>
      </c>
      <c r="C217">
        <v>20110823</v>
      </c>
      <c r="D217">
        <v>19500</v>
      </c>
      <c r="E217" s="3">
        <f>ROUND(D217/1.1*1,0)</f>
        <v>17727</v>
      </c>
      <c r="F217">
        <v>2208119698</v>
      </c>
    </row>
    <row r="218" spans="1:6" hidden="1" outlineLevel="2" x14ac:dyDescent="0.3">
      <c r="A218">
        <v>20110828</v>
      </c>
      <c r="B218">
        <v>20110829</v>
      </c>
      <c r="C218">
        <v>20110923</v>
      </c>
      <c r="D218">
        <v>24350</v>
      </c>
      <c r="E218" s="3">
        <f>ROUND(D218/1.1*1,0)</f>
        <v>22136</v>
      </c>
      <c r="F218">
        <v>2208119698</v>
      </c>
    </row>
    <row r="219" spans="1:6" outlineLevel="1" collapsed="1" x14ac:dyDescent="0.3">
      <c r="E219" s="3">
        <f>SUBTOTAL(9,E217:E218)</f>
        <v>39863</v>
      </c>
      <c r="F219" s="1" t="s">
        <v>70</v>
      </c>
    </row>
    <row r="220" spans="1:6" hidden="1" outlineLevel="2" x14ac:dyDescent="0.3">
      <c r="A220">
        <v>20110819</v>
      </c>
      <c r="B220">
        <v>20110822</v>
      </c>
      <c r="C220">
        <v>20110923</v>
      </c>
      <c r="D220">
        <v>103000</v>
      </c>
      <c r="E220" s="3">
        <f>ROUND(D220/1.1*1,0)</f>
        <v>93636</v>
      </c>
      <c r="F220">
        <v>2208139938</v>
      </c>
    </row>
    <row r="221" spans="1:6" outlineLevel="1" collapsed="1" x14ac:dyDescent="0.3">
      <c r="E221" s="3">
        <f>SUBTOTAL(9,E220:E220)</f>
        <v>93636</v>
      </c>
      <c r="F221" s="1" t="s">
        <v>71</v>
      </c>
    </row>
    <row r="222" spans="1:6" hidden="1" outlineLevel="2" x14ac:dyDescent="0.3">
      <c r="A222">
        <v>20110910</v>
      </c>
      <c r="B222">
        <v>20110914</v>
      </c>
      <c r="C222">
        <v>20111023</v>
      </c>
      <c r="D222">
        <v>2300</v>
      </c>
      <c r="E222" s="3">
        <f>ROUND(D222/1.1*1,0)</f>
        <v>2091</v>
      </c>
      <c r="F222">
        <v>2208160348</v>
      </c>
    </row>
    <row r="223" spans="1:6" hidden="1" outlineLevel="2" x14ac:dyDescent="0.3">
      <c r="A223">
        <v>20110910</v>
      </c>
      <c r="B223">
        <v>20110914</v>
      </c>
      <c r="C223">
        <v>20111023</v>
      </c>
      <c r="D223">
        <v>66600</v>
      </c>
      <c r="E223" s="3">
        <f>ROUND(D223/1.1*1,0)</f>
        <v>60545</v>
      </c>
      <c r="F223">
        <v>2208160348</v>
      </c>
    </row>
    <row r="224" spans="1:6" hidden="1" outlineLevel="2" x14ac:dyDescent="0.3">
      <c r="A224">
        <v>20110925</v>
      </c>
      <c r="B224">
        <v>20110926</v>
      </c>
      <c r="C224">
        <v>20111023</v>
      </c>
      <c r="D224">
        <v>15000</v>
      </c>
      <c r="E224" s="3">
        <f>ROUND(D224/1.1*1,0)</f>
        <v>13636</v>
      </c>
      <c r="F224">
        <v>2208160348</v>
      </c>
    </row>
    <row r="225" spans="1:6" hidden="1" outlineLevel="2" x14ac:dyDescent="0.3">
      <c r="A225">
        <v>20110925</v>
      </c>
      <c r="B225">
        <v>20110926</v>
      </c>
      <c r="C225">
        <v>20111023</v>
      </c>
      <c r="D225">
        <v>2880</v>
      </c>
      <c r="E225" s="3">
        <f>ROUND(D225/1.1*1,0)</f>
        <v>2618</v>
      </c>
      <c r="F225">
        <v>2208160348</v>
      </c>
    </row>
    <row r="226" spans="1:6" hidden="1" outlineLevel="2" x14ac:dyDescent="0.3">
      <c r="A226">
        <v>20111015</v>
      </c>
      <c r="B226">
        <v>20111017</v>
      </c>
      <c r="C226">
        <v>20111123</v>
      </c>
      <c r="D226">
        <v>7350</v>
      </c>
      <c r="E226" s="3">
        <f>ROUND(D226/1.1*1,0)</f>
        <v>6682</v>
      </c>
      <c r="F226">
        <v>2208160348</v>
      </c>
    </row>
    <row r="227" spans="1:6" hidden="1" outlineLevel="2" x14ac:dyDescent="0.3">
      <c r="A227">
        <v>20111015</v>
      </c>
      <c r="B227">
        <v>20111017</v>
      </c>
      <c r="C227">
        <v>20111123</v>
      </c>
      <c r="D227">
        <v>6300</v>
      </c>
      <c r="E227" s="3">
        <f>ROUND(D227/1.1*1,0)</f>
        <v>5727</v>
      </c>
      <c r="F227">
        <v>2208160348</v>
      </c>
    </row>
    <row r="228" spans="1:6" outlineLevel="1" collapsed="1" x14ac:dyDescent="0.3">
      <c r="E228" s="3">
        <f>SUBTOTAL(9,E222:E227)</f>
        <v>91299</v>
      </c>
      <c r="F228" s="1" t="s">
        <v>72</v>
      </c>
    </row>
    <row r="229" spans="1:6" hidden="1" outlineLevel="2" x14ac:dyDescent="0.3">
      <c r="A229">
        <v>20110706</v>
      </c>
      <c r="B229">
        <v>20110707</v>
      </c>
      <c r="C229">
        <v>20110823</v>
      </c>
      <c r="D229">
        <v>45000</v>
      </c>
      <c r="E229" s="3">
        <f>ROUND(D229/1.1*1,0)</f>
        <v>40909</v>
      </c>
      <c r="F229">
        <v>2208183676</v>
      </c>
    </row>
    <row r="230" spans="1:6" hidden="1" outlineLevel="2" x14ac:dyDescent="0.3">
      <c r="A230">
        <v>20110721</v>
      </c>
      <c r="B230">
        <v>20110722</v>
      </c>
      <c r="C230">
        <v>20110823</v>
      </c>
      <c r="D230">
        <v>34020</v>
      </c>
      <c r="E230" s="3">
        <f>ROUND(D230/1.1*1,0)</f>
        <v>30927</v>
      </c>
      <c r="F230">
        <v>2208183676</v>
      </c>
    </row>
    <row r="231" spans="1:6" hidden="1" outlineLevel="2" x14ac:dyDescent="0.3">
      <c r="A231">
        <v>20110729</v>
      </c>
      <c r="B231">
        <v>20110801</v>
      </c>
      <c r="C231">
        <v>20110823</v>
      </c>
      <c r="D231">
        <v>22300</v>
      </c>
      <c r="E231" s="3">
        <f>ROUND(D231/1.1*1,0)</f>
        <v>20273</v>
      </c>
      <c r="F231">
        <v>2208183676</v>
      </c>
    </row>
    <row r="232" spans="1:6" hidden="1" outlineLevel="2" x14ac:dyDescent="0.3">
      <c r="A232">
        <v>20110824</v>
      </c>
      <c r="B232">
        <v>20110825</v>
      </c>
      <c r="C232">
        <v>20110923</v>
      </c>
      <c r="D232">
        <v>30800</v>
      </c>
      <c r="E232" s="3">
        <f>ROUND(D232/1.1*1,0)</f>
        <v>28000</v>
      </c>
      <c r="F232">
        <v>2208183676</v>
      </c>
    </row>
    <row r="233" spans="1:6" hidden="1" outlineLevel="2" x14ac:dyDescent="0.3">
      <c r="A233">
        <v>20111029</v>
      </c>
      <c r="B233">
        <v>20111031</v>
      </c>
      <c r="C233">
        <v>20111123</v>
      </c>
      <c r="D233">
        <v>49430</v>
      </c>
      <c r="E233" s="3">
        <f>ROUND(D233/1.1*1,0)</f>
        <v>44936</v>
      </c>
      <c r="F233">
        <v>2208183676</v>
      </c>
    </row>
    <row r="234" spans="1:6" hidden="1" outlineLevel="2" x14ac:dyDescent="0.3">
      <c r="A234">
        <v>20111029</v>
      </c>
      <c r="B234">
        <v>20111031</v>
      </c>
      <c r="C234">
        <v>20111123</v>
      </c>
      <c r="D234">
        <v>26750</v>
      </c>
      <c r="E234" s="3">
        <f>ROUND(D234/1.1*1,0)</f>
        <v>24318</v>
      </c>
      <c r="F234">
        <v>2208183676</v>
      </c>
    </row>
    <row r="235" spans="1:6" hidden="1" outlineLevel="2" x14ac:dyDescent="0.3">
      <c r="A235">
        <v>20111123</v>
      </c>
      <c r="B235">
        <v>20111124</v>
      </c>
      <c r="C235">
        <v>20111223</v>
      </c>
      <c r="D235">
        <v>21300</v>
      </c>
      <c r="E235" s="3">
        <f>ROUND(D235/1.1*1,0)</f>
        <v>19364</v>
      </c>
      <c r="F235">
        <v>2208183676</v>
      </c>
    </row>
    <row r="236" spans="1:6" outlineLevel="1" collapsed="1" x14ac:dyDescent="0.3">
      <c r="E236" s="3">
        <f>SUBTOTAL(9,E229:E235)</f>
        <v>208727</v>
      </c>
      <c r="F236" s="1" t="s">
        <v>73</v>
      </c>
    </row>
    <row r="237" spans="1:6" hidden="1" outlineLevel="2" x14ac:dyDescent="0.3">
      <c r="A237">
        <v>20110827</v>
      </c>
      <c r="B237">
        <v>20110829</v>
      </c>
      <c r="C237">
        <v>20110923</v>
      </c>
      <c r="D237">
        <v>12000</v>
      </c>
      <c r="E237" s="3">
        <f>ROUND(D237/1.1*1,0)</f>
        <v>10909</v>
      </c>
      <c r="F237">
        <v>2210253923</v>
      </c>
    </row>
    <row r="238" spans="1:6" outlineLevel="1" collapsed="1" x14ac:dyDescent="0.3">
      <c r="E238" s="3">
        <f>SUBTOTAL(9,E237:E237)</f>
        <v>10909</v>
      </c>
      <c r="F238" s="1" t="s">
        <v>74</v>
      </c>
    </row>
    <row r="239" spans="1:6" hidden="1" outlineLevel="2" x14ac:dyDescent="0.3">
      <c r="A239">
        <v>20111015</v>
      </c>
      <c r="B239">
        <v>20111017</v>
      </c>
      <c r="C239">
        <v>20111123</v>
      </c>
      <c r="D239">
        <v>2000</v>
      </c>
      <c r="E239" s="3">
        <f>ROUND(D239/1.1*1,0)</f>
        <v>1818</v>
      </c>
      <c r="F239">
        <v>2210968124</v>
      </c>
    </row>
    <row r="240" spans="1:6" hidden="1" outlineLevel="2" x14ac:dyDescent="0.3">
      <c r="A240">
        <v>20111015</v>
      </c>
      <c r="B240">
        <v>20111017</v>
      </c>
      <c r="C240">
        <v>20111123</v>
      </c>
      <c r="D240">
        <v>4000</v>
      </c>
      <c r="E240" s="3">
        <f>ROUND(D240/1.1*1,0)</f>
        <v>3636</v>
      </c>
      <c r="F240">
        <v>2210968124</v>
      </c>
    </row>
    <row r="241" spans="1:6" hidden="1" outlineLevel="2" x14ac:dyDescent="0.3">
      <c r="A241">
        <v>20111015</v>
      </c>
      <c r="B241">
        <v>20111017</v>
      </c>
      <c r="C241">
        <v>20111123</v>
      </c>
      <c r="D241">
        <v>6000</v>
      </c>
      <c r="E241" s="3">
        <f>ROUND(D241/1.1*1,0)</f>
        <v>5455</v>
      </c>
      <c r="F241">
        <v>2210968124</v>
      </c>
    </row>
    <row r="242" spans="1:6" hidden="1" outlineLevel="2" x14ac:dyDescent="0.3">
      <c r="A242">
        <v>20111015</v>
      </c>
      <c r="B242">
        <v>20111017</v>
      </c>
      <c r="C242">
        <v>20111123</v>
      </c>
      <c r="D242">
        <v>6000</v>
      </c>
      <c r="E242" s="3">
        <f>ROUND(D242/1.1*1,0)</f>
        <v>5455</v>
      </c>
      <c r="F242">
        <v>2210968124</v>
      </c>
    </row>
    <row r="243" spans="1:6" hidden="1" outlineLevel="2" x14ac:dyDescent="0.3">
      <c r="A243">
        <v>20111015</v>
      </c>
      <c r="B243">
        <v>20111017</v>
      </c>
      <c r="C243">
        <v>20111123</v>
      </c>
      <c r="D243">
        <v>6400</v>
      </c>
      <c r="E243" s="3">
        <f>ROUND(D243/1.1*1,0)</f>
        <v>5818</v>
      </c>
      <c r="F243">
        <v>2210968124</v>
      </c>
    </row>
    <row r="244" spans="1:6" hidden="1" outlineLevel="2" x14ac:dyDescent="0.3">
      <c r="A244">
        <v>20111015</v>
      </c>
      <c r="B244">
        <v>20111017</v>
      </c>
      <c r="C244">
        <v>20111123</v>
      </c>
      <c r="D244">
        <v>17000</v>
      </c>
      <c r="E244" s="3">
        <f>ROUND(D244/1.1*1,0)</f>
        <v>15455</v>
      </c>
      <c r="F244">
        <v>2210968124</v>
      </c>
    </row>
    <row r="245" spans="1:6" outlineLevel="1" collapsed="1" x14ac:dyDescent="0.3">
      <c r="E245" s="3">
        <f>SUBTOTAL(9,E239:E244)</f>
        <v>37637</v>
      </c>
      <c r="F245" s="1" t="s">
        <v>75</v>
      </c>
    </row>
    <row r="246" spans="1:6" hidden="1" outlineLevel="2" x14ac:dyDescent="0.3">
      <c r="A246">
        <v>20110821</v>
      </c>
      <c r="B246">
        <v>20110822</v>
      </c>
      <c r="C246">
        <v>20110923</v>
      </c>
      <c r="D246">
        <v>6400</v>
      </c>
      <c r="E246" s="3">
        <f>ROUND(D246/1.1*1,0)</f>
        <v>5818</v>
      </c>
      <c r="F246">
        <v>2218133859</v>
      </c>
    </row>
    <row r="247" spans="1:6" outlineLevel="1" collapsed="1" x14ac:dyDescent="0.3">
      <c r="E247" s="3">
        <f>SUBTOTAL(9,E246:E246)</f>
        <v>5818</v>
      </c>
      <c r="F247" s="1" t="s">
        <v>76</v>
      </c>
    </row>
    <row r="248" spans="1:6" hidden="1" outlineLevel="2" x14ac:dyDescent="0.3">
      <c r="A248">
        <v>20110827</v>
      </c>
      <c r="B248">
        <v>20110829</v>
      </c>
      <c r="C248">
        <v>20110923</v>
      </c>
      <c r="D248">
        <v>205860</v>
      </c>
      <c r="E248" s="3">
        <f>ROUND(D248/1.1*1,0)</f>
        <v>187145</v>
      </c>
      <c r="F248">
        <v>2218514210</v>
      </c>
    </row>
    <row r="249" spans="1:6" outlineLevel="1" collapsed="1" x14ac:dyDescent="0.3">
      <c r="E249" s="3">
        <f>SUBTOTAL(9,E248:E248)</f>
        <v>187145</v>
      </c>
      <c r="F249" s="1" t="s">
        <v>77</v>
      </c>
    </row>
    <row r="250" spans="1:6" hidden="1" outlineLevel="2" x14ac:dyDescent="0.3">
      <c r="A250">
        <v>20110725</v>
      </c>
      <c r="B250">
        <v>20110726</v>
      </c>
      <c r="C250">
        <v>20110823</v>
      </c>
      <c r="D250">
        <v>29250</v>
      </c>
      <c r="E250" s="3">
        <f>ROUND(D250/1.1*1,0)</f>
        <v>26591</v>
      </c>
      <c r="F250">
        <v>2220464747</v>
      </c>
    </row>
    <row r="251" spans="1:6" outlineLevel="1" collapsed="1" x14ac:dyDescent="0.3">
      <c r="E251" s="3">
        <f>SUBTOTAL(9,E250:E250)</f>
        <v>26591</v>
      </c>
      <c r="F251" s="1" t="s">
        <v>78</v>
      </c>
    </row>
    <row r="252" spans="1:6" hidden="1" outlineLevel="2" x14ac:dyDescent="0.3">
      <c r="A252">
        <v>20110821</v>
      </c>
      <c r="B252">
        <v>20110822</v>
      </c>
      <c r="C252">
        <v>20110923</v>
      </c>
      <c r="D252">
        <v>67000</v>
      </c>
      <c r="E252" s="3">
        <f>ROUND(D252/1.1*1,0)</f>
        <v>60909</v>
      </c>
      <c r="F252">
        <v>2230152807</v>
      </c>
    </row>
    <row r="253" spans="1:6" outlineLevel="1" collapsed="1" x14ac:dyDescent="0.3">
      <c r="E253" s="3">
        <f>SUBTOTAL(9,E252:E252)</f>
        <v>60909</v>
      </c>
      <c r="F253" s="1" t="s">
        <v>79</v>
      </c>
    </row>
    <row r="254" spans="1:6" hidden="1" outlineLevel="2" x14ac:dyDescent="0.3">
      <c r="A254">
        <v>20110724</v>
      </c>
      <c r="B254">
        <v>20110725</v>
      </c>
      <c r="C254">
        <v>20110823</v>
      </c>
      <c r="D254">
        <v>3700</v>
      </c>
      <c r="E254" s="3">
        <f>ROUND(D254/1.1*1,0)</f>
        <v>3364</v>
      </c>
      <c r="F254">
        <v>2230326642</v>
      </c>
    </row>
    <row r="255" spans="1:6" outlineLevel="1" collapsed="1" x14ac:dyDescent="0.3">
      <c r="E255" s="3">
        <f>SUBTOTAL(9,E254:E254)</f>
        <v>3364</v>
      </c>
      <c r="F255" s="1" t="s">
        <v>80</v>
      </c>
    </row>
    <row r="256" spans="1:6" hidden="1" outlineLevel="2" x14ac:dyDescent="0.3">
      <c r="A256">
        <v>20110725</v>
      </c>
      <c r="B256">
        <v>20110726</v>
      </c>
      <c r="C256">
        <v>20110823</v>
      </c>
      <c r="D256">
        <v>13000</v>
      </c>
      <c r="E256" s="3">
        <f>ROUND(D256/1.1*1,0)</f>
        <v>11818</v>
      </c>
      <c r="F256">
        <v>2230395339</v>
      </c>
    </row>
    <row r="257" spans="1:6" outlineLevel="1" collapsed="1" x14ac:dyDescent="0.3">
      <c r="E257" s="3">
        <f>SUBTOTAL(9,E256:E256)</f>
        <v>11818</v>
      </c>
      <c r="F257" s="1" t="s">
        <v>81</v>
      </c>
    </row>
    <row r="258" spans="1:6" hidden="1" outlineLevel="2" x14ac:dyDescent="0.3">
      <c r="A258">
        <v>20110726</v>
      </c>
      <c r="B258">
        <v>20110728</v>
      </c>
      <c r="C258">
        <v>20110823</v>
      </c>
      <c r="D258">
        <v>4500</v>
      </c>
      <c r="E258" s="3">
        <f>ROUND(D258/1.1*1,0)</f>
        <v>4091</v>
      </c>
      <c r="F258">
        <v>2248508959</v>
      </c>
    </row>
    <row r="259" spans="1:6" outlineLevel="1" collapsed="1" x14ac:dyDescent="0.3">
      <c r="E259" s="3">
        <f>SUBTOTAL(9,E258:E258)</f>
        <v>4091</v>
      </c>
      <c r="F259" s="1" t="s">
        <v>82</v>
      </c>
    </row>
    <row r="260" spans="1:6" hidden="1" outlineLevel="2" x14ac:dyDescent="0.3">
      <c r="A260">
        <v>20110827</v>
      </c>
      <c r="B260">
        <v>20110829</v>
      </c>
      <c r="C260">
        <v>20110923</v>
      </c>
      <c r="D260">
        <v>1100</v>
      </c>
      <c r="E260" s="3">
        <f>ROUND(D260/1.1*1,0)</f>
        <v>1000</v>
      </c>
      <c r="F260">
        <v>2248516385</v>
      </c>
    </row>
    <row r="261" spans="1:6" outlineLevel="1" collapsed="1" x14ac:dyDescent="0.3">
      <c r="E261" s="3">
        <f>SUBTOTAL(9,E260:E260)</f>
        <v>1000</v>
      </c>
      <c r="F261" s="1" t="s">
        <v>83</v>
      </c>
    </row>
    <row r="262" spans="1:6" hidden="1" outlineLevel="2" x14ac:dyDescent="0.3">
      <c r="A262">
        <v>20110725</v>
      </c>
      <c r="B262">
        <v>20110726</v>
      </c>
      <c r="C262">
        <v>20110823</v>
      </c>
      <c r="D262">
        <v>30000</v>
      </c>
      <c r="E262" s="3">
        <f>ROUND(D262/1.1*1,0)</f>
        <v>27273</v>
      </c>
      <c r="F262">
        <v>2270449509</v>
      </c>
    </row>
    <row r="263" spans="1:6" outlineLevel="1" collapsed="1" x14ac:dyDescent="0.3">
      <c r="E263" s="3">
        <f>SUBTOTAL(9,E262:E262)</f>
        <v>27273</v>
      </c>
      <c r="F263" s="1" t="s">
        <v>84</v>
      </c>
    </row>
    <row r="264" spans="1:6" hidden="1" outlineLevel="2" x14ac:dyDescent="0.3">
      <c r="A264">
        <v>20110725</v>
      </c>
      <c r="B264">
        <v>20110726</v>
      </c>
      <c r="C264">
        <v>20110823</v>
      </c>
      <c r="D264">
        <v>16670</v>
      </c>
      <c r="E264" s="3">
        <f>ROUND(D264/1.1*1,0)</f>
        <v>15155</v>
      </c>
      <c r="F264">
        <v>2278510094</v>
      </c>
    </row>
    <row r="265" spans="1:6" outlineLevel="1" collapsed="1" x14ac:dyDescent="0.3">
      <c r="E265" s="3">
        <f>SUBTOTAL(9,E264:E264)</f>
        <v>15155</v>
      </c>
      <c r="F265" s="1" t="s">
        <v>85</v>
      </c>
    </row>
    <row r="266" spans="1:6" hidden="1" outlineLevel="2" x14ac:dyDescent="0.3">
      <c r="A266">
        <v>20110726</v>
      </c>
      <c r="B266">
        <v>20110727</v>
      </c>
      <c r="C266">
        <v>20110823</v>
      </c>
      <c r="D266">
        <v>20000</v>
      </c>
      <c r="E266" s="3">
        <f>ROUND(D266/1.1*1,0)</f>
        <v>18182</v>
      </c>
      <c r="F266">
        <v>5070240813</v>
      </c>
    </row>
    <row r="267" spans="1:6" outlineLevel="1" collapsed="1" x14ac:dyDescent="0.3">
      <c r="E267" s="3">
        <f>SUBTOTAL(9,E266:E266)</f>
        <v>18182</v>
      </c>
      <c r="F267" s="1" t="s">
        <v>86</v>
      </c>
    </row>
    <row r="268" spans="1:6" hidden="1" outlineLevel="2" x14ac:dyDescent="0.3">
      <c r="A268">
        <v>20110910</v>
      </c>
      <c r="B268">
        <v>20110914</v>
      </c>
      <c r="C268">
        <v>20111023</v>
      </c>
      <c r="D268">
        <v>18000</v>
      </c>
      <c r="E268" s="3">
        <f>ROUND(D268/1.1*1,0)</f>
        <v>16364</v>
      </c>
      <c r="F268">
        <v>6103680697</v>
      </c>
    </row>
    <row r="269" spans="1:6" outlineLevel="1" collapsed="1" x14ac:dyDescent="0.3">
      <c r="E269" s="3">
        <f>SUBTOTAL(9,E268:E268)</f>
        <v>16364</v>
      </c>
      <c r="F269" s="1" t="s">
        <v>87</v>
      </c>
    </row>
    <row r="270" spans="1:6" x14ac:dyDescent="0.3">
      <c r="E270" s="3">
        <f>SUBTOTAL(9,E2:E268)</f>
        <v>5053312</v>
      </c>
      <c r="F270" s="1" t="s">
        <v>88</v>
      </c>
    </row>
    <row r="271" spans="1:6" outlineLevel="1" x14ac:dyDescent="0.3"/>
    <row r="272" spans="1:6" outlineLevel="1" x14ac:dyDescent="0.3"/>
    <row r="273" spans="5:6" outlineLevel="1" x14ac:dyDescent="0.3">
      <c r="F273" s="1"/>
    </row>
    <row r="274" spans="5:6" outlineLevel="1" x14ac:dyDescent="0.3">
      <c r="E274" s="3">
        <f>SUBTOTAL(3,E2:E273)</f>
        <v>187</v>
      </c>
      <c r="F274" s="1" t="s">
        <v>6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rowBreaks count="81" manualBreakCount="81">
    <brk id="3" max="16383" man="1"/>
    <brk id="5" max="16383" man="1"/>
    <brk id="7" max="16383" man="1"/>
    <brk id="9" max="16383" man="1"/>
    <brk id="11" max="16383" man="1"/>
    <brk id="13" max="16383" man="1"/>
    <brk id="16" max="16383" man="1"/>
    <brk id="18" max="16383" man="1"/>
    <brk id="20" max="16383" man="1"/>
    <brk id="22" max="16383" man="1"/>
    <brk id="26" max="16383" man="1"/>
    <brk id="30" max="16383" man="1"/>
    <brk id="44" max="16383" man="1"/>
    <brk id="46" max="16383" man="1"/>
    <brk id="48" max="16383" man="1"/>
    <brk id="50" max="16383" man="1"/>
    <brk id="53" max="16383" man="1"/>
    <brk id="55" max="16383" man="1"/>
    <brk id="57" max="16383" man="1"/>
    <brk id="59" max="16383" man="1"/>
    <brk id="61" max="16383" man="1"/>
    <brk id="63" max="16383" man="1"/>
    <brk id="65" max="16383" man="1"/>
    <brk id="72" max="16383" man="1"/>
    <brk id="75" max="16383" man="1"/>
    <brk id="84" max="16383" man="1"/>
    <brk id="86" max="16383" man="1"/>
    <brk id="100" max="16383" man="1"/>
    <brk id="102" max="16383" man="1"/>
    <brk id="104" max="16383" man="1"/>
    <brk id="107" max="16383" man="1"/>
    <brk id="109" max="16383" man="1"/>
    <brk id="117" max="16383" man="1"/>
    <brk id="119" max="16383" man="1"/>
    <brk id="127" max="16383" man="1"/>
    <brk id="129" max="16383" man="1"/>
    <brk id="131" max="16383" man="1"/>
    <brk id="134" max="16383" man="1"/>
    <brk id="136" max="16383" man="1"/>
    <brk id="138" max="16383" man="1"/>
    <brk id="140" max="16383" man="1"/>
    <brk id="143" max="16383" man="1"/>
    <brk id="146" max="16383" man="1"/>
    <brk id="148" max="16383" man="1"/>
    <brk id="156" max="16383" man="1"/>
    <brk id="158" max="16383" man="1"/>
    <brk id="160" max="16383" man="1"/>
    <brk id="172" max="16383" man="1"/>
    <brk id="174" max="16383" man="1"/>
    <brk id="177" max="16383" man="1"/>
    <brk id="182" max="16383" man="1"/>
    <brk id="185" max="16383" man="1"/>
    <brk id="187" max="16383" man="1"/>
    <brk id="189" max="16383" man="1"/>
    <brk id="191" max="16383" man="1"/>
    <brk id="194" max="16383" man="1"/>
    <brk id="196" max="16383" man="1"/>
    <brk id="198" max="16383" man="1"/>
    <brk id="200" max="16383" man="1"/>
    <brk id="202" max="16383" man="1"/>
    <brk id="204" max="16383" man="1"/>
    <brk id="214" max="16383" man="1"/>
    <brk id="216" max="16383" man="1"/>
    <brk id="219" max="16383" man="1"/>
    <brk id="221" max="16383" man="1"/>
    <brk id="228" max="16383" man="1"/>
    <brk id="236" max="16383" man="1"/>
    <brk id="238" max="16383" man="1"/>
    <brk id="245" max="16383" man="1"/>
    <brk id="247" max="16383" man="1"/>
    <brk id="249" max="16383" man="1"/>
    <brk id="251" max="16383" man="1"/>
    <brk id="253" max="16383" man="1"/>
    <brk id="255" max="16383" man="1"/>
    <brk id="257" max="16383" man="1"/>
    <brk id="259" max="16383" man="1"/>
    <brk id="261" max="16383" man="1"/>
    <brk id="263" max="16383" man="1"/>
    <brk id="265" max="16383" man="1"/>
    <brk id="267" max="16383" man="1"/>
    <brk id="2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부분합계미적용</vt:lpstr>
      <vt:lpstr>부분합계적용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msi</cp:lastModifiedBy>
  <dcterms:created xsi:type="dcterms:W3CDTF">2012-01-25T01:46:15Z</dcterms:created>
  <dcterms:modified xsi:type="dcterms:W3CDTF">2016-09-26T03:18:32Z</dcterms:modified>
</cp:coreProperties>
</file>