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400" windowWidth="16416" windowHeight="4176" firstSheet="1" activeTab="1"/>
  </bookViews>
  <sheets>
    <sheet name="Energy-Sparsity" sheetId="4" r:id="rId1"/>
    <sheet name="Ultilization-Sparsity" sheetId="7" r:id="rId2"/>
    <sheet name="Energy-Tech" sheetId="3" r:id="rId3"/>
    <sheet name="Performance" sheetId="6" r:id="rId4"/>
    <sheet name="Energy-SOTA" sheetId="5" r:id="rId5"/>
    <sheet name="Voltage-Frequency-Scaling" sheetId="1" r:id="rId6"/>
    <sheet name="Sparse" sheetId="2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B4" i="2" l="1"/>
  <c r="B2" i="2"/>
  <c r="C11" i="1" l="1"/>
  <c r="C10" i="1"/>
  <c r="C9" i="1"/>
  <c r="C8" i="1"/>
  <c r="C7" i="1"/>
  <c r="C6" i="1"/>
  <c r="C5" i="1"/>
  <c r="C4" i="1"/>
  <c r="C3" i="1"/>
  <c r="C2" i="1"/>
  <c r="C24" i="1"/>
  <c r="C23" i="1"/>
  <c r="C22" i="1"/>
  <c r="C21" i="1"/>
  <c r="C20" i="1"/>
  <c r="C19" i="1"/>
  <c r="C18" i="1"/>
  <c r="C17" i="1"/>
  <c r="C16" i="1"/>
  <c r="C15" i="1"/>
  <c r="C14" i="1"/>
  <c r="C13" i="1"/>
  <c r="A9" i="1" l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<sst xmlns="http://schemas.openxmlformats.org/spreadsheetml/2006/main" count="34" uniqueCount="34">
  <si>
    <t>Voltage-Frequency Scaling</t>
    <phoneticPr fontId="1" type="noConversion"/>
  </si>
  <si>
    <t>Clock Frequency(MHz)</t>
    <phoneticPr fontId="1" type="noConversion"/>
  </si>
  <si>
    <t>Power(mW)</t>
    <phoneticPr fontId="1" type="noConversion"/>
  </si>
  <si>
    <t>0.9V</t>
    <phoneticPr fontId="1" type="noConversion"/>
  </si>
  <si>
    <t>Accuracy</t>
    <phoneticPr fontId="1" type="noConversion"/>
  </si>
  <si>
    <t>Method</t>
    <phoneticPr fontId="1" type="noConversion"/>
  </si>
  <si>
    <t>origin</t>
    <phoneticPr fontId="1" type="noConversion"/>
  </si>
  <si>
    <t>8-bit quant</t>
    <phoneticPr fontId="1" type="noConversion"/>
  </si>
  <si>
    <t>prune high+th=1</t>
    <phoneticPr fontId="1" type="noConversion"/>
  </si>
  <si>
    <t>prune highest+th=1</t>
    <phoneticPr fontId="1" type="noConversion"/>
  </si>
  <si>
    <t>prune hightest+th=2</t>
    <phoneticPr fontId="1" type="noConversion"/>
  </si>
  <si>
    <t>prune hightest+th=3</t>
    <phoneticPr fontId="1" type="noConversion"/>
  </si>
  <si>
    <t>prune hightestest+th=2</t>
    <phoneticPr fontId="1" type="noConversion"/>
  </si>
  <si>
    <t>prune hightestest+th=3</t>
    <phoneticPr fontId="1" type="noConversion"/>
  </si>
  <si>
    <t>prune sentivity-8-bit quant</t>
    <phoneticPr fontId="1" type="noConversion"/>
  </si>
  <si>
    <t xml:space="preserve">Density of Activation </t>
    <phoneticPr fontId="1" type="noConversion"/>
  </si>
  <si>
    <t xml:space="preserve">Density of Weight </t>
    <phoneticPr fontId="1" type="noConversion"/>
  </si>
  <si>
    <t>delta</t>
    <phoneticPr fontId="1" type="noConversion"/>
  </si>
  <si>
    <t>Energy Efficiency</t>
  </si>
  <si>
    <t>Speedup</t>
  </si>
  <si>
    <t>Baseline</t>
  </si>
  <si>
    <t>FFZS</t>
  </si>
  <si>
    <t>FFZS+HLB</t>
  </si>
  <si>
    <t>FFZS+HLB+TDVD</t>
  </si>
  <si>
    <t>Method</t>
    <phoneticPr fontId="1" type="noConversion"/>
  </si>
  <si>
    <t>C3D-Paper</t>
    <phoneticPr fontId="1" type="noConversion"/>
  </si>
  <si>
    <t>jfzhang</t>
    <phoneticPr fontId="1" type="noConversion"/>
  </si>
  <si>
    <t>Note</t>
    <phoneticPr fontId="1" type="noConversion"/>
  </si>
  <si>
    <t>ultra to upto 5.8TOPS/W</t>
    <phoneticPr fontId="1" type="noConversion"/>
  </si>
  <si>
    <t>prune high3+th=4</t>
    <phoneticPr fontId="1" type="noConversion"/>
  </si>
  <si>
    <t>Sparsity</t>
    <phoneticPr fontId="1" type="noConversion"/>
  </si>
  <si>
    <t>ultilizaiton</t>
    <phoneticPr fontId="1" type="noConversion"/>
  </si>
  <si>
    <t>sparsity</t>
    <phoneticPr fontId="1" type="noConversion"/>
  </si>
  <si>
    <t>energy efficiency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</si>
</sst>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b/>
      <sz val="11"/>
      <color rgb="FF00B050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/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'Voltage-Frequency-Scaling'!$A$1</c:f>
              <c:strCache>
                <c:ptCount val="1"/>
                <c:pt idx="0">
                  <c:v>Voltage-Frequency Scaling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'Voltage-Frequency-Scaling'!$A$2:$A$24</c:f>
              <c:strCache>
                <c:ptCount val="23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0.72</c:v>
                </c:pt>
                <c:pt idx="5">
                  <c:v>0.74</c:v>
                </c:pt>
                <c:pt idx="6">
                  <c:v>0.77</c:v>
                </c:pt>
                <c:pt idx="7">
                  <c:v>0.81</c:v>
                </c:pt>
                <c:pt idx="8">
                  <c:v>0.85</c:v>
                </c:pt>
                <c:pt idx="9">
                  <c:v>0.88</c:v>
                </c:pt>
                <c:pt idx="10">
                  <c:v>0.9V</c:v>
                </c:pt>
                <c:pt idx="11">
                  <c:v>0.95</c:v>
                </c:pt>
                <c:pt idx="12">
                  <c:v>0.99</c:v>
                </c:pt>
                <c:pt idx="13">
                  <c:v>1.04</c:v>
                </c:pt>
                <c:pt idx="14">
                  <c:v>1.08</c:v>
                </c:pt>
                <c:pt idx="15">
                  <c:v>1.12</c:v>
                </c:pt>
                <c:pt idx="16">
                  <c:v>1.17</c:v>
                </c:pt>
                <c:pt idx="17">
                  <c:v>1.2</c:v>
                </c:pt>
                <c:pt idx="18">
                  <c:v>1.7</c:v>
                </c:pt>
                <c:pt idx="19">
                  <c:v>1.43</c:v>
                </c:pt>
                <c:pt idx="20">
                  <c:v>1.4</c:v>
                </c:pt>
                <c:pt idx="21">
                  <c:v>1.3</c:v>
                </c:pt>
                <c:pt idx="22">
                  <c:v>1.22</c:v>
                </c:pt>
              </c:strCache>
            </c:strRef>
          </c:cat>
          <c:val>
            <c:numRef>
              <c:f>'Voltage-Frequency-Scaling'!$A$2:$A$24</c:f>
              <c:numCache>
                <c:formatCode>General</c:formatCode>
                <c:ptCount val="23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0.72</c:v>
                </c:pt>
                <c:pt idx="5">
                  <c:v>0.74</c:v>
                </c:pt>
                <c:pt idx="6">
                  <c:v>0.77</c:v>
                </c:pt>
                <c:pt idx="7">
                  <c:v>0.81</c:v>
                </c:pt>
                <c:pt idx="8">
                  <c:v>0.85</c:v>
                </c:pt>
                <c:pt idx="9">
                  <c:v>0.88</c:v>
                </c:pt>
                <c:pt idx="10">
                  <c:v>0</c:v>
                </c:pt>
                <c:pt idx="11">
                  <c:v>0.95</c:v>
                </c:pt>
                <c:pt idx="12">
                  <c:v>0.99</c:v>
                </c:pt>
                <c:pt idx="13">
                  <c:v>1.04</c:v>
                </c:pt>
                <c:pt idx="14">
                  <c:v>1.08</c:v>
                </c:pt>
                <c:pt idx="15">
                  <c:v>1.1200000000000001</c:v>
                </c:pt>
                <c:pt idx="16">
                  <c:v>1.17</c:v>
                </c:pt>
                <c:pt idx="17">
                  <c:v>1.2</c:v>
                </c:pt>
                <c:pt idx="18">
                  <c:v>1.7</c:v>
                </c:pt>
                <c:pt idx="19">
                  <c:v>1.43</c:v>
                </c:pt>
                <c:pt idx="20">
                  <c:v>1.4</c:v>
                </c:pt>
                <c:pt idx="21">
                  <c:v>1.3</c:v>
                </c:pt>
                <c:pt idx="22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6-4AA8-8DCE-FEE92693A514}"/>
            </c:ext>
          </c:extLst>
        </c:ser>
        <c:ser>
          <c:idx val="1"/>
          <c:order val="1"/>
          <c:tx>
            <c:strRef>
              <c:f>'Voltage-Frequency-Scaling'!$B$1</c:f>
              <c:strCache>
                <c:ptCount val="1"/>
                <c:pt idx="0">
                  <c:v>Clock Frequency(MHz)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'Voltage-Frequency-Scaling'!$A$2:$A$24</c:f>
              <c:strCache>
                <c:ptCount val="23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0.72</c:v>
                </c:pt>
                <c:pt idx="5">
                  <c:v>0.74</c:v>
                </c:pt>
                <c:pt idx="6">
                  <c:v>0.77</c:v>
                </c:pt>
                <c:pt idx="7">
                  <c:v>0.81</c:v>
                </c:pt>
                <c:pt idx="8">
                  <c:v>0.85</c:v>
                </c:pt>
                <c:pt idx="9">
                  <c:v>0.88</c:v>
                </c:pt>
                <c:pt idx="10">
                  <c:v>0.9V</c:v>
                </c:pt>
                <c:pt idx="11">
                  <c:v>0.95</c:v>
                </c:pt>
                <c:pt idx="12">
                  <c:v>0.99</c:v>
                </c:pt>
                <c:pt idx="13">
                  <c:v>1.04</c:v>
                </c:pt>
                <c:pt idx="14">
                  <c:v>1.08</c:v>
                </c:pt>
                <c:pt idx="15">
                  <c:v>1.12</c:v>
                </c:pt>
                <c:pt idx="16">
                  <c:v>1.17</c:v>
                </c:pt>
                <c:pt idx="17">
                  <c:v>1.2</c:v>
                </c:pt>
                <c:pt idx="18">
                  <c:v>1.7</c:v>
                </c:pt>
                <c:pt idx="19">
                  <c:v>1.43</c:v>
                </c:pt>
                <c:pt idx="20">
                  <c:v>1.4</c:v>
                </c:pt>
                <c:pt idx="21">
                  <c:v>1.3</c:v>
                </c:pt>
                <c:pt idx="22">
                  <c:v>1.22</c:v>
                </c:pt>
              </c:strCache>
            </c:strRef>
          </c:cat>
          <c:val>
            <c:numRef>
              <c:f>'Voltage-Frequency-Scaling'!$B$2:$B$24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6-4AA8-8DCE-FEE92693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389776"/>
        <c:axId val="1724395600"/>
      </c:lineChart>
      <c:lineChart>
        <c:grouping val="standard"/>
        <c:varyColors val="0"/>
        <c:ser>
          <c:idx val="2"/>
          <c:order val="2"/>
          <c:tx>
            <c:strRef>
              <c:f>'Voltage-Frequency-Scaling'!$C$1</c:f>
              <c:strCache>
                <c:ptCount val="1"/>
                <c:pt idx="0">
                  <c:v>Power(mW)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'Voltage-Frequency-Scaling'!$C$2:$C$24</c:f>
              <c:numCache>
                <c:formatCode>General</c:formatCode>
                <c:ptCount val="23"/>
                <c:pt idx="0">
                  <c:v>8.9999999999999993E-3</c:v>
                </c:pt>
                <c:pt idx="1">
                  <c:v>1.6299999999999999E-2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7.8799999999999995E-2</c:v>
                </c:pt>
                <c:pt idx="6">
                  <c:v>0.1011</c:v>
                </c:pt>
                <c:pt idx="7">
                  <c:v>0.12939999999999999</c:v>
                </c:pt>
                <c:pt idx="8">
                  <c:v>0.16159999999999999</c:v>
                </c:pt>
                <c:pt idx="9">
                  <c:v>0.192</c:v>
                </c:pt>
                <c:pt idx="10">
                  <c:v>0.22539999999999999</c:v>
                </c:pt>
                <c:pt idx="11">
                  <c:v>0.26979999999999998</c:v>
                </c:pt>
                <c:pt idx="12">
                  <c:v>0.29349999999999998</c:v>
                </c:pt>
                <c:pt idx="13">
                  <c:v>0.3775</c:v>
                </c:pt>
                <c:pt idx="14">
                  <c:v>0.43480000000000002</c:v>
                </c:pt>
                <c:pt idx="15">
                  <c:v>0.496</c:v>
                </c:pt>
                <c:pt idx="16">
                  <c:v>0.53620000000000001</c:v>
                </c:pt>
                <c:pt idx="17">
                  <c:v>0.63939999999999997</c:v>
                </c:pt>
                <c:pt idx="18">
                  <c:v>0.63729999999999998</c:v>
                </c:pt>
                <c:pt idx="19">
                  <c:v>0.83220000000000005</c:v>
                </c:pt>
                <c:pt idx="20">
                  <c:v>1.01</c:v>
                </c:pt>
                <c:pt idx="21">
                  <c:v>1.109</c:v>
                </c:pt>
                <c:pt idx="22">
                  <c:v>1.1976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6-4AA8-8DCE-FEE92693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220480"/>
        <c:axId val="1722232960"/>
      </c:lineChart>
      <c:catAx>
        <c:axId val="172438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4395600"/>
        <c:crosses val="autoZero"/>
        <c:auto val="1"/>
        <c:lblAlgn val="ctr"/>
        <c:lblOffset val="100"/>
        <c:noMultiLvlLbl val="0"/>
      </c:catAx>
      <c:valAx>
        <c:axId val="17243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4389776"/>
        <c:crosses val="autoZero"/>
        <c:crossBetween val="between"/>
      </c:valAx>
      <c:valAx>
        <c:axId val="1722232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220480"/>
        <c:crosses val="max"/>
        <c:crossBetween val="between"/>
      </c:valAx>
      <c:catAx>
        <c:axId val="1722220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2223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3</xdr:row>
      <xdr:rowOff>99060</xdr:rowOff>
    </xdr:from>
    <xdr:to>
      <xdr:col>11</xdr:col>
      <xdr:colOff>571500</xdr:colOff>
      <xdr:row>19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al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nergy Efficiency"/>
      <sheetName val="SOTA"/>
      <sheetName val="Performance"/>
      <sheetName val="图"/>
      <sheetName val="act_distribution"/>
      <sheetName val="0831_backup"/>
    </sheetNames>
    <sheetDataSet>
      <sheetData sheetId="0">
        <row r="12">
          <cell r="Z12">
            <v>0.81</v>
          </cell>
          <cell r="AI12">
            <v>0.77</v>
          </cell>
          <cell r="AN12">
            <v>0.74</v>
          </cell>
          <cell r="AP12">
            <v>0.72</v>
          </cell>
          <cell r="AQ12">
            <v>0.71</v>
          </cell>
          <cell r="AR12">
            <v>0.71</v>
          </cell>
          <cell r="AS12">
            <v>0.71</v>
          </cell>
          <cell r="AT12">
            <v>0.71</v>
          </cell>
        </row>
        <row r="14">
          <cell r="I14">
            <v>1.1976</v>
          </cell>
          <cell r="J14">
            <v>1.109</v>
          </cell>
          <cell r="K14">
            <v>1.01</v>
          </cell>
          <cell r="L14">
            <v>0.83220000000000005</v>
          </cell>
          <cell r="M14">
            <v>0.63729999999999998</v>
          </cell>
          <cell r="N14">
            <v>0.63939999999999997</v>
          </cell>
          <cell r="O14">
            <v>0.53620000000000001</v>
          </cell>
          <cell r="P14">
            <v>0.496</v>
          </cell>
          <cell r="Q14">
            <v>0.43480000000000002</v>
          </cell>
          <cell r="R14">
            <v>0.3775</v>
          </cell>
          <cell r="S14">
            <v>0.29349999999999998</v>
          </cell>
          <cell r="T14">
            <v>0.26979999999999998</v>
          </cell>
          <cell r="V14">
            <v>0.192</v>
          </cell>
          <cell r="W14">
            <v>0.16159999999999999</v>
          </cell>
          <cell r="Z14">
            <v>0.12939999999999999</v>
          </cell>
          <cell r="AI14">
            <v>0.1011</v>
          </cell>
          <cell r="AN14">
            <v>7.8799999999999995E-2</v>
          </cell>
          <cell r="AP14">
            <v>0.06</v>
          </cell>
          <cell r="AQ14">
            <v>4.4999999999999998E-2</v>
          </cell>
          <cell r="AR14">
            <v>0.03</v>
          </cell>
          <cell r="AS14">
            <v>1.6299999999999999E-2</v>
          </cell>
          <cell r="AT14">
            <v>8.9999999999999993E-3</v>
          </cell>
        </row>
        <row r="16">
          <cell r="CF16">
            <v>223.89629369534376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3.8" x14ac:dyDescent="0.25"/>
  <cols>
    <col min="2" max="2" width="10.33203125" customWidth="1"/>
  </cols>
  <sheetData>
    <row r="1" spans="1:2" x14ac:dyDescent="0.25">
      <c r="A1" t="s">
        <v>32</v>
      </c>
      <c r="B1" t="s">
        <v>33</v>
      </c>
    </row>
    <row r="2" spans="1:2" x14ac:dyDescent="0.25">
      <c r="A2">
        <v>100</v>
      </c>
    </row>
    <row r="3" spans="1:2" x14ac:dyDescent="0.25">
      <c r="A3">
        <v>97</v>
      </c>
      <c r="B3">
        <v>5.8319999999999999</v>
      </c>
    </row>
    <row r="4" spans="1:2" x14ac:dyDescent="0.25">
      <c r="A4">
        <v>85</v>
      </c>
      <c r="B4">
        <v>2.7029999999999998</v>
      </c>
    </row>
    <row r="5" spans="1:2" x14ac:dyDescent="0.25">
      <c r="A5">
        <v>74</v>
      </c>
      <c r="B5">
        <v>1.157</v>
      </c>
    </row>
    <row r="6" spans="1:2" x14ac:dyDescent="0.25">
      <c r="A6">
        <v>60</v>
      </c>
      <c r="B6">
        <v>0.50800000000000001</v>
      </c>
    </row>
    <row r="7" spans="1:2" x14ac:dyDescent="0.25">
      <c r="A7">
        <v>40</v>
      </c>
      <c r="B7">
        <v>0.372</v>
      </c>
    </row>
    <row r="8" spans="1:2" x14ac:dyDescent="0.25">
      <c r="A8">
        <v>33</v>
      </c>
      <c r="B8">
        <v>0.33</v>
      </c>
    </row>
    <row r="9" spans="1:2" x14ac:dyDescent="0.25">
      <c r="A9">
        <v>0</v>
      </c>
      <c r="B9" s="13">
        <f>[1]Sheet1!CF16/1000</f>
        <v>0.22389629369534375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3" sqref="A3"/>
    </sheetView>
  </sheetViews>
  <sheetFormatPr defaultRowHeight="13.8" x14ac:dyDescent="0.25"/>
  <sheetData>
    <row r="1" spans="1:2" x14ac:dyDescent="0.25">
      <c r="A1" t="s">
        <v>30</v>
      </c>
      <c r="B1" t="s">
        <v>31</v>
      </c>
    </row>
    <row r="2" spans="1:2" x14ac:dyDescent="0.25">
      <c r="A2">
        <v>100</v>
      </c>
    </row>
    <row r="3" spans="1:2" x14ac:dyDescent="0.25">
      <c r="A3">
        <v>97</v>
      </c>
      <c r="B3">
        <v>7.4000000000000003E-3</v>
      </c>
    </row>
    <row r="4" spans="1:2" x14ac:dyDescent="0.25">
      <c r="A4">
        <v>85</v>
      </c>
      <c r="B4">
        <v>0.16800000000000001</v>
      </c>
    </row>
    <row r="5" spans="1:2" x14ac:dyDescent="0.25">
      <c r="A5">
        <v>74</v>
      </c>
      <c r="B5">
        <v>0.20200000000000001</v>
      </c>
    </row>
    <row r="6" spans="1:2" x14ac:dyDescent="0.25">
      <c r="A6">
        <v>60</v>
      </c>
      <c r="B6">
        <v>0.26</v>
      </c>
    </row>
    <row r="7" spans="1:2" x14ac:dyDescent="0.25">
      <c r="A7">
        <v>40</v>
      </c>
      <c r="B7" s="12">
        <v>0.38400000000000001</v>
      </c>
    </row>
    <row r="8" spans="1:2" x14ac:dyDescent="0.25">
      <c r="A8">
        <v>33</v>
      </c>
      <c r="B8">
        <v>0.38100000000000001</v>
      </c>
    </row>
    <row r="9" spans="1:2" x14ac:dyDescent="0.25">
      <c r="A9">
        <v>0</v>
      </c>
      <c r="B9">
        <v>0.50800000000000001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3" sqref="A3"/>
    </sheetView>
  </sheetViews>
  <sheetFormatPr defaultRowHeight="13.8" x14ac:dyDescent="0.25"/>
  <cols>
    <col min="1" max="1" width="18.77734375" style="10" customWidth="1"/>
    <col min="2" max="2" width="22.6640625" style="10" customWidth="1"/>
    <col min="3" max="3" width="21.33203125" style="10" customWidth="1"/>
    <col min="4" max="6" width="8.88671875" style="10"/>
    <col min="7" max="7" width="15.44140625" style="10" customWidth="1"/>
    <col min="8" max="16384" width="8.88671875" style="10"/>
  </cols>
  <sheetData>
    <row r="1" spans="1:3" x14ac:dyDescent="0.25">
      <c r="A1" s="10" t="s">
        <v>24</v>
      </c>
      <c r="B1" s="10" t="s">
        <v>18</v>
      </c>
      <c r="C1" s="10" t="s">
        <v>19</v>
      </c>
    </row>
    <row r="2" spans="1:3" x14ac:dyDescent="0.25">
      <c r="A2" s="10" t="s">
        <v>20</v>
      </c>
      <c r="B2" s="11">
        <v>0.53275732645318796</v>
      </c>
      <c r="C2" s="11">
        <v>1</v>
      </c>
    </row>
    <row r="3" spans="1:3" x14ac:dyDescent="0.25">
      <c r="A3" s="10" t="s">
        <v>21</v>
      </c>
      <c r="B3" s="11">
        <v>1.7048234446502015</v>
      </c>
      <c r="C3" s="11">
        <v>3.3684210526315788</v>
      </c>
    </row>
    <row r="4" spans="1:3" x14ac:dyDescent="0.25">
      <c r="A4" s="10" t="s">
        <v>22</v>
      </c>
      <c r="B4" s="11">
        <v>3.5801292337654229</v>
      </c>
      <c r="C4" s="11">
        <v>7.6042105263157893</v>
      </c>
    </row>
    <row r="5" spans="1:3" x14ac:dyDescent="0.25">
      <c r="A5" s="10" t="s">
        <v>23</v>
      </c>
      <c r="B5" s="11">
        <v>4.6580515700140737</v>
      </c>
      <c r="C5" s="11">
        <v>9.8937223960400882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7" workbookViewId="0">
      <selection activeCell="A20" sqref="A20"/>
    </sheetView>
  </sheetViews>
  <sheetFormatPr defaultRowHeight="13.2" x14ac:dyDescent="0.25"/>
  <cols>
    <col min="1" max="1" width="26.77734375" style="4" customWidth="1"/>
    <col min="2" max="2" width="20.33203125" style="4" customWidth="1"/>
    <col min="3" max="3" width="15.44140625" style="4" customWidth="1"/>
    <col min="4" max="16384" width="8.88671875" style="4"/>
  </cols>
  <sheetData>
    <row r="1" spans="1:3" x14ac:dyDescent="0.25">
      <c r="A1" s="3" t="s">
        <v>0</v>
      </c>
      <c r="B1" s="4" t="s">
        <v>1</v>
      </c>
      <c r="C1" s="4" t="s">
        <v>2</v>
      </c>
    </row>
    <row r="2" spans="1:3" x14ac:dyDescent="0.25">
      <c r="A2" s="4">
        <f>[1]Sheet1!$AT$12</f>
        <v>0.71</v>
      </c>
      <c r="B2" s="4">
        <v>5</v>
      </c>
      <c r="C2" s="4">
        <f>[1]Sheet1!$AT$14</f>
        <v>8.9999999999999993E-3</v>
      </c>
    </row>
    <row r="3" spans="1:3" x14ac:dyDescent="0.25">
      <c r="A3" s="4">
        <f>[1]Sheet1!$AS$12</f>
        <v>0.71</v>
      </c>
      <c r="B3" s="4">
        <v>10</v>
      </c>
      <c r="C3" s="4">
        <f>[1]Sheet1!$AS$14</f>
        <v>1.6299999999999999E-2</v>
      </c>
    </row>
    <row r="4" spans="1:3" x14ac:dyDescent="0.25">
      <c r="A4" s="4">
        <f>[1]Sheet1!$AR$12</f>
        <v>0.71</v>
      </c>
      <c r="B4" s="4">
        <v>20</v>
      </c>
      <c r="C4" s="4">
        <f>[1]Sheet1!$AR$14</f>
        <v>0.03</v>
      </c>
    </row>
    <row r="5" spans="1:3" x14ac:dyDescent="0.25">
      <c r="A5" s="4">
        <f>[1]Sheet1!$AQ$12</f>
        <v>0.71</v>
      </c>
      <c r="B5" s="4">
        <v>30</v>
      </c>
      <c r="C5" s="4">
        <f>[1]Sheet1!$AQ$14</f>
        <v>4.4999999999999998E-2</v>
      </c>
    </row>
    <row r="6" spans="1:3" x14ac:dyDescent="0.25">
      <c r="A6" s="4">
        <f>[1]Sheet1!$AP$12</f>
        <v>0.72</v>
      </c>
      <c r="B6" s="4">
        <v>40</v>
      </c>
      <c r="C6" s="4">
        <f>[1]Sheet1!$AP$14</f>
        <v>0.06</v>
      </c>
    </row>
    <row r="7" spans="1:3" x14ac:dyDescent="0.25">
      <c r="A7" s="4">
        <f>[1]Sheet1!$AN$12</f>
        <v>0.74</v>
      </c>
      <c r="B7" s="4">
        <v>50</v>
      </c>
      <c r="C7" s="4">
        <f>[1]Sheet1!$AN$14</f>
        <v>7.8799999999999995E-2</v>
      </c>
    </row>
    <row r="8" spans="1:3" x14ac:dyDescent="0.25">
      <c r="A8" s="4">
        <f>[1]Sheet1!$AI$12</f>
        <v>0.77</v>
      </c>
      <c r="B8" s="4">
        <v>60</v>
      </c>
      <c r="C8" s="4">
        <f>[1]Sheet1!$AI$14</f>
        <v>0.1011</v>
      </c>
    </row>
    <row r="9" spans="1:3" x14ac:dyDescent="0.25">
      <c r="A9" s="4">
        <f>[1]Sheet1!$Z$12</f>
        <v>0.81</v>
      </c>
      <c r="B9" s="4">
        <v>70</v>
      </c>
      <c r="C9" s="4">
        <f>[1]Sheet1!$Z$14</f>
        <v>0.12939999999999999</v>
      </c>
    </row>
    <row r="10" spans="1:3" ht="13.8" x14ac:dyDescent="0.25">
      <c r="A10" s="2">
        <v>0.85</v>
      </c>
      <c r="B10" s="4">
        <v>80</v>
      </c>
      <c r="C10" s="4">
        <f>[1]Sheet1!$W$14</f>
        <v>0.16159999999999999</v>
      </c>
    </row>
    <row r="11" spans="1:3" ht="13.8" x14ac:dyDescent="0.25">
      <c r="A11" s="2">
        <v>0.88</v>
      </c>
      <c r="B11" s="4">
        <v>90</v>
      </c>
      <c r="C11" s="4">
        <f>[1]Sheet1!$V$14</f>
        <v>0.192</v>
      </c>
    </row>
    <row r="12" spans="1:3" ht="13.8" x14ac:dyDescent="0.25">
      <c r="A12" s="2" t="s">
        <v>3</v>
      </c>
      <c r="B12" s="4">
        <v>100</v>
      </c>
      <c r="C12" s="5">
        <v>0.22539999999999999</v>
      </c>
    </row>
    <row r="13" spans="1:3" ht="13.8" x14ac:dyDescent="0.25">
      <c r="A13" s="2">
        <v>0.95</v>
      </c>
      <c r="B13" s="4">
        <v>110</v>
      </c>
      <c r="C13" s="4">
        <f>[1]Sheet1!$T$14</f>
        <v>0.26979999999999998</v>
      </c>
    </row>
    <row r="14" spans="1:3" ht="13.8" x14ac:dyDescent="0.25">
      <c r="A14" s="2">
        <v>0.99</v>
      </c>
      <c r="B14" s="4">
        <v>120</v>
      </c>
      <c r="C14" s="4">
        <f>[1]Sheet1!$S$14</f>
        <v>0.29349999999999998</v>
      </c>
    </row>
    <row r="15" spans="1:3" ht="13.8" x14ac:dyDescent="0.25">
      <c r="A15" s="2">
        <v>1.04</v>
      </c>
      <c r="B15" s="4">
        <v>130</v>
      </c>
      <c r="C15" s="4">
        <f>[1]Sheet1!$R$14</f>
        <v>0.3775</v>
      </c>
    </row>
    <row r="16" spans="1:3" ht="13.8" x14ac:dyDescent="0.25">
      <c r="A16" s="2">
        <v>1.08</v>
      </c>
      <c r="B16" s="4">
        <v>140</v>
      </c>
      <c r="C16" s="2">
        <f>[1]Sheet1!$Q$14</f>
        <v>0.43480000000000002</v>
      </c>
    </row>
    <row r="17" spans="1:3" ht="13.8" x14ac:dyDescent="0.25">
      <c r="A17" s="2">
        <v>1.1200000000000001</v>
      </c>
      <c r="B17" s="4">
        <v>150</v>
      </c>
      <c r="C17" s="2">
        <f>[1]Sheet1!$P$14</f>
        <v>0.496</v>
      </c>
    </row>
    <row r="18" spans="1:3" ht="13.8" x14ac:dyDescent="0.25">
      <c r="A18" s="2">
        <v>1.17</v>
      </c>
      <c r="B18" s="4">
        <v>160</v>
      </c>
      <c r="C18" s="2">
        <f>[1]Sheet1!$O$14</f>
        <v>0.53620000000000001</v>
      </c>
    </row>
    <row r="19" spans="1:3" ht="13.8" x14ac:dyDescent="0.25">
      <c r="A19" s="2">
        <v>1.2</v>
      </c>
      <c r="B19" s="4">
        <v>170</v>
      </c>
      <c r="C19" s="2">
        <f>[1]Sheet1!$N$14</f>
        <v>0.63939999999999997</v>
      </c>
    </row>
    <row r="20" spans="1:3" ht="13.8" x14ac:dyDescent="0.25">
      <c r="A20" s="2">
        <v>1.7</v>
      </c>
      <c r="B20" s="4">
        <v>180</v>
      </c>
      <c r="C20" s="2">
        <f>[1]Sheet1!$M$14</f>
        <v>0.63729999999999998</v>
      </c>
    </row>
    <row r="21" spans="1:3" ht="13.8" x14ac:dyDescent="0.25">
      <c r="A21" s="2">
        <v>1.43</v>
      </c>
      <c r="B21" s="4">
        <v>190</v>
      </c>
      <c r="C21" s="2">
        <f>[1]Sheet1!$L$14</f>
        <v>0.83220000000000005</v>
      </c>
    </row>
    <row r="22" spans="1:3" ht="13.8" x14ac:dyDescent="0.25">
      <c r="A22" s="2">
        <v>1.4</v>
      </c>
      <c r="B22" s="4">
        <v>200</v>
      </c>
      <c r="C22" s="2">
        <f>[1]Sheet1!$K$14</f>
        <v>1.01</v>
      </c>
    </row>
    <row r="23" spans="1:3" ht="13.8" x14ac:dyDescent="0.25">
      <c r="A23" s="2">
        <v>1.3</v>
      </c>
      <c r="B23" s="4">
        <v>210</v>
      </c>
      <c r="C23" s="2">
        <f>[1]Sheet1!$J$14</f>
        <v>1.109</v>
      </c>
    </row>
    <row r="24" spans="1:3" ht="13.8" x14ac:dyDescent="0.25">
      <c r="A24" s="2">
        <v>1.22</v>
      </c>
      <c r="B24" s="4">
        <v>220</v>
      </c>
      <c r="C24" s="2">
        <f>[1]Sheet1!$I$14</f>
        <v>1.1976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2" sqref="E12"/>
    </sheetView>
  </sheetViews>
  <sheetFormatPr defaultRowHeight="13.2" x14ac:dyDescent="0.25"/>
  <cols>
    <col min="1" max="1" width="27.5546875" style="1" customWidth="1"/>
    <col min="2" max="2" width="10.5546875" style="1" customWidth="1"/>
    <col min="3" max="3" width="18.44140625" style="1" customWidth="1"/>
    <col min="4" max="4" width="16.6640625" style="1" customWidth="1"/>
    <col min="5" max="5" width="20.21875" style="1" customWidth="1"/>
    <col min="6" max="16384" width="8.88671875" style="1"/>
  </cols>
  <sheetData>
    <row r="1" spans="1:7" x14ac:dyDescent="0.25">
      <c r="A1" s="1" t="s">
        <v>5</v>
      </c>
      <c r="B1" s="1" t="s">
        <v>4</v>
      </c>
      <c r="C1" s="1" t="s">
        <v>15</v>
      </c>
      <c r="D1" s="1" t="s">
        <v>16</v>
      </c>
      <c r="E1" s="1" t="s">
        <v>27</v>
      </c>
      <c r="F1" s="1" t="s">
        <v>25</v>
      </c>
      <c r="G1" s="1" t="s">
        <v>26</v>
      </c>
    </row>
    <row r="2" spans="1:7" ht="13.8" x14ac:dyDescent="0.25">
      <c r="A2" s="1" t="s">
        <v>6</v>
      </c>
      <c r="B2" s="7">
        <f>G2</f>
        <v>0.96299999999999997</v>
      </c>
      <c r="F2" s="1">
        <v>0.85199999999999998</v>
      </c>
      <c r="G2" s="1">
        <v>0.96299999999999997</v>
      </c>
    </row>
    <row r="3" spans="1:7" ht="13.8" x14ac:dyDescent="0.25">
      <c r="A3" s="1" t="s">
        <v>7</v>
      </c>
      <c r="B3" s="7">
        <v>0.96155299999999999</v>
      </c>
    </row>
    <row r="4" spans="1:7" x14ac:dyDescent="0.25">
      <c r="A4" s="1" t="s">
        <v>14</v>
      </c>
      <c r="B4" s="1">
        <f>B3</f>
        <v>0.96155299999999999</v>
      </c>
      <c r="C4" s="1">
        <v>45.259541984732827</v>
      </c>
      <c r="D4" s="1">
        <v>19.262520638414969</v>
      </c>
    </row>
    <row r="5" spans="1:7" x14ac:dyDescent="0.25">
      <c r="A5" s="1" t="s">
        <v>17</v>
      </c>
      <c r="C5" s="1">
        <v>31.381679389312978</v>
      </c>
    </row>
    <row r="6" spans="1:7" ht="13.8" x14ac:dyDescent="0.25">
      <c r="A6" s="1" t="s">
        <v>8</v>
      </c>
      <c r="B6" s="6">
        <v>0.95799999999999996</v>
      </c>
      <c r="C6" s="1">
        <v>17.152671755725191</v>
      </c>
      <c r="D6" s="1">
        <v>11.227297743533297</v>
      </c>
    </row>
    <row r="7" spans="1:7" ht="13.8" x14ac:dyDescent="0.25">
      <c r="A7" s="1" t="s">
        <v>9</v>
      </c>
      <c r="B7" s="6">
        <v>0.95415899999999998</v>
      </c>
      <c r="C7" s="1">
        <v>17.152671755725191</v>
      </c>
      <c r="D7" s="1">
        <v>12.183085672353698</v>
      </c>
    </row>
    <row r="8" spans="1:7" ht="13.8" x14ac:dyDescent="0.25">
      <c r="A8" s="1" t="s">
        <v>10</v>
      </c>
      <c r="B8" s="6">
        <v>0.95231100000000002</v>
      </c>
      <c r="C8" s="1">
        <v>10.572519083969468</v>
      </c>
      <c r="D8" s="1">
        <v>12.183085672353698</v>
      </c>
    </row>
    <row r="9" spans="1:7" ht="13.8" x14ac:dyDescent="0.25">
      <c r="A9" s="1" t="s">
        <v>11</v>
      </c>
      <c r="B9" s="6">
        <v>0.94824399999999998</v>
      </c>
      <c r="C9" s="1">
        <v>7.5419847328244289</v>
      </c>
      <c r="D9" s="1">
        <v>12.183085672353698</v>
      </c>
    </row>
    <row r="10" spans="1:7" ht="13.8" x14ac:dyDescent="0.25">
      <c r="A10" s="1" t="s">
        <v>12</v>
      </c>
      <c r="B10" s="6">
        <v>0.93678399999999995</v>
      </c>
      <c r="C10" s="1">
        <v>10.572519083969468</v>
      </c>
      <c r="D10" s="1">
        <v>3.5424692716932675</v>
      </c>
    </row>
    <row r="11" spans="1:7" ht="13.8" x14ac:dyDescent="0.25">
      <c r="A11" s="1" t="s">
        <v>13</v>
      </c>
      <c r="B11" s="8">
        <v>0.93530500000000005</v>
      </c>
      <c r="C11" s="9">
        <v>7.5419847328244289</v>
      </c>
      <c r="D11" s="9">
        <v>3.5424692716932675</v>
      </c>
    </row>
    <row r="12" spans="1:7" ht="13.8" x14ac:dyDescent="0.25">
      <c r="A12" s="1" t="s">
        <v>29</v>
      </c>
      <c r="B12" s="7">
        <v>0.90794799999999998</v>
      </c>
      <c r="C12" s="1">
        <v>6.8</v>
      </c>
      <c r="D12" s="1">
        <v>2.0005503577325263</v>
      </c>
      <c r="E12" s="1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Energy-Sparsity</vt:lpstr>
      <vt:lpstr>Ultilization-Sparsity</vt:lpstr>
      <vt:lpstr>Energy-Tech</vt:lpstr>
      <vt:lpstr>Performance</vt:lpstr>
      <vt:lpstr>Energy-SOTA</vt:lpstr>
      <vt:lpstr>Voltage-Frequency-Scaling</vt:lpstr>
      <vt:lpstr>Sparse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2021-09-27T11:45:09Z</dcterms:modified>
</cp:coreProperties>
</file>