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bookViews>
    <workbookView xWindow="0" yWindow="0" windowWidth="23040" windowHeight="87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L7" i="1"/>
  <c r="L6" i="1"/>
  <c r="L5" i="1"/>
  <c r="L4" i="1"/>
  <c r="F5" i="1"/>
  <c r="F6" i="1"/>
  <c r="F7" i="1"/>
  <c r="F4" i="1"/>
  <c r="C10" i="1" l="1"/>
  <c r="D10" i="1" s="1"/>
  <c r="N5" i="1" s="1"/>
  <c r="R5" i="1" s="1"/>
  <c r="C11" i="1"/>
  <c r="D11" i="1" s="1"/>
  <c r="N6" i="1" s="1"/>
  <c r="P19" i="1" l="1"/>
  <c r="P18" i="1"/>
  <c r="R6" i="1" l="1"/>
  <c r="C12" i="1" s="1"/>
  <c r="D12" i="1" s="1"/>
  <c r="F12" i="1" s="1"/>
  <c r="Q17" i="1" l="1"/>
  <c r="R17" i="1" s="1"/>
  <c r="Q24" i="1" s="1"/>
  <c r="R24" i="1" s="1"/>
  <c r="F11" i="1"/>
  <c r="F10" i="1"/>
  <c r="Q19" i="1"/>
  <c r="R19" i="1" s="1"/>
  <c r="Q26" i="1" s="1"/>
  <c r="Q18" i="1"/>
  <c r="R18" i="1" s="1"/>
  <c r="Q25" i="1" s="1"/>
  <c r="K17" i="1" l="1"/>
  <c r="L17" i="1" s="1"/>
  <c r="K24" i="1" s="1"/>
  <c r="K20" i="1"/>
  <c r="L20" i="1" s="1"/>
  <c r="K27" i="1" s="1"/>
  <c r="L27" i="1" s="1"/>
  <c r="K19" i="1"/>
  <c r="L19" i="1" s="1"/>
  <c r="K26" i="1" s="1"/>
  <c r="L26" i="1" s="1"/>
  <c r="K18" i="1"/>
  <c r="L18" i="1" s="1"/>
  <c r="K25" i="1" s="1"/>
  <c r="L25" i="1" s="1"/>
  <c r="E17" i="1"/>
  <c r="F17" i="1" s="1"/>
  <c r="E24" i="1" s="1"/>
  <c r="F24" i="1" s="1"/>
  <c r="E18" i="1"/>
  <c r="F18" i="1" s="1"/>
  <c r="E25" i="1" s="1"/>
  <c r="F25" i="1" s="1"/>
  <c r="E20" i="1"/>
  <c r="F20" i="1" s="1"/>
  <c r="E27" i="1" s="1"/>
  <c r="F27" i="1" s="1"/>
  <c r="E19" i="1"/>
  <c r="F19" i="1" s="1"/>
  <c r="E26" i="1" s="1"/>
  <c r="F26" i="1" l="1"/>
  <c r="C30" i="1" s="1"/>
  <c r="D30" i="1" s="1"/>
  <c r="L24" i="1"/>
  <c r="C31" i="1" s="1"/>
  <c r="D31" i="1" s="1"/>
  <c r="P38" i="1" l="1"/>
  <c r="N25" i="1"/>
  <c r="R25" i="1" s="1"/>
  <c r="C32" i="1" s="1"/>
  <c r="D32" i="1" s="1"/>
  <c r="F32" i="1" s="1"/>
  <c r="Q37" i="1" s="1"/>
  <c r="R37" i="1" s="1"/>
  <c r="P39" i="1"/>
  <c r="N26" i="1"/>
  <c r="R26" i="1" s="1"/>
  <c r="Q38" i="1" l="1"/>
  <c r="R38" i="1" s="1"/>
  <c r="F31" i="1"/>
  <c r="Q39" i="1"/>
  <c r="R39" i="1" s="1"/>
  <c r="F30" i="1"/>
  <c r="E37" i="1" l="1"/>
  <c r="F37" i="1" s="1"/>
  <c r="E40" i="1"/>
  <c r="F40" i="1" s="1"/>
  <c r="E38" i="1"/>
  <c r="F38" i="1" s="1"/>
  <c r="E39" i="1"/>
  <c r="F39" i="1" s="1"/>
  <c r="K37" i="1"/>
  <c r="L37" i="1" s="1"/>
  <c r="K40" i="1"/>
  <c r="L40" i="1" s="1"/>
  <c r="K39" i="1"/>
  <c r="L39" i="1" s="1"/>
  <c r="K38" i="1"/>
  <c r="L38" i="1" s="1"/>
</calcChain>
</file>

<file path=xl/sharedStrings.xml><?xml version="1.0" encoding="utf-8"?>
<sst xmlns="http://schemas.openxmlformats.org/spreadsheetml/2006/main" count="166" uniqueCount="31">
  <si>
    <t>From</t>
  </si>
  <si>
    <t>To</t>
  </si>
  <si>
    <t>Weight</t>
  </si>
  <si>
    <t>Output</t>
  </si>
  <si>
    <t>x</t>
  </si>
  <si>
    <t>A</t>
  </si>
  <si>
    <t>Node 1</t>
  </si>
  <si>
    <t>Node 2</t>
  </si>
  <si>
    <t>Node 3</t>
  </si>
  <si>
    <t>Input</t>
    <phoneticPr fontId="1" type="noConversion"/>
  </si>
  <si>
    <t>B</t>
    <phoneticPr fontId="1" type="noConversion"/>
  </si>
  <si>
    <t>B</t>
    <phoneticPr fontId="1" type="noConversion"/>
  </si>
  <si>
    <t>xx</t>
    <phoneticPr fontId="1" type="noConversion"/>
  </si>
  <si>
    <t>A</t>
    <phoneticPr fontId="1" type="noConversion"/>
  </si>
  <si>
    <t>Actual</t>
    <phoneticPr fontId="1" type="noConversion"/>
  </si>
  <si>
    <t>Z</t>
    <phoneticPr fontId="1" type="noConversion"/>
  </si>
  <si>
    <t>A</t>
    <phoneticPr fontId="1" type="noConversion"/>
  </si>
  <si>
    <t>Z</t>
    <phoneticPr fontId="1" type="noConversion"/>
  </si>
  <si>
    <t>Sum</t>
    <phoneticPr fontId="1" type="noConversion"/>
  </si>
  <si>
    <t>Predicted</t>
    <phoneticPr fontId="1" type="noConversion"/>
  </si>
  <si>
    <t>Delta</t>
    <phoneticPr fontId="1" type="noConversion"/>
  </si>
  <si>
    <t>eta</t>
    <phoneticPr fontId="1" type="noConversion"/>
  </si>
  <si>
    <t>Flow</t>
  </si>
  <si>
    <t>Adjustment</t>
  </si>
  <si>
    <t>New Weight</t>
  </si>
  <si>
    <t>Z</t>
    <phoneticPr fontId="1" type="noConversion"/>
  </si>
  <si>
    <t>Z</t>
    <phoneticPr fontId="1" type="noConversion"/>
  </si>
  <si>
    <t>B</t>
    <phoneticPr fontId="1" type="noConversion"/>
  </si>
  <si>
    <t>B</t>
    <phoneticPr fontId="1" type="noConversion"/>
  </si>
  <si>
    <t>Step 2</t>
    <phoneticPr fontId="1" type="noConversion"/>
  </si>
  <si>
    <t>Step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</si>
</sst>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2" borderId="9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0" xfId="0" applyNumberFormat="1" applyFont="1" applyFill="1" applyBorder="1">
      <alignment vertical="center"/>
    </xf>
    <xf numFmtId="0" fontId="2" fillId="2" borderId="11" xfId="0" applyNumberFormat="1" applyFont="1" applyFill="1" applyBorder="1">
      <alignment vertical="center"/>
    </xf>
    <xf numFmtId="0" fontId="2" fillId="0" borderId="4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14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13" xfId="0" applyNumberFormat="1" applyFont="1" applyBorder="1">
      <alignment vertical="center"/>
    </xf>
    <xf numFmtId="0" fontId="2" fillId="0" borderId="7" xfId="0" applyNumberFormat="1" applyFont="1" applyBorder="1">
      <alignment vertical="center"/>
    </xf>
    <xf numFmtId="0" fontId="2" fillId="0" borderId="8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4" borderId="12" xfId="0" applyNumberFormat="1" applyFont="1" applyFill="1" applyBorder="1">
      <alignment vertical="center"/>
    </xf>
    <xf numFmtId="0" fontId="3" fillId="4" borderId="1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0"/>
  <sheetViews>
    <sheetView tabSelected="1" workbookViewId="0"/>
  </sheetViews>
  <sheetFormatPr defaultColWidth="12.5" defaultRowHeight="15" customHeight="1" x14ac:dyDescent="0.5"/>
  <cols>
    <col min="1" max="16384" width="12.5" style="1"/>
  </cols>
  <sheetData>
    <row r="1" spans="2:18" ht="15" customHeight="1" thickBot="1" x14ac:dyDescent="0.55000000000000004"/>
    <row r="2" spans="2:18" ht="15" customHeight="1" thickBot="1" x14ac:dyDescent="0.55000000000000004">
      <c r="B2" s="18" t="s">
        <v>30</v>
      </c>
    </row>
    <row r="3" spans="2:18" ht="15" customHeight="1" thickBot="1" x14ac:dyDescent="0.55000000000000004">
      <c r="B3" s="2" t="s">
        <v>9</v>
      </c>
      <c r="C3" s="3" t="s">
        <v>0</v>
      </c>
      <c r="D3" s="4" t="s">
        <v>1</v>
      </c>
      <c r="E3" s="3" t="s">
        <v>2</v>
      </c>
      <c r="F3" s="5" t="s">
        <v>3</v>
      </c>
      <c r="H3" s="2" t="s">
        <v>9</v>
      </c>
      <c r="I3" s="3" t="s">
        <v>0</v>
      </c>
      <c r="J3" s="4" t="s">
        <v>1</v>
      </c>
      <c r="K3" s="3" t="s">
        <v>2</v>
      </c>
      <c r="L3" s="5" t="s">
        <v>3</v>
      </c>
      <c r="N3" s="2" t="s">
        <v>9</v>
      </c>
      <c r="O3" s="3" t="s">
        <v>0</v>
      </c>
      <c r="P3" s="4" t="s">
        <v>1</v>
      </c>
      <c r="Q3" s="3" t="s">
        <v>2</v>
      </c>
      <c r="R3" s="5" t="s">
        <v>3</v>
      </c>
    </row>
    <row r="4" spans="2:18" ht="15" customHeight="1" x14ac:dyDescent="0.5">
      <c r="B4" s="6">
        <v>1</v>
      </c>
      <c r="C4" s="7" t="s">
        <v>4</v>
      </c>
      <c r="D4" s="8" t="s">
        <v>5</v>
      </c>
      <c r="E4" s="7">
        <v>0.5</v>
      </c>
      <c r="F4" s="9">
        <f>B4*E4</f>
        <v>0.5</v>
      </c>
      <c r="H4" s="6">
        <v>1</v>
      </c>
      <c r="I4" s="7" t="s">
        <v>4</v>
      </c>
      <c r="J4" s="8" t="s">
        <v>10</v>
      </c>
      <c r="K4" s="10">
        <v>0.7</v>
      </c>
      <c r="L4" s="11">
        <f>H4*K4</f>
        <v>0.7</v>
      </c>
      <c r="N4" s="6">
        <v>1</v>
      </c>
      <c r="O4" s="7" t="s">
        <v>12</v>
      </c>
      <c r="P4" s="8" t="s">
        <v>15</v>
      </c>
      <c r="Q4" s="7">
        <v>0.5</v>
      </c>
      <c r="R4" s="9">
        <f>N4*Q4</f>
        <v>0.5</v>
      </c>
    </row>
    <row r="5" spans="2:18" ht="15" customHeight="1" x14ac:dyDescent="0.5">
      <c r="B5" s="6">
        <v>0.4</v>
      </c>
      <c r="C5" s="7" t="s">
        <v>6</v>
      </c>
      <c r="D5" s="8" t="s">
        <v>5</v>
      </c>
      <c r="E5" s="7">
        <v>0.6</v>
      </c>
      <c r="F5" s="9">
        <f t="shared" ref="F5:F7" si="0">B5*E5</f>
        <v>0.24</v>
      </c>
      <c r="H5" s="6">
        <v>0.4</v>
      </c>
      <c r="I5" s="7" t="s">
        <v>6</v>
      </c>
      <c r="J5" s="8" t="s">
        <v>11</v>
      </c>
      <c r="K5" s="7">
        <v>0.9</v>
      </c>
      <c r="L5" s="9">
        <f t="shared" ref="L5:L7" si="1">H5*K5</f>
        <v>0.36000000000000004</v>
      </c>
      <c r="N5" s="6">
        <f>D10</f>
        <v>0.78918170652225295</v>
      </c>
      <c r="O5" s="7" t="s">
        <v>13</v>
      </c>
      <c r="P5" s="8" t="s">
        <v>17</v>
      </c>
      <c r="Q5" s="7">
        <v>0.9</v>
      </c>
      <c r="R5" s="9">
        <f t="shared" ref="R5:R6" si="2">N5*Q5</f>
        <v>0.71026353587002766</v>
      </c>
    </row>
    <row r="6" spans="2:18" ht="15" customHeight="1" thickBot="1" x14ac:dyDescent="0.55000000000000004">
      <c r="B6" s="6">
        <v>0.2</v>
      </c>
      <c r="C6" s="7" t="s">
        <v>7</v>
      </c>
      <c r="D6" s="8" t="s">
        <v>5</v>
      </c>
      <c r="E6" s="7">
        <v>0.8</v>
      </c>
      <c r="F6" s="9">
        <f t="shared" si="0"/>
        <v>0.16000000000000003</v>
      </c>
      <c r="H6" s="6">
        <v>0.2</v>
      </c>
      <c r="I6" s="7" t="s">
        <v>7</v>
      </c>
      <c r="J6" s="8" t="s">
        <v>10</v>
      </c>
      <c r="K6" s="7">
        <v>0.8</v>
      </c>
      <c r="L6" s="9">
        <f t="shared" si="1"/>
        <v>0.16000000000000003</v>
      </c>
      <c r="N6" s="12">
        <f>D11</f>
        <v>0.81757447619364365</v>
      </c>
      <c r="O6" s="13" t="s">
        <v>11</v>
      </c>
      <c r="P6" s="14" t="s">
        <v>26</v>
      </c>
      <c r="Q6" s="7">
        <v>0.9</v>
      </c>
      <c r="R6" s="9">
        <f t="shared" si="2"/>
        <v>0.73581702857427933</v>
      </c>
    </row>
    <row r="7" spans="2:18" ht="15" customHeight="1" thickBot="1" x14ac:dyDescent="0.55000000000000004">
      <c r="B7" s="12">
        <v>0.7</v>
      </c>
      <c r="C7" s="13" t="s">
        <v>8</v>
      </c>
      <c r="D7" s="14" t="s">
        <v>5</v>
      </c>
      <c r="E7" s="13">
        <v>0.6</v>
      </c>
      <c r="F7" s="15">
        <f t="shared" si="0"/>
        <v>0.42</v>
      </c>
      <c r="H7" s="12">
        <v>0.7</v>
      </c>
      <c r="I7" s="13" t="s">
        <v>8</v>
      </c>
      <c r="J7" s="14" t="s">
        <v>11</v>
      </c>
      <c r="K7" s="13">
        <v>0.4</v>
      </c>
      <c r="L7" s="15">
        <f t="shared" si="1"/>
        <v>0.27999999999999997</v>
      </c>
      <c r="Q7" s="16"/>
      <c r="R7" s="16"/>
    </row>
    <row r="8" spans="2:18" ht="15" customHeight="1" thickBot="1" x14ac:dyDescent="0.55000000000000004">
      <c r="B8" s="8"/>
      <c r="C8" s="8"/>
    </row>
    <row r="9" spans="2:18" ht="15" customHeight="1" thickBot="1" x14ac:dyDescent="0.55000000000000004">
      <c r="B9" s="2"/>
      <c r="C9" s="3" t="s">
        <v>18</v>
      </c>
      <c r="D9" s="4" t="s">
        <v>19</v>
      </c>
      <c r="E9" s="3" t="s">
        <v>14</v>
      </c>
      <c r="F9" s="5" t="s">
        <v>20</v>
      </c>
    </row>
    <row r="10" spans="2:18" ht="15" customHeight="1" x14ac:dyDescent="0.5">
      <c r="B10" s="6" t="s">
        <v>13</v>
      </c>
      <c r="C10" s="7">
        <f>SUM(F4:F7)</f>
        <v>1.32</v>
      </c>
      <c r="D10" s="8">
        <f>1/(1+EXP(-C10))</f>
        <v>0.78918170652225295</v>
      </c>
      <c r="E10" s="7">
        <v>0.9</v>
      </c>
      <c r="F10" s="9">
        <f>D10*(1-D10)*E10*F12</f>
        <v>-1.2284558261603975E-3</v>
      </c>
    </row>
    <row r="11" spans="2:18" ht="15" customHeight="1" x14ac:dyDescent="0.5">
      <c r="B11" s="6" t="s">
        <v>10</v>
      </c>
      <c r="C11" s="7">
        <f>SUM(L4:L7)</f>
        <v>1.5000000000000002</v>
      </c>
      <c r="D11" s="8">
        <f t="shared" ref="D11:D12" si="3">1/(1+EXP(-C11))</f>
        <v>0.81757447619364365</v>
      </c>
      <c r="E11" s="7">
        <v>0.9</v>
      </c>
      <c r="F11" s="9">
        <f>D11*(1-D11)*E11*F12</f>
        <v>-1.1012531609338547E-3</v>
      </c>
    </row>
    <row r="12" spans="2:18" ht="15" customHeight="1" thickBot="1" x14ac:dyDescent="0.55000000000000004">
      <c r="B12" s="12" t="s">
        <v>15</v>
      </c>
      <c r="C12" s="13">
        <f>SUM(R4:R6)</f>
        <v>1.9460805644443071</v>
      </c>
      <c r="D12" s="14">
        <f t="shared" si="3"/>
        <v>0.87501863799205082</v>
      </c>
      <c r="E12" s="13">
        <v>0.8</v>
      </c>
      <c r="F12" s="15">
        <f t="shared" ref="F12" si="4">D12*(1-D12)*(E12-D12)</f>
        <v>-8.204114856737053E-3</v>
      </c>
    </row>
    <row r="13" spans="2:18" ht="15" customHeight="1" thickBot="1" x14ac:dyDescent="0.55000000000000004"/>
    <row r="14" spans="2:18" ht="15" customHeight="1" thickBot="1" x14ac:dyDescent="0.55000000000000004">
      <c r="B14" s="2" t="s">
        <v>21</v>
      </c>
      <c r="C14" s="17">
        <v>0.1</v>
      </c>
    </row>
    <row r="15" spans="2:18" ht="15" customHeight="1" thickBot="1" x14ac:dyDescent="0.55000000000000004"/>
    <row r="16" spans="2:18" ht="15" customHeight="1" thickBot="1" x14ac:dyDescent="0.55000000000000004">
      <c r="B16" s="2" t="s">
        <v>0</v>
      </c>
      <c r="C16" s="3" t="s">
        <v>1</v>
      </c>
      <c r="D16" s="4" t="s">
        <v>22</v>
      </c>
      <c r="E16" s="3" t="s">
        <v>23</v>
      </c>
      <c r="F16" s="3" t="s">
        <v>24</v>
      </c>
      <c r="H16" s="2" t="s">
        <v>0</v>
      </c>
      <c r="I16" s="3" t="s">
        <v>1</v>
      </c>
      <c r="J16" s="4" t="s">
        <v>22</v>
      </c>
      <c r="K16" s="3" t="s">
        <v>23</v>
      </c>
      <c r="L16" s="3" t="s">
        <v>24</v>
      </c>
      <c r="N16" s="2" t="s">
        <v>0</v>
      </c>
      <c r="O16" s="3" t="s">
        <v>1</v>
      </c>
      <c r="P16" s="4" t="s">
        <v>22</v>
      </c>
      <c r="Q16" s="3" t="s">
        <v>23</v>
      </c>
      <c r="R16" s="3" t="s">
        <v>24</v>
      </c>
    </row>
    <row r="17" spans="2:18" ht="15" customHeight="1" x14ac:dyDescent="0.5">
      <c r="B17" s="6" t="s">
        <v>4</v>
      </c>
      <c r="C17" s="7" t="s">
        <v>13</v>
      </c>
      <c r="D17" s="8">
        <v>1</v>
      </c>
      <c r="E17" s="7">
        <f>C14*D17*F10</f>
        <v>-1.2284558261603976E-4</v>
      </c>
      <c r="F17" s="7">
        <f>E4+E17</f>
        <v>0.49987715441738395</v>
      </c>
      <c r="H17" s="6" t="s">
        <v>4</v>
      </c>
      <c r="I17" s="7" t="s">
        <v>11</v>
      </c>
      <c r="J17" s="8">
        <v>1</v>
      </c>
      <c r="K17" s="7">
        <f>C14*J17*F11</f>
        <v>-1.1012531609338548E-4</v>
      </c>
      <c r="L17" s="7">
        <f>K4+K17</f>
        <v>0.69988987468390662</v>
      </c>
      <c r="N17" s="6" t="s">
        <v>12</v>
      </c>
      <c r="O17" s="7" t="s">
        <v>25</v>
      </c>
      <c r="P17" s="8">
        <v>1</v>
      </c>
      <c r="Q17" s="7">
        <f>C14*P17*F12</f>
        <v>-8.204114856737053E-4</v>
      </c>
      <c r="R17" s="7">
        <f>Q4+Q17</f>
        <v>0.49917958851432631</v>
      </c>
    </row>
    <row r="18" spans="2:18" ht="15" customHeight="1" x14ac:dyDescent="0.5">
      <c r="B18" s="6" t="s">
        <v>6</v>
      </c>
      <c r="C18" s="7" t="s">
        <v>13</v>
      </c>
      <c r="D18" s="8">
        <v>0.4</v>
      </c>
      <c r="E18" s="7">
        <f>C14*D18*F10</f>
        <v>-4.9138233046415908E-5</v>
      </c>
      <c r="F18" s="7">
        <f>E5+E18</f>
        <v>0.59995086176695356</v>
      </c>
      <c r="H18" s="6" t="s">
        <v>6</v>
      </c>
      <c r="I18" s="7" t="s">
        <v>27</v>
      </c>
      <c r="J18" s="8">
        <v>0.4</v>
      </c>
      <c r="K18" s="7">
        <f>C14*J18*F11</f>
        <v>-4.4050126437354198E-5</v>
      </c>
      <c r="L18" s="7">
        <f>K5+K18</f>
        <v>0.89995594987356264</v>
      </c>
      <c r="N18" s="6" t="s">
        <v>16</v>
      </c>
      <c r="O18" s="7" t="s">
        <v>17</v>
      </c>
      <c r="P18" s="8">
        <f>D10</f>
        <v>0.78918170652225295</v>
      </c>
      <c r="Q18" s="7">
        <f>C14*P18*F12</f>
        <v>-6.4745373631443161E-4</v>
      </c>
      <c r="R18" s="7">
        <f>Q5+Q18</f>
        <v>0.89935254626368555</v>
      </c>
    </row>
    <row r="19" spans="2:18" ht="15" customHeight="1" thickBot="1" x14ac:dyDescent="0.55000000000000004">
      <c r="B19" s="6" t="s">
        <v>7</v>
      </c>
      <c r="C19" s="7" t="s">
        <v>13</v>
      </c>
      <c r="D19" s="8">
        <v>0.2</v>
      </c>
      <c r="E19" s="7">
        <f>C14*D19*F10</f>
        <v>-2.4569116523207954E-5</v>
      </c>
      <c r="F19" s="7">
        <f>E6+E19</f>
        <v>0.79997543088347689</v>
      </c>
      <c r="H19" s="6" t="s">
        <v>7</v>
      </c>
      <c r="I19" s="7" t="s">
        <v>28</v>
      </c>
      <c r="J19" s="8">
        <v>0.2</v>
      </c>
      <c r="K19" s="7">
        <f>C14*J19*F11</f>
        <v>-2.2025063218677099E-5</v>
      </c>
      <c r="L19" s="7">
        <f>K6+K19</f>
        <v>0.79997797493678136</v>
      </c>
      <c r="N19" s="12" t="s">
        <v>11</v>
      </c>
      <c r="O19" s="13" t="s">
        <v>15</v>
      </c>
      <c r="P19" s="14">
        <f>D11</f>
        <v>0.81757447619364365</v>
      </c>
      <c r="Q19" s="13">
        <f>C14*P19*F12</f>
        <v>-6.7074749066292866E-4</v>
      </c>
      <c r="R19" s="13">
        <f>Q6+Q19</f>
        <v>0.89932925250933704</v>
      </c>
    </row>
    <row r="20" spans="2:18" ht="15" customHeight="1" thickBot="1" x14ac:dyDescent="0.55000000000000004">
      <c r="B20" s="12" t="s">
        <v>8</v>
      </c>
      <c r="C20" s="13" t="s">
        <v>13</v>
      </c>
      <c r="D20" s="14">
        <v>0.7</v>
      </c>
      <c r="E20" s="13">
        <f>C14*D20*F10</f>
        <v>-8.5991907831227819E-5</v>
      </c>
      <c r="F20" s="13">
        <f>E7+E20</f>
        <v>0.59991400809216877</v>
      </c>
      <c r="G20" s="8"/>
      <c r="H20" s="12" t="s">
        <v>8</v>
      </c>
      <c r="I20" s="13" t="s">
        <v>11</v>
      </c>
      <c r="J20" s="14">
        <v>0.7</v>
      </c>
      <c r="K20" s="13">
        <f>C14*J20*F11</f>
        <v>-7.708772126536982E-5</v>
      </c>
      <c r="L20" s="13">
        <f>K7+K20</f>
        <v>0.39992291227873467</v>
      </c>
    </row>
    <row r="21" spans="2:18" ht="15" customHeight="1" thickBot="1" x14ac:dyDescent="0.5500000000000000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8" ht="15" customHeight="1" thickBot="1" x14ac:dyDescent="0.55000000000000004">
      <c r="B22" s="18" t="s">
        <v>29</v>
      </c>
      <c r="H22" s="8"/>
    </row>
    <row r="23" spans="2:18" ht="15" customHeight="1" thickBot="1" x14ac:dyDescent="0.55000000000000004">
      <c r="B23" s="2" t="s">
        <v>9</v>
      </c>
      <c r="C23" s="3" t="s">
        <v>0</v>
      </c>
      <c r="D23" s="4" t="s">
        <v>1</v>
      </c>
      <c r="E23" s="3" t="s">
        <v>2</v>
      </c>
      <c r="F23" s="5" t="s">
        <v>3</v>
      </c>
      <c r="H23" s="2" t="s">
        <v>9</v>
      </c>
      <c r="I23" s="3" t="s">
        <v>0</v>
      </c>
      <c r="J23" s="4" t="s">
        <v>1</v>
      </c>
      <c r="K23" s="3" t="s">
        <v>2</v>
      </c>
      <c r="L23" s="5" t="s">
        <v>3</v>
      </c>
      <c r="N23" s="2" t="s">
        <v>9</v>
      </c>
      <c r="O23" s="3" t="s">
        <v>0</v>
      </c>
      <c r="P23" s="4" t="s">
        <v>1</v>
      </c>
      <c r="Q23" s="3" t="s">
        <v>2</v>
      </c>
      <c r="R23" s="5" t="s">
        <v>3</v>
      </c>
    </row>
    <row r="24" spans="2:18" ht="15" customHeight="1" x14ac:dyDescent="0.5">
      <c r="B24" s="6">
        <v>1</v>
      </c>
      <c r="C24" s="7" t="s">
        <v>4</v>
      </c>
      <c r="D24" s="8" t="s">
        <v>5</v>
      </c>
      <c r="E24" s="7">
        <f>F17</f>
        <v>0.49987715441738395</v>
      </c>
      <c r="F24" s="9">
        <f>B24*E24</f>
        <v>0.49987715441738395</v>
      </c>
      <c r="H24" s="6">
        <v>1</v>
      </c>
      <c r="I24" s="7" t="s">
        <v>4</v>
      </c>
      <c r="J24" s="8" t="s">
        <v>10</v>
      </c>
      <c r="K24" s="10">
        <f>L17</f>
        <v>0.69988987468390662</v>
      </c>
      <c r="L24" s="11">
        <f>H24*K24</f>
        <v>0.69988987468390662</v>
      </c>
      <c r="N24" s="6">
        <v>1</v>
      </c>
      <c r="O24" s="7" t="s">
        <v>12</v>
      </c>
      <c r="P24" s="8" t="s">
        <v>15</v>
      </c>
      <c r="Q24" s="7">
        <f>R17</f>
        <v>0.49917958851432631</v>
      </c>
      <c r="R24" s="9">
        <f>N24*Q24</f>
        <v>0.49917958851432631</v>
      </c>
    </row>
    <row r="25" spans="2:18" ht="15" customHeight="1" x14ac:dyDescent="0.5">
      <c r="B25" s="6">
        <v>0.4</v>
      </c>
      <c r="C25" s="7" t="s">
        <v>6</v>
      </c>
      <c r="D25" s="8" t="s">
        <v>5</v>
      </c>
      <c r="E25" s="7">
        <f>F18</f>
        <v>0.59995086176695356</v>
      </c>
      <c r="F25" s="9">
        <f t="shared" ref="F25:F27" si="5">B25*E25</f>
        <v>0.23998034470678142</v>
      </c>
      <c r="H25" s="6">
        <v>0.4</v>
      </c>
      <c r="I25" s="7" t="s">
        <v>6</v>
      </c>
      <c r="J25" s="8" t="s">
        <v>11</v>
      </c>
      <c r="K25" s="7">
        <f>L18</f>
        <v>0.89995594987356264</v>
      </c>
      <c r="L25" s="9">
        <f t="shared" ref="L25:L27" si="6">H25*K25</f>
        <v>0.35998237994942506</v>
      </c>
      <c r="N25" s="6">
        <f>D30</f>
        <v>0.78914716371534277</v>
      </c>
      <c r="O25" s="7" t="s">
        <v>13</v>
      </c>
      <c r="P25" s="8" t="s">
        <v>17</v>
      </c>
      <c r="Q25" s="7">
        <f>R18</f>
        <v>0.89935254626368555</v>
      </c>
      <c r="R25" s="9">
        <f t="shared" ref="R25:R26" si="7">N25*Q25</f>
        <v>0.70972151106415904</v>
      </c>
    </row>
    <row r="26" spans="2:18" ht="15" customHeight="1" thickBot="1" x14ac:dyDescent="0.55000000000000004">
      <c r="B26" s="6">
        <v>0.2</v>
      </c>
      <c r="C26" s="7" t="s">
        <v>7</v>
      </c>
      <c r="D26" s="8" t="s">
        <v>5</v>
      </c>
      <c r="E26" s="7">
        <f>F19</f>
        <v>0.79997543088347689</v>
      </c>
      <c r="F26" s="9">
        <f t="shared" si="5"/>
        <v>0.15999508617669539</v>
      </c>
      <c r="H26" s="6">
        <v>0.2</v>
      </c>
      <c r="I26" s="7" t="s">
        <v>7</v>
      </c>
      <c r="J26" s="8" t="s">
        <v>10</v>
      </c>
      <c r="K26" s="7">
        <f>L19</f>
        <v>0.79997797493678136</v>
      </c>
      <c r="L26" s="9">
        <f t="shared" si="6"/>
        <v>0.15999559498735627</v>
      </c>
      <c r="N26" s="12">
        <f>D31</f>
        <v>0.81754671664071188</v>
      </c>
      <c r="O26" s="13" t="s">
        <v>11</v>
      </c>
      <c r="P26" s="14" t="s">
        <v>26</v>
      </c>
      <c r="Q26" s="7">
        <f>R19</f>
        <v>0.89932925250933704</v>
      </c>
      <c r="R26" s="9">
        <f t="shared" si="7"/>
        <v>0.73524367756795417</v>
      </c>
    </row>
    <row r="27" spans="2:18" ht="15" customHeight="1" thickBot="1" x14ac:dyDescent="0.55000000000000004">
      <c r="B27" s="12">
        <v>0.7</v>
      </c>
      <c r="C27" s="13" t="s">
        <v>8</v>
      </c>
      <c r="D27" s="14" t="s">
        <v>5</v>
      </c>
      <c r="E27" s="13">
        <f>F20</f>
        <v>0.59991400809216877</v>
      </c>
      <c r="F27" s="15">
        <f t="shared" si="5"/>
        <v>0.41993980566451811</v>
      </c>
      <c r="H27" s="12">
        <v>0.7</v>
      </c>
      <c r="I27" s="13" t="s">
        <v>8</v>
      </c>
      <c r="J27" s="14" t="s">
        <v>11</v>
      </c>
      <c r="K27" s="13">
        <f>L20</f>
        <v>0.39992291227873467</v>
      </c>
      <c r="L27" s="15">
        <f t="shared" si="6"/>
        <v>0.27994603859511424</v>
      </c>
      <c r="Q27" s="16"/>
      <c r="R27" s="16"/>
    </row>
    <row r="28" spans="2:18" ht="15" customHeight="1" thickBot="1" x14ac:dyDescent="0.55000000000000004">
      <c r="H28" s="8"/>
    </row>
    <row r="29" spans="2:18" ht="15" customHeight="1" thickBot="1" x14ac:dyDescent="0.55000000000000004">
      <c r="B29" s="2"/>
      <c r="C29" s="3" t="s">
        <v>18</v>
      </c>
      <c r="D29" s="4" t="s">
        <v>19</v>
      </c>
      <c r="E29" s="3" t="s">
        <v>14</v>
      </c>
      <c r="F29" s="5" t="s">
        <v>20</v>
      </c>
      <c r="H29" s="8"/>
    </row>
    <row r="30" spans="2:18" ht="15" customHeight="1" x14ac:dyDescent="0.5">
      <c r="B30" s="6" t="s">
        <v>13</v>
      </c>
      <c r="C30" s="7">
        <f>SUM(F24:F27)</f>
        <v>1.3197923909653788</v>
      </c>
      <c r="D30" s="8">
        <f>1/(1+EXP(-C30))</f>
        <v>0.78914716371534277</v>
      </c>
      <c r="E30" s="7">
        <v>0.9</v>
      </c>
      <c r="F30" s="9">
        <f>D30*(1-D30)*Q25*F32</f>
        <v>-1.2260306858687118E-3</v>
      </c>
      <c r="H30" s="8"/>
    </row>
    <row r="31" spans="2:18" ht="15" customHeight="1" x14ac:dyDescent="0.5">
      <c r="B31" s="6" t="s">
        <v>10</v>
      </c>
      <c r="C31" s="7">
        <f>SUM(L24:L27)</f>
        <v>1.4998138882158021</v>
      </c>
      <c r="D31" s="8">
        <f t="shared" ref="D31:D32" si="8">1/(1+EXP(-C31))</f>
        <v>0.81754671664071188</v>
      </c>
      <c r="E31" s="7">
        <v>0.9</v>
      </c>
      <c r="F31" s="9">
        <f>D31*(1-D31)*Q26*F32</f>
        <v>-1.0990486220949169E-3</v>
      </c>
      <c r="H31" s="8"/>
    </row>
    <row r="32" spans="2:18" ht="15" customHeight="1" thickBot="1" x14ac:dyDescent="0.55000000000000004">
      <c r="B32" s="12" t="s">
        <v>15</v>
      </c>
      <c r="C32" s="13">
        <f>SUM(R24:R26)</f>
        <v>1.9441447771464397</v>
      </c>
      <c r="D32" s="14">
        <f t="shared" si="8"/>
        <v>0.87480678458624839</v>
      </c>
      <c r="E32" s="13">
        <v>0.8</v>
      </c>
      <c r="F32" s="15">
        <f>D32*(1-D32)*(E32-D32)</f>
        <v>-8.1928296392958042E-3</v>
      </c>
      <c r="H32" s="8"/>
    </row>
    <row r="33" spans="2:18" ht="15" customHeight="1" thickBot="1" x14ac:dyDescent="0.55000000000000004">
      <c r="G33" s="8"/>
      <c r="H33" s="8"/>
    </row>
    <row r="34" spans="2:18" ht="15" customHeight="1" thickBot="1" x14ac:dyDescent="0.55000000000000004">
      <c r="B34" s="2" t="s">
        <v>21</v>
      </c>
      <c r="C34" s="17">
        <v>0.1</v>
      </c>
    </row>
    <row r="35" spans="2:18" ht="15" customHeight="1" thickBot="1" x14ac:dyDescent="0.55000000000000004"/>
    <row r="36" spans="2:18" ht="15" customHeight="1" thickBot="1" x14ac:dyDescent="0.55000000000000004">
      <c r="B36" s="2" t="s">
        <v>0</v>
      </c>
      <c r="C36" s="3" t="s">
        <v>1</v>
      </c>
      <c r="D36" s="4" t="s">
        <v>22</v>
      </c>
      <c r="E36" s="3" t="s">
        <v>23</v>
      </c>
      <c r="F36" s="3" t="s">
        <v>24</v>
      </c>
      <c r="H36" s="2" t="s">
        <v>0</v>
      </c>
      <c r="I36" s="3" t="s">
        <v>1</v>
      </c>
      <c r="J36" s="4" t="s">
        <v>22</v>
      </c>
      <c r="K36" s="3" t="s">
        <v>23</v>
      </c>
      <c r="L36" s="3" t="s">
        <v>24</v>
      </c>
      <c r="N36" s="2" t="s">
        <v>0</v>
      </c>
      <c r="O36" s="3" t="s">
        <v>1</v>
      </c>
      <c r="P36" s="4" t="s">
        <v>22</v>
      </c>
      <c r="Q36" s="3" t="s">
        <v>23</v>
      </c>
      <c r="R36" s="3" t="s">
        <v>24</v>
      </c>
    </row>
    <row r="37" spans="2:18" ht="15" customHeight="1" x14ac:dyDescent="0.5">
      <c r="B37" s="6" t="s">
        <v>4</v>
      </c>
      <c r="C37" s="7" t="s">
        <v>13</v>
      </c>
      <c r="D37" s="8">
        <v>1</v>
      </c>
      <c r="E37" s="7">
        <f>C34*D37*F30</f>
        <v>-1.2260306858687117E-4</v>
      </c>
      <c r="F37" s="19">
        <f>E24+E37</f>
        <v>0.49975455134879709</v>
      </c>
      <c r="H37" s="6" t="s">
        <v>4</v>
      </c>
      <c r="I37" s="7" t="s">
        <v>11</v>
      </c>
      <c r="J37" s="8">
        <v>1</v>
      </c>
      <c r="K37" s="7">
        <f>C34*J37*F31</f>
        <v>-1.0990486220949169E-4</v>
      </c>
      <c r="L37" s="19">
        <f>K24+K37</f>
        <v>0.6997799698216971</v>
      </c>
      <c r="N37" s="6" t="s">
        <v>12</v>
      </c>
      <c r="O37" s="7" t="s">
        <v>25</v>
      </c>
      <c r="P37" s="8">
        <v>1</v>
      </c>
      <c r="Q37" s="7">
        <f>C34*P37*F32</f>
        <v>-8.1928296392958042E-4</v>
      </c>
      <c r="R37" s="19">
        <f>Q24+Q37</f>
        <v>0.49836030555039673</v>
      </c>
    </row>
    <row r="38" spans="2:18" ht="15" customHeight="1" x14ac:dyDescent="0.5">
      <c r="B38" s="6" t="s">
        <v>6</v>
      </c>
      <c r="C38" s="7" t="s">
        <v>13</v>
      </c>
      <c r="D38" s="8">
        <v>0.4</v>
      </c>
      <c r="E38" s="7">
        <f>C34*D38*F30</f>
        <v>-4.9041227434748484E-5</v>
      </c>
      <c r="F38" s="19">
        <f>E25+E38</f>
        <v>0.59990182053951879</v>
      </c>
      <c r="H38" s="6" t="s">
        <v>6</v>
      </c>
      <c r="I38" s="7" t="s">
        <v>27</v>
      </c>
      <c r="J38" s="8">
        <v>0.4</v>
      </c>
      <c r="K38" s="7">
        <f>C34*J38*F31</f>
        <v>-4.3961944883796681E-5</v>
      </c>
      <c r="L38" s="19">
        <f>K25+K38</f>
        <v>0.89991198792867888</v>
      </c>
      <c r="N38" s="6" t="s">
        <v>16</v>
      </c>
      <c r="O38" s="7" t="s">
        <v>17</v>
      </c>
      <c r="P38" s="8">
        <f>D30</f>
        <v>0.78914716371534277</v>
      </c>
      <c r="Q38" s="7">
        <f>C34*P38*F32</f>
        <v>-6.465348272653279E-4</v>
      </c>
      <c r="R38" s="19">
        <f>Q25+Q38</f>
        <v>0.89870601143642026</v>
      </c>
    </row>
    <row r="39" spans="2:18" ht="15" customHeight="1" thickBot="1" x14ac:dyDescent="0.55000000000000004">
      <c r="B39" s="6" t="s">
        <v>7</v>
      </c>
      <c r="C39" s="7" t="s">
        <v>13</v>
      </c>
      <c r="D39" s="8">
        <v>0.2</v>
      </c>
      <c r="E39" s="7">
        <f>C34*D39*F30</f>
        <v>-2.4520613717374242E-5</v>
      </c>
      <c r="F39" s="19">
        <f>E26+E39</f>
        <v>0.79995091026975951</v>
      </c>
      <c r="H39" s="6" t="s">
        <v>7</v>
      </c>
      <c r="I39" s="7" t="s">
        <v>28</v>
      </c>
      <c r="J39" s="8">
        <v>0.2</v>
      </c>
      <c r="K39" s="7">
        <f>C34*J39*F31</f>
        <v>-2.1980972441898341E-5</v>
      </c>
      <c r="L39" s="19">
        <f>K26+K39</f>
        <v>0.79995599396433947</v>
      </c>
      <c r="N39" s="12" t="s">
        <v>11</v>
      </c>
      <c r="O39" s="13" t="s">
        <v>15</v>
      </c>
      <c r="P39" s="14">
        <f>D31</f>
        <v>0.81754671664071188</v>
      </c>
      <c r="Q39" s="13">
        <f>C34*P39*F32</f>
        <v>-6.6980209716029928E-4</v>
      </c>
      <c r="R39" s="20">
        <f>Q26+Q39</f>
        <v>0.89865945041217676</v>
      </c>
    </row>
    <row r="40" spans="2:18" ht="15" customHeight="1" thickBot="1" x14ac:dyDescent="0.55000000000000004">
      <c r="B40" s="12" t="s">
        <v>8</v>
      </c>
      <c r="C40" s="13" t="s">
        <v>13</v>
      </c>
      <c r="D40" s="14">
        <v>0.7</v>
      </c>
      <c r="E40" s="13">
        <f>C34*D40*F30</f>
        <v>-8.5822148010809818E-5</v>
      </c>
      <c r="F40" s="20">
        <f>E27+E40</f>
        <v>0.59982818594415799</v>
      </c>
      <c r="G40" s="8"/>
      <c r="H40" s="12" t="s">
        <v>8</v>
      </c>
      <c r="I40" s="13" t="s">
        <v>11</v>
      </c>
      <c r="J40" s="14">
        <v>0.7</v>
      </c>
      <c r="K40" s="13">
        <f>C34*J40*F31</f>
        <v>-7.693340354664417E-5</v>
      </c>
      <c r="L40" s="20">
        <f>K27+K40</f>
        <v>0.39984597887518802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CHANG</dc:creator>
  <cp:lastModifiedBy>LAN CHANG</cp:lastModifiedBy>
  <dcterms:created xsi:type="dcterms:W3CDTF">2016-11-22T23:06:20Z</dcterms:created>
  <dcterms:modified xsi:type="dcterms:W3CDTF">2016-11-27T20:45:38Z</dcterms:modified>
</cp:coreProperties>
</file>