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olincolinkn/Dropbox/Project/WorkSpace/"/>
    </mc:Choice>
  </mc:AlternateContent>
  <bookViews>
    <workbookView xWindow="4220" yWindow="460" windowWidth="26420" windowHeight="166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H20" i="1"/>
  <c r="I4" i="1"/>
  <c r="J4" i="1"/>
  <c r="I5" i="1"/>
  <c r="J5" i="1"/>
  <c r="I6" i="1"/>
  <c r="J6" i="1"/>
  <c r="I7" i="1"/>
  <c r="J7" i="1"/>
  <c r="I8" i="1"/>
  <c r="J8" i="1"/>
  <c r="I9" i="1"/>
  <c r="J9" i="1"/>
  <c r="J3" i="1"/>
  <c r="I3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<sst xmlns="http://schemas.openxmlformats.org/spreadsheetml/2006/main" count="7" uniqueCount="7">
  <si>
    <t>y_Hat = R</t>
  </si>
  <si>
    <t>y = R</t>
  </si>
  <si>
    <t>y = N</t>
  </si>
  <si>
    <t>y_Hat = N</t>
  </si>
  <si>
    <t>Sensitivity</t>
  </si>
  <si>
    <t>Sensitivity(%)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</si>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</sst>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Sensitivity</a:t>
            </a:r>
            <a:r>
              <a:rPr lang="zh-CN" altLang="en-US"/>
              <a:t> </a:t>
            </a:r>
            <a:r>
              <a:rPr lang="en-US" altLang="zh-CN"/>
              <a:t>and</a:t>
            </a:r>
            <a:r>
              <a:rPr lang="zh-CN" altLang="en-US"/>
              <a:t> </a:t>
            </a:r>
            <a:r>
              <a:rPr lang="en-US" altLang="zh-CN"/>
              <a:t>Specificity</a:t>
            </a:r>
            <a:r>
              <a:rPr lang="zh-CN" altLang="en-US"/>
              <a:t> </a:t>
            </a:r>
            <a:r>
              <a:rPr lang="en-US" altLang="zh-CN"/>
              <a:t>Trade-off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0.382978723404255</c:v>
                </c:pt>
                <c:pt idx="1">
                  <c:v>0.425531914893617</c:v>
                </c:pt>
                <c:pt idx="2">
                  <c:v>0.446808510638298</c:v>
                </c:pt>
                <c:pt idx="3">
                  <c:v>0.531914893617021</c:v>
                </c:pt>
                <c:pt idx="4">
                  <c:v>0.531914893617021</c:v>
                </c:pt>
                <c:pt idx="5">
                  <c:v>0.680851063829787</c:v>
                </c:pt>
                <c:pt idx="6">
                  <c:v>0.765957446808511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0.913907284768212</c:v>
                </c:pt>
                <c:pt idx="1">
                  <c:v>0.801324503311258</c:v>
                </c:pt>
                <c:pt idx="2">
                  <c:v>0.721854304635762</c:v>
                </c:pt>
                <c:pt idx="3">
                  <c:v>0.66887417218543</c:v>
                </c:pt>
                <c:pt idx="4">
                  <c:v>0.615894039735099</c:v>
                </c:pt>
                <c:pt idx="5">
                  <c:v>0.582781456953642</c:v>
                </c:pt>
                <c:pt idx="6">
                  <c:v>0.483443708609272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565232"/>
        <c:axId val="76455536"/>
      </c:scatterChart>
      <c:valAx>
        <c:axId val="-41565232"/>
        <c:scaling>
          <c:orientation val="minMax"/>
          <c:min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Sensitivity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5536"/>
        <c:crosses val="autoZero"/>
        <c:crossBetween val="midCat"/>
      </c:valAx>
      <c:valAx>
        <c:axId val="7645553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Specificity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5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Specificity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0.382978723404255</c:v>
                </c:pt>
                <c:pt idx="1">
                  <c:v>0.425531914893617</c:v>
                </c:pt>
                <c:pt idx="2">
                  <c:v>0.446808510638298</c:v>
                </c:pt>
                <c:pt idx="3">
                  <c:v>0.531914893617021</c:v>
                </c:pt>
                <c:pt idx="4">
                  <c:v>0.531914893617021</c:v>
                </c:pt>
                <c:pt idx="5">
                  <c:v>0.680851063829787</c:v>
                </c:pt>
                <c:pt idx="6">
                  <c:v>0.765957446808511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0.913907284768212</c:v>
                </c:pt>
                <c:pt idx="1">
                  <c:v>0.801324503311258</c:v>
                </c:pt>
                <c:pt idx="2">
                  <c:v>0.721854304635762</c:v>
                </c:pt>
                <c:pt idx="3">
                  <c:v>0.66887417218543</c:v>
                </c:pt>
                <c:pt idx="4">
                  <c:v>0.615894039735099</c:v>
                </c:pt>
                <c:pt idx="5">
                  <c:v>0.582781456953642</c:v>
                </c:pt>
                <c:pt idx="6">
                  <c:v>0.483443708609272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48096"/>
        <c:axId val="81747824"/>
      </c:scatterChart>
      <c:valAx>
        <c:axId val="11904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47824"/>
        <c:crosses val="autoZero"/>
        <c:crossBetween val="midCat"/>
      </c:valAx>
      <c:valAx>
        <c:axId val="817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Specificity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0.382978723404255</c:v>
                </c:pt>
                <c:pt idx="1">
                  <c:v>0.425531914893617</c:v>
                </c:pt>
                <c:pt idx="2">
                  <c:v>0.446808510638298</c:v>
                </c:pt>
                <c:pt idx="3">
                  <c:v>0.531914893617021</c:v>
                </c:pt>
                <c:pt idx="4">
                  <c:v>0.531914893617021</c:v>
                </c:pt>
                <c:pt idx="5">
                  <c:v>0.680851063829787</c:v>
                </c:pt>
                <c:pt idx="6">
                  <c:v>0.765957446808511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0.913907284768212</c:v>
                </c:pt>
                <c:pt idx="1">
                  <c:v>0.801324503311258</c:v>
                </c:pt>
                <c:pt idx="2">
                  <c:v>0.721854304635762</c:v>
                </c:pt>
                <c:pt idx="3">
                  <c:v>0.66887417218543</c:v>
                </c:pt>
                <c:pt idx="4">
                  <c:v>0.615894039735099</c:v>
                </c:pt>
                <c:pt idx="5">
                  <c:v>0.582781456953642</c:v>
                </c:pt>
                <c:pt idx="6">
                  <c:v>0.483443708609272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49056"/>
        <c:axId val="-36085664"/>
      </c:scatterChart>
      <c:valAx>
        <c:axId val="12024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85664"/>
        <c:crosses val="autoZero"/>
        <c:crossBetween val="midCat"/>
      </c:valAx>
      <c:valAx>
        <c:axId val="-360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905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13</xdr:row>
      <xdr:rowOff>19050</xdr:rowOff>
    </xdr:from>
    <xdr:to>
      <xdr:col>14</xdr:col>
      <xdr:colOff>457200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22</xdr:row>
      <xdr:rowOff>44450</xdr:rowOff>
    </xdr:from>
    <xdr:to>
      <xdr:col>6</xdr:col>
      <xdr:colOff>787400</xdr:colOff>
      <xdr:row>35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711200</xdr:colOff>
      <xdr:row>12</xdr:row>
      <xdr:rowOff>158750</xdr:rowOff>
    </xdr:from>
    <xdr:to>
      <xdr:col>6</xdr:col>
      <xdr:colOff>330200</xdr:colOff>
      <xdr:row>26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1"/>
  <sheetViews>
    <sheetView tabSelected="1" workbookViewId="0">
      <selection activeCell="L6" sqref="L6"/>
    </sheetView>
  </sheetViews>
  <sheetFormatPr baseColWidth="10" defaultRowHeight="16" x14ac:dyDescent="0.2"/>
  <cols>
    <col min="8" max="8" width="12.6640625" bestFit="1" customWidth="1"/>
  </cols>
  <sheetData>
    <row r="2" spans="3:10" x14ac:dyDescent="0.2">
      <c r="I2" t="s">
        <v>4</v>
      </c>
      <c r="J2" t="s">
        <v>6</v>
      </c>
    </row>
    <row r="3" spans="3:10" x14ac:dyDescent="0.2">
      <c r="C3">
        <v>156</v>
      </c>
      <c r="D3">
        <v>18</v>
      </c>
      <c r="E3">
        <f>C3-D3</f>
        <v>138</v>
      </c>
      <c r="F3">
        <v>47</v>
      </c>
      <c r="G3">
        <v>151</v>
      </c>
      <c r="I3">
        <f>D3/F3</f>
        <v>0.38297872340425532</v>
      </c>
      <c r="J3">
        <f>E3/G3</f>
        <v>0.91390728476821192</v>
      </c>
    </row>
    <row r="4" spans="3:10" x14ac:dyDescent="0.2">
      <c r="C4">
        <v>141</v>
      </c>
      <c r="D4">
        <v>20</v>
      </c>
      <c r="E4">
        <f t="shared" ref="E4:E9" si="0">C4-D4</f>
        <v>121</v>
      </c>
      <c r="F4">
        <v>47</v>
      </c>
      <c r="G4">
        <v>151</v>
      </c>
      <c r="I4">
        <f t="shared" ref="I4:I9" si="1">D4/F4</f>
        <v>0.42553191489361702</v>
      </c>
      <c r="J4">
        <f t="shared" ref="J4:J9" si="2">E4/G4</f>
        <v>0.80132450331125826</v>
      </c>
    </row>
    <row r="5" spans="3:10" x14ac:dyDescent="0.2">
      <c r="C5">
        <v>130</v>
      </c>
      <c r="D5">
        <v>21</v>
      </c>
      <c r="E5">
        <f t="shared" si="0"/>
        <v>109</v>
      </c>
      <c r="F5">
        <v>47</v>
      </c>
      <c r="G5">
        <v>151</v>
      </c>
      <c r="I5">
        <f t="shared" si="1"/>
        <v>0.44680851063829785</v>
      </c>
      <c r="J5">
        <f t="shared" si="2"/>
        <v>0.72185430463576161</v>
      </c>
    </row>
    <row r="6" spans="3:10" x14ac:dyDescent="0.2">
      <c r="C6">
        <v>126</v>
      </c>
      <c r="D6">
        <v>25</v>
      </c>
      <c r="E6">
        <f t="shared" si="0"/>
        <v>101</v>
      </c>
      <c r="F6">
        <v>47</v>
      </c>
      <c r="G6">
        <v>151</v>
      </c>
      <c r="I6">
        <f t="shared" si="1"/>
        <v>0.53191489361702127</v>
      </c>
      <c r="J6">
        <f t="shared" si="2"/>
        <v>0.66887417218543044</v>
      </c>
    </row>
    <row r="7" spans="3:10" x14ac:dyDescent="0.2">
      <c r="C7">
        <v>118</v>
      </c>
      <c r="D7">
        <v>25</v>
      </c>
      <c r="E7">
        <f t="shared" si="0"/>
        <v>93</v>
      </c>
      <c r="F7">
        <v>47</v>
      </c>
      <c r="G7">
        <v>151</v>
      </c>
      <c r="I7">
        <f t="shared" si="1"/>
        <v>0.53191489361702127</v>
      </c>
      <c r="J7">
        <f t="shared" si="2"/>
        <v>0.61589403973509937</v>
      </c>
    </row>
    <row r="8" spans="3:10" x14ac:dyDescent="0.2">
      <c r="C8">
        <v>120</v>
      </c>
      <c r="D8">
        <v>32</v>
      </c>
      <c r="E8">
        <f t="shared" si="0"/>
        <v>88</v>
      </c>
      <c r="F8">
        <v>47</v>
      </c>
      <c r="G8">
        <v>151</v>
      </c>
      <c r="I8">
        <f t="shared" si="1"/>
        <v>0.68085106382978722</v>
      </c>
      <c r="J8">
        <f t="shared" si="2"/>
        <v>0.58278145695364236</v>
      </c>
    </row>
    <row r="9" spans="3:10" x14ac:dyDescent="0.2">
      <c r="C9">
        <v>109</v>
      </c>
      <c r="D9">
        <v>36</v>
      </c>
      <c r="E9">
        <f t="shared" si="0"/>
        <v>73</v>
      </c>
      <c r="F9">
        <v>47</v>
      </c>
      <c r="G9">
        <v>151</v>
      </c>
      <c r="I9">
        <f t="shared" si="1"/>
        <v>0.76595744680851063</v>
      </c>
      <c r="J9">
        <f t="shared" si="2"/>
        <v>0.48344370860927155</v>
      </c>
    </row>
    <row r="19" spans="5:8" x14ac:dyDescent="0.2">
      <c r="F19" t="s">
        <v>0</v>
      </c>
      <c r="G19" t="s">
        <v>3</v>
      </c>
      <c r="H19" t="s">
        <v>5</v>
      </c>
    </row>
    <row r="20" spans="5:8" x14ac:dyDescent="0.2">
      <c r="E20" t="s">
        <v>1</v>
      </c>
      <c r="F20">
        <v>18</v>
      </c>
      <c r="G20">
        <v>29</v>
      </c>
      <c r="H20" s="1">
        <f>F20/(G20+F20)*100</f>
        <v>38.297872340425535</v>
      </c>
    </row>
    <row r="21" spans="5:8" x14ac:dyDescent="0.2">
      <c r="E21" t="s">
        <v>2</v>
      </c>
      <c r="F21">
        <v>13</v>
      </c>
      <c r="G21">
        <v>138</v>
      </c>
      <c r="H21" s="1">
        <f>G21/(G21+F21)*100</f>
        <v>91.390728476821195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2016-12-02T02:13:18Z</dcterms:created>
  <dcterms:modified xsi:type="dcterms:W3CDTF">2016-12-06T19:59:44Z</dcterms:modified>
</cp:coreProperties>
</file>