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Darby" sheetId="2" state="visible" r:id="rId2"/>
    <sheet name="Waterford" sheetId="3" state="visible" r:id="rId3"/>
    <sheet name="Gavin" sheetId="4" state="visible" r:id="rId4"/>
    <sheet name="Lawrenceburg" sheetId="5" state="visible" r:id="rId5"/>
    <sheet name="HoldCo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<sst xmlns="http://schemas.openxmlformats.org/spreadsheetml/2006/main" uniqueCount="61">
  <si>
    <t>2017 August AMR Budget</t>
  </si>
  <si>
    <t>Summary</t>
  </si>
  <si>
    <t>Financial Information ($000)</t>
  </si>
  <si>
    <t>Energy Revenue</t>
  </si>
  <si>
    <t>Delivered Fuel Expense</t>
  </si>
  <si>
    <t>Net Emissions Expense</t>
  </si>
  <si>
    <t>Variable O&amp;M Expense</t>
  </si>
  <si>
    <t>Fixed Fuel</t>
  </si>
  <si>
    <t>Fixed Fuel Transport &amp; Storage Cost</t>
  </si>
  <si>
    <t>Gross Energy Margin</t>
  </si>
  <si>
    <t>Hedge P&amp;L</t>
  </si>
  <si>
    <t>Net Energy Margin</t>
  </si>
  <si>
    <t>Capacity Revenue</t>
  </si>
  <si>
    <t>Ancillary Services Revenue</t>
  </si>
  <si>
    <t>Misc Income</t>
  </si>
  <si>
    <t>Total Other Income</t>
  </si>
  <si>
    <t>Gross Margin</t>
  </si>
  <si>
    <t>Labor Expenses</t>
  </si>
  <si>
    <t>Maintenance</t>
  </si>
  <si>
    <t>Operations</t>
  </si>
  <si>
    <t>Removal Costs</t>
  </si>
  <si>
    <t>Fuel Handling</t>
  </si>
  <si>
    <t>Fixed Non-Labor Expense</t>
  </si>
  <si>
    <t>Fixed Non-Labor Expenses</t>
  </si>
  <si>
    <t>Property Tax</t>
  </si>
  <si>
    <t>Insurance</t>
  </si>
  <si>
    <t>General &amp; Administrative</t>
  </si>
  <si>
    <t>Total Fixed Costs</t>
  </si>
  <si>
    <t>EBITDA</t>
  </si>
  <si>
    <t>Adjusted EBITDA</t>
  </si>
  <si>
    <t>Maintenance Capex</t>
  </si>
  <si>
    <t>Maintenance Total</t>
  </si>
  <si>
    <t>Environmental Capex</t>
  </si>
  <si>
    <t>Environmental Total</t>
  </si>
  <si>
    <t>LTSA Capex</t>
  </si>
  <si>
    <t>LTSA Total</t>
  </si>
  <si>
    <t>Growth Capex</t>
  </si>
  <si>
    <t>Growth Total</t>
  </si>
  <si>
    <t>Total Capex</t>
  </si>
  <si>
    <t>Total Capital Expenditures</t>
  </si>
  <si>
    <t>EBITDA less Capex</t>
  </si>
  <si>
    <t>Adjusted EBITDA less Capex</t>
  </si>
  <si>
    <t>Darby</t>
  </si>
  <si>
    <t>Budget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</si>
  <si>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</si>
  <si>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</si>
  <si>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</si>
  <si>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</si>
  <si>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</si>
  <si>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</si>
  <si>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</si>
  <si>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</si>
  <si>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</si>
  <si>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</si>
  <si>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</si>
  <si>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</si>
  <si>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FY</t>
  </si>
  <si>
    <t>Waterford</t>
  </si>
  <si>
    <t>Gavin</t>
  </si>
  <si>
    <t>Lawrenceburg</t>
  </si>
  <si>
    <t>HoldCo</t>
  </si>
</sst>
</file>

<file path=xl/styles.xml><?xml version="1.0" encoding="utf-8"?>
<styleSheet xmlns="http://schemas.openxmlformats.org/spreadsheetml/2006/main">
  <numFmts count="3">
    <numFmt formatCode="_(&quot;$&quot;* #,##0_);_(&quot;$&quot;* \(#,##0\);_(&quot;$&quot;* &quot;-&quot;_);_(@_)" numFmtId="164"/>
    <numFmt formatCode="_(* #,##0_);_(* \(#,##0\);_(* &quot;-&quot;_);_(@_)" numFmtId="165"/>
    <numFmt formatCode="[$-409]mmm\-yy;@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20"/>
    </font>
    <font>
      <name val="Arial"/>
      <family val="2"/>
      <b val="1"/>
      <color theme="1"/>
      <sz val="16"/>
    </font>
    <font>
      <name val="Arial"/>
      <family val="2"/>
      <color theme="0"/>
      <sz val="10"/>
    </font>
    <font>
      <name val="Arial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borderId="0" fillId="0" fontId="1" numFmtId="0"/>
    <xf borderId="0" fillId="0" fontId="1" numFmtId="0"/>
  </cellStyleXfs>
  <cellXfs count="48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wrapText="1"/>
    </xf>
    <xf applyAlignment="1" borderId="4" fillId="2" fontId="5" numFmtId="0" pivotButton="0" quotePrefix="0" xfId="0">
      <alignment horizontal="center" vertical="center"/>
    </xf>
    <xf applyAlignment="1" borderId="2" fillId="2" fontId="5" numFmtId="0" pivotButton="0" quotePrefix="0" xfId="1">
      <alignment horizontal="center" vertical="center"/>
    </xf>
    <xf applyAlignment="1" borderId="5" fillId="2" fontId="5" numFmtId="0" pivotButton="0" quotePrefix="0" xfId="0">
      <alignment vertical="center"/>
    </xf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0" fontId="2" numFmtId="0" pivotButton="0" quotePrefix="0" xfId="0">
      <alignment horizontal="left" indent="2"/>
    </xf>
    <xf borderId="0" fillId="0" fontId="2" numFmtId="164" pivotButton="0" quotePrefix="0" xfId="0"/>
    <xf borderId="0" fillId="0" fontId="2" numFmtId="165" pivotButton="0" quotePrefix="0" xfId="0"/>
    <xf borderId="1" fillId="0" fontId="6" numFmtId="0" pivotButton="0" quotePrefix="0" xfId="0"/>
    <xf borderId="3" fillId="0" fontId="6" numFmtId="165" pivotButton="0" quotePrefix="0" xfId="0"/>
    <xf applyAlignment="1" borderId="1" fillId="0" fontId="2" numFmtId="0" pivotButton="0" quotePrefix="0" xfId="0">
      <alignment horizontal="left"/>
    </xf>
    <xf borderId="3" fillId="0" fontId="2" numFmtId="165" pivotButton="0" quotePrefix="0" xfId="0"/>
    <xf applyAlignment="1" borderId="1" fillId="0" fontId="6" numFmtId="0" pivotButton="0" quotePrefix="0" xfId="0">
      <alignment horizontal="left"/>
    </xf>
    <xf borderId="5" fillId="0" fontId="6" numFmtId="0" pivotButton="0" quotePrefix="0" xfId="0"/>
    <xf borderId="0" fillId="0" fontId="6" numFmtId="165" pivotButton="0" quotePrefix="0" xfId="0"/>
    <xf borderId="1" fillId="3" fontId="6" numFmtId="0" pivotButton="0" quotePrefix="0" xfId="0"/>
    <xf borderId="3" fillId="3" fontId="6" numFmtId="164" pivotButton="0" quotePrefix="0" xfId="0"/>
    <xf borderId="5" fillId="0" fontId="2" numFmtId="0" pivotButton="0" quotePrefix="0" xfId="0"/>
    <xf applyAlignment="1" borderId="0" fillId="0" fontId="6" numFmtId="0" pivotButton="0" quotePrefix="0" xfId="0">
      <alignment wrapText="1"/>
    </xf>
    <xf borderId="0" fillId="0" fontId="6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4" fillId="2" fontId="5" numFmtId="0" pivotButton="0" quotePrefix="0" xfId="1">
      <alignment horizontal="center" vertical="center"/>
    </xf>
    <xf applyAlignment="1" borderId="5" fillId="2" fontId="5" numFmtId="166" pivotButton="0" quotePrefix="0" xfId="0">
      <alignment horizontal="center"/>
    </xf>
    <xf borderId="5" fillId="0" fontId="2" numFmtId="164" pivotButton="0" quotePrefix="0" xfId="0"/>
    <xf borderId="5" fillId="0" fontId="2" numFmtId="165" pivotButton="0" quotePrefix="0" xfId="0"/>
    <xf borderId="1" fillId="0" fontId="6" numFmtId="165" pivotButton="0" quotePrefix="0" xfId="0"/>
    <xf borderId="1" fillId="0" fontId="2" numFmtId="165" pivotButton="0" quotePrefix="0" xfId="0"/>
    <xf borderId="5" fillId="0" fontId="6" numFmtId="165" pivotButton="0" quotePrefix="0" xfId="0"/>
    <xf borderId="1" fillId="3" fontId="6" numFmtId="164" pivotButton="0" quotePrefix="0" xfId="0"/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2" fontId="5" numFmtId="166" pivotButton="0" quotePrefix="0" xfId="0">
      <alignment horizontal="center"/>
    </xf>
    <xf borderId="0" fillId="0" fontId="2" numFmtId="164" pivotButton="0" quotePrefix="0" xfId="0"/>
    <xf borderId="5" fillId="0" fontId="2" numFmtId="164" pivotButton="0" quotePrefix="0" xfId="0"/>
    <xf borderId="0" fillId="0" fontId="2" numFmtId="165" pivotButton="0" quotePrefix="0" xfId="0"/>
    <xf borderId="5" fillId="0" fontId="2" numFmtId="165" pivotButton="0" quotePrefix="0" xfId="0"/>
    <xf borderId="3" fillId="0" fontId="6" numFmtId="165" pivotButton="0" quotePrefix="0" xfId="0"/>
    <xf borderId="1" fillId="0" fontId="6" numFmtId="165" pivotButton="0" quotePrefix="0" xfId="0"/>
    <xf borderId="3" fillId="0" fontId="2" numFmtId="165" pivotButton="0" quotePrefix="0" xfId="0"/>
    <xf borderId="1" fillId="0" fontId="2" numFmtId="165" pivotButton="0" quotePrefix="0" xfId="0"/>
    <xf borderId="0" fillId="0" fontId="6" numFmtId="165" pivotButton="0" quotePrefix="0" xfId="0"/>
    <xf borderId="5" fillId="0" fontId="6" numFmtId="165" pivotButton="0" quotePrefix="0" xfId="0"/>
    <xf borderId="3" fillId="3" fontId="6" numFmtId="164" pivotButton="0" quotePrefix="0" xfId="0"/>
    <xf borderId="1" fillId="3" fontId="6" numFmtId="164" pivotButton="0" quotePrefix="0" xfId="0"/>
  </cellXfs>
  <cellStyles count="2">
    <cellStyle builtinId="0" name="Normal" xfId="0"/>
    <cellStyle name="Normal 4" xfId="1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tabSelected="1" topLeftCell="B1" workbookViewId="0" zoomScaleNormal="100">
      <selection activeCell="K14" sqref="K14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1</v>
      </c>
    </row>
    <row r="2" spans="1:15">
      <c r="B2" s="3" t="s">
        <v>2</v>
      </c>
      <c r="C2" s="4">
        <f>Darby!C2</f>
        <v/>
      </c>
      <c r="D2" s="4">
        <f>Darby!D2</f>
        <v/>
      </c>
      <c r="E2" s="4">
        <f>Darby!E2</f>
        <v/>
      </c>
      <c r="F2" s="4">
        <f>Darby!F2</f>
        <v/>
      </c>
      <c r="G2" s="4">
        <f>Darby!G2</f>
        <v/>
      </c>
      <c r="H2" s="4">
        <f>Darby!H2</f>
        <v/>
      </c>
      <c r="I2" s="4">
        <f>Darby!I2</f>
        <v/>
      </c>
      <c r="J2" s="4">
        <f>Darby!J2</f>
        <v/>
      </c>
      <c r="K2" s="4">
        <f>Darby!K2</f>
        <v/>
      </c>
      <c r="L2" s="4">
        <f>Darby!L2</f>
        <v/>
      </c>
      <c r="M2" s="4">
        <f>Darby!M2</f>
        <v/>
      </c>
      <c r="N2" s="4">
        <f>Darby!N2</f>
        <v/>
      </c>
      <c r="O2" s="25" t="n"/>
    </row>
    <row r="3" spans="1:15">
      <c r="B3" s="5" t="n"/>
      <c r="C3" s="33">
        <f>Darby!C3</f>
        <v/>
      </c>
      <c r="D3" s="34">
        <f>Darby!D3</f>
        <v/>
      </c>
      <c r="E3" s="34">
        <f>Darby!E3</f>
        <v/>
      </c>
      <c r="F3" s="34">
        <f>Darby!F3</f>
        <v/>
      </c>
      <c r="G3" s="34">
        <f>Darby!G3</f>
        <v/>
      </c>
      <c r="H3" s="34">
        <f>Darby!H3</f>
        <v/>
      </c>
      <c r="I3" s="34">
        <f>Darby!I3</f>
        <v/>
      </c>
      <c r="J3" s="34">
        <f>Darby!J3</f>
        <v/>
      </c>
      <c r="K3" s="34">
        <f>Darby!K3</f>
        <v/>
      </c>
      <c r="L3" s="34">
        <f>Darby!L3</f>
        <v/>
      </c>
      <c r="M3" s="34">
        <f>Darby!M3</f>
        <v/>
      </c>
      <c r="N3" s="34">
        <f>Darby!N3</f>
        <v/>
      </c>
      <c r="O3" s="35">
        <f>Darby!O3</f>
        <v/>
      </c>
    </row>
    <row customHeight="1" ht="15.95" r="4" spans="1:15">
      <c r="A4" s="2" t="s">
        <v>3</v>
      </c>
      <c r="B4" s="8" t="s">
        <v>3</v>
      </c>
      <c r="C4" s="36">
        <f>SUM(Darby:HoldCo!C4)</f>
        <v/>
      </c>
      <c r="D4" s="36">
        <f>SUM(Darby:HoldCo!D4)</f>
        <v/>
      </c>
      <c r="E4" s="36">
        <f>SUM(Darby:HoldCo!E4)</f>
        <v/>
      </c>
      <c r="F4" s="36">
        <f>SUM(Darby:HoldCo!F4)</f>
        <v/>
      </c>
      <c r="G4" s="36">
        <f>SUM(Darby:HoldCo!G4)</f>
        <v/>
      </c>
      <c r="H4" s="36">
        <f>SUM(Darby:HoldCo!H4)</f>
        <v/>
      </c>
      <c r="I4" s="36">
        <f>SUM(Darby:HoldCo!I4)</f>
        <v/>
      </c>
      <c r="J4" s="36">
        <f>SUM(Darby:HoldCo!J4)</f>
        <v/>
      </c>
      <c r="K4" s="36">
        <f>SUM(Darby:HoldCo!K4)</f>
        <v/>
      </c>
      <c r="L4" s="36">
        <f>SUM(Darby:HoldCo!L4)</f>
        <v/>
      </c>
      <c r="M4" s="36">
        <f>SUM(Darby:HoldCo!M4)</f>
        <v/>
      </c>
      <c r="N4" s="36">
        <f>SUM(Darby:HoldCo!N4)</f>
        <v/>
      </c>
      <c r="O4" s="37">
        <f>SUM(Darby:HoldCo!O4)</f>
        <v/>
      </c>
    </row>
    <row customHeight="1" ht="15.95" r="5" spans="1:15">
      <c r="A5" s="2" t="s">
        <v>4</v>
      </c>
      <c r="B5" s="8" t="s">
        <v>4</v>
      </c>
      <c r="C5" s="38">
        <f>SUM(Darby:HoldCo!C5)</f>
        <v/>
      </c>
      <c r="D5" s="38">
        <f>SUM(Darby:HoldCo!D5)</f>
        <v/>
      </c>
      <c r="E5" s="38">
        <f>SUM(Darby:HoldCo!E5)</f>
        <v/>
      </c>
      <c r="F5" s="38">
        <f>SUM(Darby:HoldCo!F5)</f>
        <v/>
      </c>
      <c r="G5" s="38">
        <f>SUM(Darby:HoldCo!G5)</f>
        <v/>
      </c>
      <c r="H5" s="38">
        <f>SUM(Darby:HoldCo!H5)</f>
        <v/>
      </c>
      <c r="I5" s="38">
        <f>SUM(Darby:HoldCo!I5)</f>
        <v/>
      </c>
      <c r="J5" s="38">
        <f>SUM(Darby:HoldCo!J5)</f>
        <v/>
      </c>
      <c r="K5" s="38">
        <f>SUM(Darby:HoldCo!K5)</f>
        <v/>
      </c>
      <c r="L5" s="38">
        <f>SUM(Darby:HoldCo!L5)</f>
        <v/>
      </c>
      <c r="M5" s="38">
        <f>SUM(Darby:HoldCo!M5)</f>
        <v/>
      </c>
      <c r="N5" s="38">
        <f>SUM(Darby:HoldCo!N5)</f>
        <v/>
      </c>
      <c r="O5" s="39">
        <f>SUM(Darby:HoldCo!O5)</f>
        <v/>
      </c>
    </row>
    <row customHeight="1" ht="15.95" r="6" spans="1:15">
      <c r="A6" s="2" t="s">
        <v>5</v>
      </c>
      <c r="B6" s="8" t="s">
        <v>5</v>
      </c>
      <c r="C6" s="38">
        <f>SUM(Darby:HoldCo!C6)</f>
        <v/>
      </c>
      <c r="D6" s="38">
        <f>SUM(Darby:HoldCo!D6)</f>
        <v/>
      </c>
      <c r="E6" s="38">
        <f>SUM(Darby:HoldCo!E6)</f>
        <v/>
      </c>
      <c r="F6" s="38">
        <f>SUM(Darby:HoldCo!F6)</f>
        <v/>
      </c>
      <c r="G6" s="38">
        <f>SUM(Darby:HoldCo!G6)</f>
        <v/>
      </c>
      <c r="H6" s="38">
        <f>SUM(Darby:HoldCo!H6)</f>
        <v/>
      </c>
      <c r="I6" s="38">
        <f>SUM(Darby:HoldCo!I6)</f>
        <v/>
      </c>
      <c r="J6" s="38">
        <f>SUM(Darby:HoldCo!J6)</f>
        <v/>
      </c>
      <c r="K6" s="38">
        <f>SUM(Darby:HoldCo!K6)</f>
        <v/>
      </c>
      <c r="L6" s="38">
        <f>SUM(Darby:HoldCo!L6)</f>
        <v/>
      </c>
      <c r="M6" s="38">
        <f>SUM(Darby:HoldCo!M6)</f>
        <v/>
      </c>
      <c r="N6" s="38">
        <f>SUM(Darby:HoldCo!N6)</f>
        <v/>
      </c>
      <c r="O6" s="39">
        <f>SUM(Darby:HoldCo!O6)</f>
        <v/>
      </c>
    </row>
    <row customHeight="1" ht="15.95" r="7" spans="1:15">
      <c r="A7" s="2" t="s">
        <v>6</v>
      </c>
      <c r="B7" s="8" t="s">
        <v>6</v>
      </c>
      <c r="C7" s="38">
        <f>SUM(Darby:HoldCo!C7)</f>
        <v/>
      </c>
      <c r="D7" s="38">
        <f>SUM(Darby:HoldCo!D7)</f>
        <v/>
      </c>
      <c r="E7" s="38">
        <f>SUM(Darby:HoldCo!E7)</f>
        <v/>
      </c>
      <c r="F7" s="38">
        <f>SUM(Darby:HoldCo!F7)</f>
        <v/>
      </c>
      <c r="G7" s="38">
        <f>SUM(Darby:HoldCo!G7)</f>
        <v/>
      </c>
      <c r="H7" s="38">
        <f>SUM(Darby:HoldCo!H7)</f>
        <v/>
      </c>
      <c r="I7" s="38">
        <f>SUM(Darby:HoldCo!I7)</f>
        <v/>
      </c>
      <c r="J7" s="38">
        <f>SUM(Darby:HoldCo!J7)</f>
        <v/>
      </c>
      <c r="K7" s="38">
        <f>SUM(Darby:HoldCo!K7)</f>
        <v/>
      </c>
      <c r="L7" s="38">
        <f>SUM(Darby:HoldCo!L7)</f>
        <v/>
      </c>
      <c r="M7" s="38">
        <f>SUM(Darby:HoldCo!M7)</f>
        <v/>
      </c>
      <c r="N7" s="38">
        <f>SUM(Darby:HoldCo!N7)</f>
        <v/>
      </c>
      <c r="O7" s="39">
        <f>SUM(Darby:HoldCo!O7)</f>
        <v/>
      </c>
    </row>
    <row customHeight="1" ht="15.95" r="8" spans="1:15">
      <c r="A8" s="2" t="s">
        <v>7</v>
      </c>
      <c r="B8" s="8" t="s">
        <v>8</v>
      </c>
      <c r="C8" s="38">
        <f>SUM(Darby:HoldCo!C8)</f>
        <v/>
      </c>
      <c r="D8" s="38">
        <f>SUM(Darby:HoldCo!D8)</f>
        <v/>
      </c>
      <c r="E8" s="38">
        <f>SUM(Darby:HoldCo!E8)</f>
        <v/>
      </c>
      <c r="F8" s="38">
        <f>SUM(Darby:HoldCo!F8)</f>
        <v/>
      </c>
      <c r="G8" s="38">
        <f>SUM(Darby:HoldCo!G8)</f>
        <v/>
      </c>
      <c r="H8" s="38">
        <f>SUM(Darby:HoldCo!H8)</f>
        <v/>
      </c>
      <c r="I8" s="38">
        <f>SUM(Darby:HoldCo!I8)</f>
        <v/>
      </c>
      <c r="J8" s="38">
        <f>SUM(Darby:HoldCo!J8)</f>
        <v/>
      </c>
      <c r="K8" s="38">
        <f>SUM(Darby:HoldCo!K8)</f>
        <v/>
      </c>
      <c r="L8" s="38">
        <f>SUM(Darby:HoldCo!L8)</f>
        <v/>
      </c>
      <c r="M8" s="38">
        <f>SUM(Darby:HoldCo!M8)</f>
        <v/>
      </c>
      <c r="N8" s="38">
        <f>SUM(Darby:HoldCo!N8)</f>
        <v/>
      </c>
      <c r="O8" s="39">
        <f>SUM(Darby:HoldCo!O8)</f>
        <v/>
      </c>
    </row>
    <row customHeight="1" ht="15.95" r="9" spans="1:15">
      <c r="A9" s="2" t="s">
        <v>9</v>
      </c>
      <c r="B9" s="11" t="s">
        <v>9</v>
      </c>
      <c r="C9" s="40">
        <f>SUM(Darby:HoldCo!C9)</f>
        <v/>
      </c>
      <c r="D9" s="40">
        <f>SUM(Darby:HoldCo!D9)</f>
        <v/>
      </c>
      <c r="E9" s="40">
        <f>SUM(Darby:HoldCo!E9)</f>
        <v/>
      </c>
      <c r="F9" s="40">
        <f>SUM(Darby:HoldCo!F9)</f>
        <v/>
      </c>
      <c r="G9" s="40">
        <f>SUM(Darby:HoldCo!G9)</f>
        <v/>
      </c>
      <c r="H9" s="40">
        <f>SUM(Darby:HoldCo!H9)</f>
        <v/>
      </c>
      <c r="I9" s="40">
        <f>SUM(Darby:HoldCo!I9)</f>
        <v/>
      </c>
      <c r="J9" s="40">
        <f>SUM(Darby:HoldCo!J9)</f>
        <v/>
      </c>
      <c r="K9" s="40">
        <f>SUM(Darby:HoldCo!K9)</f>
        <v/>
      </c>
      <c r="L9" s="40">
        <f>SUM(Darby:HoldCo!L9)</f>
        <v/>
      </c>
      <c r="M9" s="40">
        <f>SUM(Darby:HoldCo!M9)</f>
        <v/>
      </c>
      <c r="N9" s="40">
        <f>SUM(Darby:HoldCo!N9)</f>
        <v/>
      </c>
      <c r="O9" s="41">
        <f>SUM(Darby:HoldCo!O9)</f>
        <v/>
      </c>
    </row>
    <row customHeight="1" ht="15.95" r="10" spans="1:15">
      <c r="A10" s="2" t="s">
        <v>10</v>
      </c>
      <c r="B10" s="13" t="s">
        <v>10</v>
      </c>
      <c r="C10" s="42">
        <f>SUM(Darby:HoldCo!C10)</f>
        <v/>
      </c>
      <c r="D10" s="42">
        <f>SUM(Darby:HoldCo!D10)</f>
        <v/>
      </c>
      <c r="E10" s="42">
        <f>SUM(Darby:HoldCo!E10)</f>
        <v/>
      </c>
      <c r="F10" s="42">
        <f>SUM(Darby:HoldCo!F10)</f>
        <v/>
      </c>
      <c r="G10" s="42">
        <f>SUM(Darby:HoldCo!G10)</f>
        <v/>
      </c>
      <c r="H10" s="42">
        <f>SUM(Darby:HoldCo!H10)</f>
        <v/>
      </c>
      <c r="I10" s="42">
        <f>SUM(Darby:HoldCo!I10)</f>
        <v/>
      </c>
      <c r="J10" s="42">
        <f>SUM(Darby:HoldCo!J10)</f>
        <v/>
      </c>
      <c r="K10" s="42">
        <f>SUM(Darby:HoldCo!K10)</f>
        <v/>
      </c>
      <c r="L10" s="42">
        <f>SUM(Darby:HoldCo!L10)</f>
        <v/>
      </c>
      <c r="M10" s="42">
        <f>SUM(Darby:HoldCo!M10)</f>
        <v/>
      </c>
      <c r="N10" s="42">
        <f>SUM(Darby:HoldCo!N10)</f>
        <v/>
      </c>
      <c r="O10" s="43">
        <f>SUM(Darby:HoldCo!O10)</f>
        <v/>
      </c>
    </row>
    <row customHeight="1" ht="15.95" r="11" spans="1:15">
      <c r="A11" s="2" t="s">
        <v>11</v>
      </c>
      <c r="B11" s="15" t="s">
        <v>11</v>
      </c>
      <c r="C11" s="40">
        <f>SUM(Darby:HoldCo!C11)</f>
        <v/>
      </c>
      <c r="D11" s="40">
        <f>SUM(Darby:HoldCo!D11)</f>
        <v/>
      </c>
      <c r="E11" s="40">
        <f>SUM(Darby:HoldCo!E11)</f>
        <v/>
      </c>
      <c r="F11" s="40">
        <f>SUM(Darby:HoldCo!F11)</f>
        <v/>
      </c>
      <c r="G11" s="40">
        <f>SUM(Darby:HoldCo!G11)</f>
        <v/>
      </c>
      <c r="H11" s="40">
        <f>SUM(Darby:HoldCo!H11)</f>
        <v/>
      </c>
      <c r="I11" s="40">
        <f>SUM(Darby:HoldCo!I11)</f>
        <v/>
      </c>
      <c r="J11" s="40">
        <f>SUM(Darby:HoldCo!J11)</f>
        <v/>
      </c>
      <c r="K11" s="40">
        <f>SUM(Darby:HoldCo!K11)</f>
        <v/>
      </c>
      <c r="L11" s="40">
        <f>SUM(Darby:HoldCo!L11)</f>
        <v/>
      </c>
      <c r="M11" s="40">
        <f>SUM(Darby:HoldCo!M11)</f>
        <v/>
      </c>
      <c r="N11" s="40">
        <f>SUM(Darby:HoldCo!N11)</f>
        <v/>
      </c>
      <c r="O11" s="41">
        <f>SUM(Darby:HoldCo!O11)</f>
        <v/>
      </c>
    </row>
    <row customHeight="1" ht="15.95" r="12" spans="1:15">
      <c r="A12" s="2" t="s">
        <v>12</v>
      </c>
      <c r="B12" s="8" t="s">
        <v>12</v>
      </c>
      <c r="C12" s="38">
        <f>SUM(Darby:HoldCo!C12)</f>
        <v/>
      </c>
      <c r="D12" s="38">
        <f>SUM(Darby:HoldCo!D12)</f>
        <v/>
      </c>
      <c r="E12" s="38">
        <f>SUM(Darby:HoldCo!E12)</f>
        <v/>
      </c>
      <c r="F12" s="38">
        <f>SUM(Darby:HoldCo!F12)</f>
        <v/>
      </c>
      <c r="G12" s="38">
        <f>SUM(Darby:HoldCo!G12)</f>
        <v/>
      </c>
      <c r="H12" s="38">
        <f>SUM(Darby:HoldCo!H12)</f>
        <v/>
      </c>
      <c r="I12" s="38">
        <f>SUM(Darby:HoldCo!I12)</f>
        <v/>
      </c>
      <c r="J12" s="38">
        <f>SUM(Darby:HoldCo!J12)</f>
        <v/>
      </c>
      <c r="K12" s="38">
        <f>SUM(Darby:HoldCo!K12)</f>
        <v/>
      </c>
      <c r="L12" s="38">
        <f>SUM(Darby:HoldCo!L12)</f>
        <v/>
      </c>
      <c r="M12" s="38">
        <f>SUM(Darby:HoldCo!M12)</f>
        <v/>
      </c>
      <c r="N12" s="38">
        <f>SUM(Darby:HoldCo!N12)</f>
        <v/>
      </c>
      <c r="O12" s="39">
        <f>SUM(Darby:HoldCo!O12)</f>
        <v/>
      </c>
    </row>
    <row customHeight="1" ht="15.95" r="13" spans="1:15">
      <c r="A13" s="2" t="s">
        <v>13</v>
      </c>
      <c r="B13" s="8" t="s">
        <v>13</v>
      </c>
      <c r="C13" s="38">
        <f>SUM(Darby:HoldCo!C13)</f>
        <v/>
      </c>
      <c r="D13" s="38">
        <f>SUM(Darby:HoldCo!D13)</f>
        <v/>
      </c>
      <c r="E13" s="38">
        <f>SUM(Darby:HoldCo!E13)</f>
        <v/>
      </c>
      <c r="F13" s="38">
        <f>SUM(Darby:HoldCo!F13)</f>
        <v/>
      </c>
      <c r="G13" s="38">
        <f>SUM(Darby:HoldCo!G13)</f>
        <v/>
      </c>
      <c r="H13" s="38">
        <f>SUM(Darby:HoldCo!H13)</f>
        <v/>
      </c>
      <c r="I13" s="38">
        <f>SUM(Darby:HoldCo!I13)</f>
        <v/>
      </c>
      <c r="J13" s="38">
        <f>SUM(Darby:HoldCo!J13)</f>
        <v/>
      </c>
      <c r="K13" s="38">
        <f>SUM(Darby:HoldCo!K13)</f>
        <v/>
      </c>
      <c r="L13" s="38">
        <f>SUM(Darby:HoldCo!L13)</f>
        <v/>
      </c>
      <c r="M13" s="38">
        <f>SUM(Darby:HoldCo!M13)</f>
        <v/>
      </c>
      <c r="N13" s="38">
        <f>SUM(Darby:HoldCo!N13)</f>
        <v/>
      </c>
      <c r="O13" s="39">
        <f>SUM(Darby:HoldCo!O13)</f>
        <v/>
      </c>
    </row>
    <row customHeight="1" ht="15.95" r="14" spans="1:15">
      <c r="A14" s="2" t="s">
        <v>14</v>
      </c>
      <c r="B14" s="8" t="s">
        <v>14</v>
      </c>
      <c r="C14" s="38">
        <f>SUM(Darby:HoldCo!C14)</f>
        <v/>
      </c>
      <c r="D14" s="38">
        <f>SUM(Darby:HoldCo!D14)</f>
        <v/>
      </c>
      <c r="E14" s="38">
        <f>SUM(Darby:HoldCo!E14)</f>
        <v/>
      </c>
      <c r="F14" s="38">
        <f>SUM(Darby:HoldCo!F14)</f>
        <v/>
      </c>
      <c r="G14" s="38">
        <f>SUM(Darby:HoldCo!G14)</f>
        <v/>
      </c>
      <c r="H14" s="38">
        <f>SUM(Darby:HoldCo!H14)</f>
        <v/>
      </c>
      <c r="I14" s="38">
        <f>SUM(Darby:HoldCo!I14)</f>
        <v/>
      </c>
      <c r="J14" s="38">
        <f>SUM(Darby:HoldCo!J14)</f>
        <v/>
      </c>
      <c r="K14" s="38">
        <f>SUM(Darby:HoldCo!K14)</f>
        <v/>
      </c>
      <c r="L14" s="38">
        <f>SUM(Darby:HoldCo!L14)</f>
        <v/>
      </c>
      <c r="M14" s="38">
        <f>SUM(Darby:HoldCo!M14)</f>
        <v/>
      </c>
      <c r="N14" s="38">
        <f>SUM(Darby:HoldCo!N14)</f>
        <v/>
      </c>
      <c r="O14" s="39">
        <f>SUM(Darby:HoldCo!O14)</f>
        <v/>
      </c>
    </row>
    <row customHeight="1" ht="15.95" r="15" spans="1:15">
      <c r="A15" s="2" t="s">
        <v>15</v>
      </c>
      <c r="B15" s="16" t="s">
        <v>15</v>
      </c>
      <c r="C15" s="44">
        <f>SUM(Darby:HoldCo!C15)</f>
        <v/>
      </c>
      <c r="D15" s="44">
        <f>SUM(Darby:HoldCo!D15)</f>
        <v/>
      </c>
      <c r="E15" s="44">
        <f>SUM(Darby:HoldCo!E15)</f>
        <v/>
      </c>
      <c r="F15" s="44">
        <f>SUM(Darby:HoldCo!F15)</f>
        <v/>
      </c>
      <c r="G15" s="44">
        <f>SUM(Darby:HoldCo!G15)</f>
        <v/>
      </c>
      <c r="H15" s="44">
        <f>SUM(Darby:HoldCo!H15)</f>
        <v/>
      </c>
      <c r="I15" s="44">
        <f>SUM(Darby:HoldCo!I15)</f>
        <v/>
      </c>
      <c r="J15" s="44">
        <f>SUM(Darby:HoldCo!J15)</f>
        <v/>
      </c>
      <c r="K15" s="44">
        <f>SUM(Darby:HoldCo!K15)</f>
        <v/>
      </c>
      <c r="L15" s="44">
        <f>SUM(Darby:HoldCo!L15)</f>
        <v/>
      </c>
      <c r="M15" s="44">
        <f>SUM(Darby:HoldCo!M15)</f>
        <v/>
      </c>
      <c r="N15" s="44">
        <f>SUM(Darby:HoldCo!N15)</f>
        <v/>
      </c>
      <c r="O15" s="45">
        <f>SUM(Darby:HoldCo!O15)</f>
        <v/>
      </c>
    </row>
    <row customHeight="1" ht="15.95" r="16" spans="1:15">
      <c r="A16" s="2" t="s">
        <v>16</v>
      </c>
      <c r="B16" s="18" t="s">
        <v>16</v>
      </c>
      <c r="C16" s="46">
        <f>SUM(Darby:HoldCo!C16)</f>
        <v/>
      </c>
      <c r="D16" s="46">
        <f>SUM(Darby:HoldCo!D16)</f>
        <v/>
      </c>
      <c r="E16" s="46">
        <f>SUM(Darby:HoldCo!E16)</f>
        <v/>
      </c>
      <c r="F16" s="46">
        <f>SUM(Darby:HoldCo!F16)</f>
        <v/>
      </c>
      <c r="G16" s="46">
        <f>SUM(Darby:HoldCo!G16)</f>
        <v/>
      </c>
      <c r="H16" s="46">
        <f>SUM(Darby:HoldCo!H16)</f>
        <v/>
      </c>
      <c r="I16" s="46">
        <f>SUM(Darby:HoldCo!I16)</f>
        <v/>
      </c>
      <c r="J16" s="46">
        <f>SUM(Darby:HoldCo!J16)</f>
        <v/>
      </c>
      <c r="K16" s="46">
        <f>SUM(Darby:HoldCo!K16)</f>
        <v/>
      </c>
      <c r="L16" s="46">
        <f>SUM(Darby:HoldCo!L16)</f>
        <v/>
      </c>
      <c r="M16" s="46">
        <f>SUM(Darby:HoldCo!M16)</f>
        <v/>
      </c>
      <c r="N16" s="46">
        <f>SUM(Darby:HoldCo!N16)</f>
        <v/>
      </c>
      <c r="O16" s="47">
        <f>SUM(Darby:HoldCo!O16)</f>
        <v/>
      </c>
    </row>
    <row customHeight="1" ht="15.95" r="17" spans="1:15">
      <c r="A17" s="2" t="s">
        <v>17</v>
      </c>
      <c r="B17" s="20" t="s">
        <v>17</v>
      </c>
      <c r="C17" s="36">
        <f>SUM(Darby:HoldCo!C17)</f>
        <v/>
      </c>
      <c r="D17" s="36">
        <f>SUM(Darby:HoldCo!D17)</f>
        <v/>
      </c>
      <c r="E17" s="36">
        <f>SUM(Darby:HoldCo!E17)</f>
        <v/>
      </c>
      <c r="F17" s="36">
        <f>SUM(Darby:HoldCo!F17)</f>
        <v/>
      </c>
      <c r="G17" s="36">
        <f>SUM(Darby:HoldCo!G17)</f>
        <v/>
      </c>
      <c r="H17" s="36">
        <f>SUM(Darby:HoldCo!H17)</f>
        <v/>
      </c>
      <c r="I17" s="36">
        <f>SUM(Darby:HoldCo!I17)</f>
        <v/>
      </c>
      <c r="J17" s="36">
        <f>SUM(Darby:HoldCo!J17)</f>
        <v/>
      </c>
      <c r="K17" s="36">
        <f>SUM(Darby:HoldCo!K17)</f>
        <v/>
      </c>
      <c r="L17" s="36">
        <f>SUM(Darby:HoldCo!L17)</f>
        <v/>
      </c>
      <c r="M17" s="36">
        <f>SUM(Darby:HoldCo!M17)</f>
        <v/>
      </c>
      <c r="N17" s="36">
        <f>SUM(Darby:HoldCo!N17)</f>
        <v/>
      </c>
      <c r="O17" s="37">
        <f>SUM(Darby:HoldCo!O17)</f>
        <v/>
      </c>
    </row>
    <row customHeight="1" ht="15.95" r="18" spans="1:15">
      <c r="A18" s="2" t="s">
        <v>18</v>
      </c>
      <c r="B18" s="8" t="s">
        <v>18</v>
      </c>
      <c r="C18" s="38">
        <f>SUM(Darby:HoldCo!C18)</f>
        <v/>
      </c>
      <c r="D18" s="38">
        <f>SUM(Darby:HoldCo!D18)</f>
        <v/>
      </c>
      <c r="E18" s="38">
        <f>SUM(Darby:HoldCo!E18)</f>
        <v/>
      </c>
      <c r="F18" s="38">
        <f>SUM(Darby:HoldCo!F18)</f>
        <v/>
      </c>
      <c r="G18" s="38">
        <f>SUM(Darby:HoldCo!G18)</f>
        <v/>
      </c>
      <c r="H18" s="38">
        <f>SUM(Darby:HoldCo!H18)</f>
        <v/>
      </c>
      <c r="I18" s="38">
        <f>SUM(Darby:HoldCo!I18)</f>
        <v/>
      </c>
      <c r="J18" s="38">
        <f>SUM(Darby:HoldCo!J18)</f>
        <v/>
      </c>
      <c r="K18" s="38">
        <f>SUM(Darby:HoldCo!K18)</f>
        <v/>
      </c>
      <c r="L18" s="38">
        <f>SUM(Darby:HoldCo!L18)</f>
        <v/>
      </c>
      <c r="M18" s="38">
        <f>SUM(Darby:HoldCo!M18)</f>
        <v/>
      </c>
      <c r="N18" s="38">
        <f>SUM(Darby:HoldCo!N18)</f>
        <v/>
      </c>
      <c r="O18" s="39">
        <f>SUM(Darby:HoldCo!O18)</f>
        <v/>
      </c>
    </row>
    <row customHeight="1" ht="15.95" r="19" spans="1:15">
      <c r="A19" s="2" t="s">
        <v>19</v>
      </c>
      <c r="B19" s="8" t="s">
        <v>19</v>
      </c>
      <c r="C19" s="38">
        <f>SUM(Darby:HoldCo!C19)</f>
        <v/>
      </c>
      <c r="D19" s="38">
        <f>SUM(Darby:HoldCo!D19)</f>
        <v/>
      </c>
      <c r="E19" s="38">
        <f>SUM(Darby:HoldCo!E19)</f>
        <v/>
      </c>
      <c r="F19" s="38">
        <f>SUM(Darby:HoldCo!F19)</f>
        <v/>
      </c>
      <c r="G19" s="38">
        <f>SUM(Darby:HoldCo!G19)</f>
        <v/>
      </c>
      <c r="H19" s="38">
        <f>SUM(Darby:HoldCo!H19)</f>
        <v/>
      </c>
      <c r="I19" s="38">
        <f>SUM(Darby:HoldCo!I19)</f>
        <v/>
      </c>
      <c r="J19" s="38">
        <f>SUM(Darby:HoldCo!J19)</f>
        <v/>
      </c>
      <c r="K19" s="38">
        <f>SUM(Darby:HoldCo!K19)</f>
        <v/>
      </c>
      <c r="L19" s="38">
        <f>SUM(Darby:HoldCo!L19)</f>
        <v/>
      </c>
      <c r="M19" s="38">
        <f>SUM(Darby:HoldCo!M19)</f>
        <v/>
      </c>
      <c r="N19" s="38">
        <f>SUM(Darby:HoldCo!N19)</f>
        <v/>
      </c>
      <c r="O19" s="39">
        <f>SUM(Darby:HoldCo!O19)</f>
        <v/>
      </c>
    </row>
    <row customHeight="1" ht="15.95" r="20" spans="1:15">
      <c r="A20" s="2" t="s">
        <v>20</v>
      </c>
      <c r="B20" s="8" t="s">
        <v>20</v>
      </c>
      <c r="C20" s="38">
        <f>SUM(Darby:HoldCo!C20)</f>
        <v/>
      </c>
      <c r="D20" s="38">
        <f>SUM(Darby:HoldCo!D20)</f>
        <v/>
      </c>
      <c r="E20" s="38">
        <f>SUM(Darby:HoldCo!E20)</f>
        <v/>
      </c>
      <c r="F20" s="38">
        <f>SUM(Darby:HoldCo!F20)</f>
        <v/>
      </c>
      <c r="G20" s="38">
        <f>SUM(Darby:HoldCo!G20)</f>
        <v/>
      </c>
      <c r="H20" s="38">
        <f>SUM(Darby:HoldCo!H20)</f>
        <v/>
      </c>
      <c r="I20" s="38">
        <f>SUM(Darby:HoldCo!I20)</f>
        <v/>
      </c>
      <c r="J20" s="38">
        <f>SUM(Darby:HoldCo!J20)</f>
        <v/>
      </c>
      <c r="K20" s="38">
        <f>SUM(Darby:HoldCo!K20)</f>
        <v/>
      </c>
      <c r="L20" s="38">
        <f>SUM(Darby:HoldCo!L20)</f>
        <v/>
      </c>
      <c r="M20" s="38">
        <f>SUM(Darby:HoldCo!M20)</f>
        <v/>
      </c>
      <c r="N20" s="38">
        <f>SUM(Darby:HoldCo!N20)</f>
        <v/>
      </c>
      <c r="O20" s="39">
        <f>SUM(Darby:HoldCo!O20)</f>
        <v/>
      </c>
    </row>
    <row customHeight="1" ht="15.95" r="21" spans="1:15">
      <c r="A21" s="2" t="s">
        <v>21</v>
      </c>
      <c r="B21" s="8" t="s">
        <v>21</v>
      </c>
      <c r="C21" s="38">
        <f>SUM(Darby:HoldCo!C21)</f>
        <v/>
      </c>
      <c r="D21" s="38">
        <f>SUM(Darby:HoldCo!D21)</f>
        <v/>
      </c>
      <c r="E21" s="38">
        <f>SUM(Darby:HoldCo!E21)</f>
        <v/>
      </c>
      <c r="F21" s="38">
        <f>SUM(Darby:HoldCo!F21)</f>
        <v/>
      </c>
      <c r="G21" s="38">
        <f>SUM(Darby:HoldCo!G21)</f>
        <v/>
      </c>
      <c r="H21" s="38">
        <f>SUM(Darby:HoldCo!H21)</f>
        <v/>
      </c>
      <c r="I21" s="38">
        <f>SUM(Darby:HoldCo!I21)</f>
        <v/>
      </c>
      <c r="J21" s="38">
        <f>SUM(Darby:HoldCo!J21)</f>
        <v/>
      </c>
      <c r="K21" s="38">
        <f>SUM(Darby:HoldCo!K21)</f>
        <v/>
      </c>
      <c r="L21" s="38">
        <f>SUM(Darby:HoldCo!L21)</f>
        <v/>
      </c>
      <c r="M21" s="38">
        <f>SUM(Darby:HoldCo!M21)</f>
        <v/>
      </c>
      <c r="N21" s="38">
        <f>SUM(Darby:HoldCo!N21)</f>
        <v/>
      </c>
      <c r="O21" s="39">
        <f>SUM(Darby:HoldCo!O21)</f>
        <v/>
      </c>
    </row>
    <row customFormat="1" customHeight="1" ht="15.95" r="22" s="22" spans="1:15">
      <c r="A22" s="21" t="s">
        <v>22</v>
      </c>
      <c r="B22" s="16" t="s">
        <v>23</v>
      </c>
      <c r="C22" s="44">
        <f>SUM(Darby:HoldCo!C22)</f>
        <v/>
      </c>
      <c r="D22" s="44">
        <f>SUM(Darby:HoldCo!D22)</f>
        <v/>
      </c>
      <c r="E22" s="44">
        <f>SUM(Darby:HoldCo!E22)</f>
        <v/>
      </c>
      <c r="F22" s="44">
        <f>SUM(Darby:HoldCo!F22)</f>
        <v/>
      </c>
      <c r="G22" s="44">
        <f>SUM(Darby:HoldCo!G22)</f>
        <v/>
      </c>
      <c r="H22" s="44">
        <f>SUM(Darby:HoldCo!H22)</f>
        <v/>
      </c>
      <c r="I22" s="44">
        <f>SUM(Darby:HoldCo!I22)</f>
        <v/>
      </c>
      <c r="J22" s="44">
        <f>SUM(Darby:HoldCo!J22)</f>
        <v/>
      </c>
      <c r="K22" s="44">
        <f>SUM(Darby:HoldCo!K22)</f>
        <v/>
      </c>
      <c r="L22" s="44">
        <f>SUM(Darby:HoldCo!L22)</f>
        <v/>
      </c>
      <c r="M22" s="44">
        <f>SUM(Darby:HoldCo!M22)</f>
        <v/>
      </c>
      <c r="N22" s="44">
        <f>SUM(Darby:HoldCo!N22)</f>
        <v/>
      </c>
      <c r="O22" s="45">
        <f>SUM(Darby:HoldCo!O22)</f>
        <v/>
      </c>
    </row>
    <row customHeight="1" ht="15.95" r="23" spans="1:15">
      <c r="A23" s="2" t="s">
        <v>24</v>
      </c>
      <c r="B23" s="20" t="s">
        <v>24</v>
      </c>
      <c r="C23" s="38">
        <f>SUM(Darby:HoldCo!C23)</f>
        <v/>
      </c>
      <c r="D23" s="38">
        <f>SUM(Darby:HoldCo!D23)</f>
        <v/>
      </c>
      <c r="E23" s="38">
        <f>SUM(Darby:HoldCo!E23)</f>
        <v/>
      </c>
      <c r="F23" s="38">
        <f>SUM(Darby:HoldCo!F23)</f>
        <v/>
      </c>
      <c r="G23" s="38">
        <f>SUM(Darby:HoldCo!G23)</f>
        <v/>
      </c>
      <c r="H23" s="38">
        <f>SUM(Darby:HoldCo!H23)</f>
        <v/>
      </c>
      <c r="I23" s="38">
        <f>SUM(Darby:HoldCo!I23)</f>
        <v/>
      </c>
      <c r="J23" s="38">
        <f>SUM(Darby:HoldCo!J23)</f>
        <v/>
      </c>
      <c r="K23" s="38">
        <f>SUM(Darby:HoldCo!K23)</f>
        <v/>
      </c>
      <c r="L23" s="38">
        <f>SUM(Darby:HoldCo!L23)</f>
        <v/>
      </c>
      <c r="M23" s="38">
        <f>SUM(Darby:HoldCo!M23)</f>
        <v/>
      </c>
      <c r="N23" s="38">
        <f>SUM(Darby:HoldCo!N23)</f>
        <v/>
      </c>
      <c r="O23" s="39">
        <f>SUM(Darby:HoldCo!O23)</f>
        <v/>
      </c>
    </row>
    <row customHeight="1" ht="15.95" r="24" spans="1:15">
      <c r="A24" s="2" t="s">
        <v>25</v>
      </c>
      <c r="B24" s="20" t="s">
        <v>25</v>
      </c>
      <c r="C24" s="38">
        <f>SUM(Darby:HoldCo!C24)</f>
        <v/>
      </c>
      <c r="D24" s="38">
        <f>SUM(Darby:HoldCo!D24)</f>
        <v/>
      </c>
      <c r="E24" s="38">
        <f>SUM(Darby:HoldCo!E24)</f>
        <v/>
      </c>
      <c r="F24" s="38">
        <f>SUM(Darby:HoldCo!F24)</f>
        <v/>
      </c>
      <c r="G24" s="38">
        <f>SUM(Darby:HoldCo!G24)</f>
        <v/>
      </c>
      <c r="H24" s="38">
        <f>SUM(Darby:HoldCo!H24)</f>
        <v/>
      </c>
      <c r="I24" s="38">
        <f>SUM(Darby:HoldCo!I24)</f>
        <v/>
      </c>
      <c r="J24" s="38">
        <f>SUM(Darby:HoldCo!J24)</f>
        <v/>
      </c>
      <c r="K24" s="38">
        <f>SUM(Darby:HoldCo!K24)</f>
        <v/>
      </c>
      <c r="L24" s="38">
        <f>SUM(Darby:HoldCo!L24)</f>
        <v/>
      </c>
      <c r="M24" s="38">
        <f>SUM(Darby:HoldCo!M24)</f>
        <v/>
      </c>
      <c r="N24" s="38">
        <f>SUM(Darby:HoldCo!N24)</f>
        <v/>
      </c>
      <c r="O24" s="39">
        <f>SUM(Darby:HoldCo!O24)</f>
        <v/>
      </c>
    </row>
    <row customHeight="1" ht="15.95" r="25" spans="1:15">
      <c r="A25" s="2" t="s">
        <v>26</v>
      </c>
      <c r="B25" s="20" t="s">
        <v>26</v>
      </c>
      <c r="C25" s="38">
        <f>SUM(Darby:HoldCo!C25)</f>
        <v/>
      </c>
      <c r="D25" s="38">
        <f>SUM(Darby:HoldCo!D25)</f>
        <v/>
      </c>
      <c r="E25" s="38">
        <f>SUM(Darby:HoldCo!E25)</f>
        <v/>
      </c>
      <c r="F25" s="38">
        <f>SUM(Darby:HoldCo!F25)</f>
        <v/>
      </c>
      <c r="G25" s="38">
        <f>SUM(Darby:HoldCo!G25)</f>
        <v/>
      </c>
      <c r="H25" s="38">
        <f>SUM(Darby:HoldCo!H25)</f>
        <v/>
      </c>
      <c r="I25" s="38">
        <f>SUM(Darby:HoldCo!I25)</f>
        <v/>
      </c>
      <c r="J25" s="38">
        <f>SUM(Darby:HoldCo!J25)</f>
        <v/>
      </c>
      <c r="K25" s="38">
        <f>SUM(Darby:HoldCo!K25)</f>
        <v/>
      </c>
      <c r="L25" s="38">
        <f>SUM(Darby:HoldCo!L25)</f>
        <v/>
      </c>
      <c r="M25" s="38">
        <f>SUM(Darby:HoldCo!M25)</f>
        <v/>
      </c>
      <c r="N25" s="38">
        <f>SUM(Darby:HoldCo!N25)</f>
        <v/>
      </c>
      <c r="O25" s="39">
        <f>SUM(Darby:HoldCo!O25)</f>
        <v/>
      </c>
    </row>
    <row customHeight="1" ht="15.95" r="26" spans="1:15">
      <c r="A26" s="2" t="s">
        <v>27</v>
      </c>
      <c r="B26" s="16" t="s">
        <v>27</v>
      </c>
      <c r="C26" s="44">
        <f>SUM(Darby:HoldCo!C26)</f>
        <v/>
      </c>
      <c r="D26" s="44">
        <f>SUM(Darby:HoldCo!D26)</f>
        <v/>
      </c>
      <c r="E26" s="44">
        <f>SUM(Darby:HoldCo!E26)</f>
        <v/>
      </c>
      <c r="F26" s="44">
        <f>SUM(Darby:HoldCo!F26)</f>
        <v/>
      </c>
      <c r="G26" s="44">
        <f>SUM(Darby:HoldCo!G26)</f>
        <v/>
      </c>
      <c r="H26" s="44">
        <f>SUM(Darby:HoldCo!H26)</f>
        <v/>
      </c>
      <c r="I26" s="44">
        <f>SUM(Darby:HoldCo!I26)</f>
        <v/>
      </c>
      <c r="J26" s="44">
        <f>SUM(Darby:HoldCo!J26)</f>
        <v/>
      </c>
      <c r="K26" s="44">
        <f>SUM(Darby:HoldCo!K26)</f>
        <v/>
      </c>
      <c r="L26" s="44">
        <f>SUM(Darby:HoldCo!L26)</f>
        <v/>
      </c>
      <c r="M26" s="44">
        <f>SUM(Darby:HoldCo!M26)</f>
        <v/>
      </c>
      <c r="N26" s="44">
        <f>SUM(Darby:HoldCo!N26)</f>
        <v/>
      </c>
      <c r="O26" s="45">
        <f>SUM(Darby:HoldCo!O26)</f>
        <v/>
      </c>
    </row>
    <row customHeight="1" ht="15.95" r="27" spans="1:15">
      <c r="A27" s="2" t="s">
        <v>28</v>
      </c>
      <c r="B27" s="18" t="s">
        <v>29</v>
      </c>
      <c r="C27" s="46">
        <f>SUM(Darby:HoldCo!C27)</f>
        <v/>
      </c>
      <c r="D27" s="46">
        <f>SUM(Darby:HoldCo!D27)</f>
        <v/>
      </c>
      <c r="E27" s="46">
        <f>SUM(Darby:HoldCo!E27)</f>
        <v/>
      </c>
      <c r="F27" s="46">
        <f>SUM(Darby:HoldCo!F27)</f>
        <v/>
      </c>
      <c r="G27" s="46">
        <f>SUM(Darby:HoldCo!G27)</f>
        <v/>
      </c>
      <c r="H27" s="46">
        <f>SUM(Darby:HoldCo!H27)</f>
        <v/>
      </c>
      <c r="I27" s="46">
        <f>SUM(Darby:HoldCo!I27)</f>
        <v/>
      </c>
      <c r="J27" s="46">
        <f>SUM(Darby:HoldCo!J27)</f>
        <v/>
      </c>
      <c r="K27" s="46">
        <f>SUM(Darby:HoldCo!K27)</f>
        <v/>
      </c>
      <c r="L27" s="46">
        <f>SUM(Darby:HoldCo!L27)</f>
        <v/>
      </c>
      <c r="M27" s="46">
        <f>SUM(Darby:HoldCo!M27)</f>
        <v/>
      </c>
      <c r="N27" s="46">
        <f>SUM(Darby:HoldCo!N27)</f>
        <v/>
      </c>
      <c r="O27" s="47">
        <f>SUM(Darby:HoldCo!O27)</f>
        <v/>
      </c>
    </row>
    <row customHeight="1" ht="15.95" r="28" spans="1:15">
      <c r="A28" s="2" t="s">
        <v>30</v>
      </c>
      <c r="B28" s="8" t="s">
        <v>31</v>
      </c>
      <c r="C28" s="36">
        <f>SUM(Darby:HoldCo!C28)</f>
        <v/>
      </c>
      <c r="D28" s="36">
        <f>SUM(Darby:HoldCo!D28)</f>
        <v/>
      </c>
      <c r="E28" s="36">
        <f>SUM(Darby:HoldCo!E28)</f>
        <v/>
      </c>
      <c r="F28" s="36">
        <f>SUM(Darby:HoldCo!F28)</f>
        <v/>
      </c>
      <c r="G28" s="36">
        <f>SUM(Darby:HoldCo!G28)</f>
        <v/>
      </c>
      <c r="H28" s="36">
        <f>SUM(Darby:HoldCo!H28)</f>
        <v/>
      </c>
      <c r="I28" s="36">
        <f>SUM(Darby:HoldCo!I28)</f>
        <v/>
      </c>
      <c r="J28" s="36">
        <f>SUM(Darby:HoldCo!J28)</f>
        <v/>
      </c>
      <c r="K28" s="36">
        <f>SUM(Darby:HoldCo!K28)</f>
        <v/>
      </c>
      <c r="L28" s="36">
        <f>SUM(Darby:HoldCo!L28)</f>
        <v/>
      </c>
      <c r="M28" s="36">
        <f>SUM(Darby:HoldCo!M28)</f>
        <v/>
      </c>
      <c r="N28" s="36">
        <f>SUM(Darby:HoldCo!N28)</f>
        <v/>
      </c>
      <c r="O28" s="37">
        <f>SUM(Darby:HoldCo!O28)</f>
        <v/>
      </c>
    </row>
    <row customHeight="1" ht="15.95" r="29" spans="1:15">
      <c r="A29" s="2" t="s">
        <v>32</v>
      </c>
      <c r="B29" s="8" t="s">
        <v>33</v>
      </c>
      <c r="C29" s="38">
        <f>SUM(Darby:HoldCo!C29)</f>
        <v/>
      </c>
      <c r="D29" s="38">
        <f>SUM(Darby:HoldCo!D29)</f>
        <v/>
      </c>
      <c r="E29" s="38">
        <f>SUM(Darby:HoldCo!E29)</f>
        <v/>
      </c>
      <c r="F29" s="38">
        <f>SUM(Darby:HoldCo!F29)</f>
        <v/>
      </c>
      <c r="G29" s="38">
        <f>SUM(Darby:HoldCo!G29)</f>
        <v/>
      </c>
      <c r="H29" s="38">
        <f>SUM(Darby:HoldCo!H29)</f>
        <v/>
      </c>
      <c r="I29" s="38">
        <f>SUM(Darby:HoldCo!I29)</f>
        <v/>
      </c>
      <c r="J29" s="38">
        <f>SUM(Darby:HoldCo!J29)</f>
        <v/>
      </c>
      <c r="K29" s="38">
        <f>SUM(Darby:HoldCo!K29)</f>
        <v/>
      </c>
      <c r="L29" s="38">
        <f>SUM(Darby:HoldCo!L29)</f>
        <v/>
      </c>
      <c r="M29" s="38">
        <f>SUM(Darby:HoldCo!M29)</f>
        <v/>
      </c>
      <c r="N29" s="38">
        <f>SUM(Darby:HoldCo!N29)</f>
        <v/>
      </c>
      <c r="O29" s="39">
        <f>SUM(Darby:HoldCo!O29)</f>
        <v/>
      </c>
    </row>
    <row customHeight="1" ht="15.95" r="30" spans="1:15">
      <c r="A30" s="2" t="s">
        <v>34</v>
      </c>
      <c r="B30" s="8" t="s">
        <v>35</v>
      </c>
      <c r="C30" s="38">
        <f>SUM(Darby:HoldCo!C30)</f>
        <v/>
      </c>
      <c r="D30" s="38">
        <f>SUM(Darby:HoldCo!D30)</f>
        <v/>
      </c>
      <c r="E30" s="38">
        <f>SUM(Darby:HoldCo!E30)</f>
        <v/>
      </c>
      <c r="F30" s="38">
        <f>SUM(Darby:HoldCo!F30)</f>
        <v/>
      </c>
      <c r="G30" s="38">
        <f>SUM(Darby:HoldCo!G30)</f>
        <v/>
      </c>
      <c r="H30" s="38">
        <f>SUM(Darby:HoldCo!H30)</f>
        <v/>
      </c>
      <c r="I30" s="38">
        <f>SUM(Darby:HoldCo!I30)</f>
        <v/>
      </c>
      <c r="J30" s="38">
        <f>SUM(Darby:HoldCo!J30)</f>
        <v/>
      </c>
      <c r="K30" s="38">
        <f>SUM(Darby:HoldCo!K30)</f>
        <v/>
      </c>
      <c r="L30" s="38">
        <f>SUM(Darby:HoldCo!L30)</f>
        <v/>
      </c>
      <c r="M30" s="38">
        <f>SUM(Darby:HoldCo!M30)</f>
        <v/>
      </c>
      <c r="N30" s="38">
        <f>SUM(Darby:HoldCo!N30)</f>
        <v/>
      </c>
      <c r="O30" s="39">
        <f>SUM(Darby:HoldCo!O30)</f>
        <v/>
      </c>
    </row>
    <row customHeight="1" ht="15.95" r="31" spans="1:15">
      <c r="A31" s="2" t="s">
        <v>36</v>
      </c>
      <c r="B31" s="8" t="s">
        <v>37</v>
      </c>
      <c r="C31" s="38">
        <f>SUM(Darby:HoldCo!C31)</f>
        <v/>
      </c>
      <c r="D31" s="38">
        <f>SUM(Darby:HoldCo!D31)</f>
        <v/>
      </c>
      <c r="E31" s="38">
        <f>SUM(Darby:HoldCo!E31)</f>
        <v/>
      </c>
      <c r="F31" s="38">
        <f>SUM(Darby:HoldCo!F31)</f>
        <v/>
      </c>
      <c r="G31" s="38">
        <f>SUM(Darby:HoldCo!G31)</f>
        <v/>
      </c>
      <c r="H31" s="38">
        <f>SUM(Darby:HoldCo!H31)</f>
        <v/>
      </c>
      <c r="I31" s="38">
        <f>SUM(Darby:HoldCo!I31)</f>
        <v/>
      </c>
      <c r="J31" s="38">
        <f>SUM(Darby:HoldCo!J31)</f>
        <v/>
      </c>
      <c r="K31" s="38">
        <f>SUM(Darby:HoldCo!K31)</f>
        <v/>
      </c>
      <c r="L31" s="38">
        <f>SUM(Darby:HoldCo!L31)</f>
        <v/>
      </c>
      <c r="M31" s="38">
        <f>SUM(Darby:HoldCo!M31)</f>
        <v/>
      </c>
      <c r="N31" s="38">
        <f>SUM(Darby:HoldCo!N31)</f>
        <v/>
      </c>
      <c r="O31" s="39">
        <f>SUM(Darby:HoldCo!O31)</f>
        <v/>
      </c>
    </row>
    <row customFormat="1" customHeight="1" ht="15.95" r="32" s="22" spans="1:15">
      <c r="A32" s="21" t="s">
        <v>38</v>
      </c>
      <c r="B32" s="16" t="s">
        <v>39</v>
      </c>
      <c r="C32" s="44">
        <f>SUM(Darby:HoldCo!C32)</f>
        <v/>
      </c>
      <c r="D32" s="44">
        <f>SUM(Darby:HoldCo!D32)</f>
        <v/>
      </c>
      <c r="E32" s="44">
        <f>SUM(Darby:HoldCo!E32)</f>
        <v/>
      </c>
      <c r="F32" s="44">
        <f>SUM(Darby:HoldCo!F32)</f>
        <v/>
      </c>
      <c r="G32" s="44">
        <f>SUM(Darby:HoldCo!G32)</f>
        <v/>
      </c>
      <c r="H32" s="44">
        <f>SUM(Darby:HoldCo!H32)</f>
        <v/>
      </c>
      <c r="I32" s="44">
        <f>SUM(Darby:HoldCo!I32)</f>
        <v/>
      </c>
      <c r="J32" s="44">
        <f>SUM(Darby:HoldCo!J32)</f>
        <v/>
      </c>
      <c r="K32" s="44">
        <f>SUM(Darby:HoldCo!K32)</f>
        <v/>
      </c>
      <c r="L32" s="44">
        <f>SUM(Darby:HoldCo!L32)</f>
        <v/>
      </c>
      <c r="M32" s="44">
        <f>SUM(Darby:HoldCo!M32)</f>
        <v/>
      </c>
      <c r="N32" s="44">
        <f>SUM(Darby:HoldCo!N32)</f>
        <v/>
      </c>
      <c r="O32" s="45">
        <f>SUM(Darby:HoldCo!O32)</f>
        <v/>
      </c>
    </row>
    <row customHeight="1" ht="15.95" r="33" spans="1:15">
      <c r="A33" s="2" t="s">
        <v>40</v>
      </c>
      <c r="B33" s="18" t="s">
        <v>41</v>
      </c>
      <c r="C33" s="46">
        <f>SUM(Darby:HoldCo!C33)</f>
        <v/>
      </c>
      <c r="D33" s="46">
        <f>SUM(Darby:HoldCo!D33)</f>
        <v/>
      </c>
      <c r="E33" s="46">
        <f>SUM(Darby:HoldCo!E33)</f>
        <v/>
      </c>
      <c r="F33" s="46">
        <f>SUM(Darby:HoldCo!F33)</f>
        <v/>
      </c>
      <c r="G33" s="46">
        <f>SUM(Darby:HoldCo!G33)</f>
        <v/>
      </c>
      <c r="H33" s="46">
        <f>SUM(Darby:HoldCo!H33)</f>
        <v/>
      </c>
      <c r="I33" s="46">
        <f>SUM(Darby:HoldCo!I33)</f>
        <v/>
      </c>
      <c r="J33" s="46">
        <f>SUM(Darby:HoldCo!J33)</f>
        <v/>
      </c>
      <c r="K33" s="46">
        <f>SUM(Darby:HoldCo!K33)</f>
        <v/>
      </c>
      <c r="L33" s="46">
        <f>SUM(Darby:HoldCo!L33)</f>
        <v/>
      </c>
      <c r="M33" s="46">
        <f>SUM(Darby:HoldCo!M33)</f>
        <v/>
      </c>
      <c r="N33" s="46">
        <f>SUM(Darby:HoldCo!N33)</f>
        <v/>
      </c>
      <c r="O33" s="47">
        <f>SUM(Darby:HoldCo!O33)</f>
        <v/>
      </c>
    </row>
  </sheetData>
  <mergeCells count="2">
    <mergeCell ref="M1:O1"/>
    <mergeCell ref="F1:I1"/>
  </mergeCells>
  <pageMargins bottom="0.75" footer="0.3" header="0.3" left="0.7" right="0.7" top="0.75"/>
  <pageSetup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42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0</v>
      </c>
      <c r="D4" s="36" t="n">
        <v>0</v>
      </c>
      <c r="E4" s="36" t="n">
        <v>0</v>
      </c>
      <c r="F4" s="36" t="n">
        <v>2105.7</v>
      </c>
      <c r="G4" s="36" t="n">
        <v>2326.5</v>
      </c>
      <c r="H4" s="36" t="n">
        <v>2172.3</v>
      </c>
      <c r="I4" s="36" t="n">
        <v>6614.5</v>
      </c>
      <c r="J4" s="36" t="n">
        <v>4302.1</v>
      </c>
      <c r="K4" s="36" t="n">
        <v>1476.7</v>
      </c>
      <c r="L4" s="36" t="n">
        <v>1130.9</v>
      </c>
      <c r="M4" s="36" t="n">
        <v>0</v>
      </c>
      <c r="N4" s="36" t="n">
        <v>0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0</v>
      </c>
      <c r="D5" s="38" t="n">
        <v>0</v>
      </c>
      <c r="E5" s="38" t="n">
        <v>0</v>
      </c>
      <c r="F5" s="38" t="n">
        <v>-1725.6</v>
      </c>
      <c r="G5" s="38" t="n">
        <v>-1853.6</v>
      </c>
      <c r="H5" s="38" t="n">
        <v>-1850</v>
      </c>
      <c r="I5" s="38" t="n">
        <v>-4380.6</v>
      </c>
      <c r="J5" s="38" t="n">
        <v>-3208</v>
      </c>
      <c r="K5" s="38" t="n">
        <v>-1221</v>
      </c>
      <c r="L5" s="38" t="n">
        <v>-1015.1</v>
      </c>
      <c r="M5" s="38" t="n">
        <v>0</v>
      </c>
      <c r="N5" s="38" t="n">
        <v>0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0</v>
      </c>
      <c r="D6" s="38" t="n">
        <v>0</v>
      </c>
      <c r="E6" s="38" t="n">
        <v>0</v>
      </c>
      <c r="F6" s="38" t="n">
        <v>0</v>
      </c>
      <c r="G6" s="38" t="n">
        <v>0</v>
      </c>
      <c r="H6" s="38" t="n">
        <v>0</v>
      </c>
      <c r="I6" s="38" t="n">
        <v>0</v>
      </c>
      <c r="J6" s="38" t="n">
        <v>0</v>
      </c>
      <c r="K6" s="38" t="n">
        <v>0</v>
      </c>
      <c r="L6" s="38" t="n">
        <v>0</v>
      </c>
      <c r="M6" s="38" t="n">
        <v>0</v>
      </c>
      <c r="N6" s="38" t="n">
        <v>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-89.90000000000001</v>
      </c>
      <c r="D8" s="38" t="n">
        <v>-89.90000000000001</v>
      </c>
      <c r="E8" s="38" t="n">
        <v>-89.90000000000001</v>
      </c>
      <c r="F8" s="38" t="n">
        <v>-89.90000000000001</v>
      </c>
      <c r="G8" s="38" t="n">
        <v>-89.90000000000001</v>
      </c>
      <c r="H8" s="38" t="n">
        <v>-89.90000000000001</v>
      </c>
      <c r="I8" s="38" t="n">
        <v>-89.90000000000001</v>
      </c>
      <c r="J8" s="38" t="n">
        <v>-89.90000000000001</v>
      </c>
      <c r="K8" s="38" t="n">
        <v>-89.90000000000001</v>
      </c>
      <c r="L8" s="38" t="n">
        <v>-89.90000000000001</v>
      </c>
      <c r="M8" s="38" t="n">
        <v>-89.90000000000001</v>
      </c>
      <c r="N8" s="38" t="n">
        <v>-89.90000000000001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-89.90000000000001</v>
      </c>
      <c r="D9" s="40" t="n">
        <v>-89.90000000000001</v>
      </c>
      <c r="E9" s="40" t="n">
        <v>-89.90000000000001</v>
      </c>
      <c r="F9" s="40" t="n">
        <v>290.2</v>
      </c>
      <c r="G9" s="40" t="n">
        <v>383</v>
      </c>
      <c r="H9" s="40" t="n">
        <v>232.4</v>
      </c>
      <c r="I9" s="40" t="n">
        <v>2144</v>
      </c>
      <c r="J9" s="40" t="n">
        <v>1004.2</v>
      </c>
      <c r="K9" s="40" t="n">
        <v>165.8</v>
      </c>
      <c r="L9" s="40" t="n">
        <v>25.9</v>
      </c>
      <c r="M9" s="40" t="n">
        <v>-89.90000000000001</v>
      </c>
      <c r="N9" s="40" t="n">
        <v>-89.90000000000001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-89.90000000000001</v>
      </c>
      <c r="D11" s="40" t="n">
        <v>-89.90000000000001</v>
      </c>
      <c r="E11" s="40" t="n">
        <v>-89.90000000000001</v>
      </c>
      <c r="F11" s="40" t="n">
        <v>290.2</v>
      </c>
      <c r="G11" s="40" t="n">
        <v>383</v>
      </c>
      <c r="H11" s="40" t="n">
        <v>232.4</v>
      </c>
      <c r="I11" s="40" t="n">
        <v>2144</v>
      </c>
      <c r="J11" s="40" t="n">
        <v>1004.2</v>
      </c>
      <c r="K11" s="40" t="n">
        <v>165.8</v>
      </c>
      <c r="L11" s="40" t="n">
        <v>25.9</v>
      </c>
      <c r="M11" s="40" t="n">
        <v>-89.90000000000001</v>
      </c>
      <c r="N11" s="40" t="n">
        <v>-89.90000000000001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2113.425</v>
      </c>
      <c r="D12" s="38" t="n">
        <v>1908.9</v>
      </c>
      <c r="E12" s="38" t="n">
        <v>2113.425</v>
      </c>
      <c r="F12" s="38" t="n">
        <v>2045.25</v>
      </c>
      <c r="G12" s="38" t="n">
        <v>2113.425</v>
      </c>
      <c r="H12" s="38" t="n">
        <v>2213.2</v>
      </c>
      <c r="I12" s="38" t="n">
        <v>2213.2</v>
      </c>
      <c r="J12" s="38" t="n">
        <v>2213.2</v>
      </c>
      <c r="K12" s="38" t="n">
        <v>2213.2</v>
      </c>
      <c r="L12" s="38" t="n">
        <v>2213.2</v>
      </c>
      <c r="M12" s="38" t="n">
        <v>2213.2</v>
      </c>
      <c r="N12" s="38" t="n">
        <v>2213.2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256.9</v>
      </c>
      <c r="D13" s="38" t="n">
        <v>256.9</v>
      </c>
      <c r="E13" s="38" t="n">
        <v>256.9</v>
      </c>
      <c r="F13" s="38" t="n">
        <v>256.9</v>
      </c>
      <c r="G13" s="38" t="n">
        <v>256.9</v>
      </c>
      <c r="H13" s="38" t="n">
        <v>256.9</v>
      </c>
      <c r="I13" s="38" t="n">
        <v>256.9</v>
      </c>
      <c r="J13" s="38" t="n">
        <v>256.9</v>
      </c>
      <c r="K13" s="38" t="n">
        <v>256.9</v>
      </c>
      <c r="L13" s="38" t="n">
        <v>256.9</v>
      </c>
      <c r="M13" s="38" t="n">
        <v>256.9</v>
      </c>
      <c r="N13" s="38" t="n">
        <v>256.9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2370.325</v>
      </c>
      <c r="D15" s="44" t="n">
        <v>2165.8</v>
      </c>
      <c r="E15" s="44" t="n">
        <v>2370.325</v>
      </c>
      <c r="F15" s="44" t="n">
        <v>2302.15</v>
      </c>
      <c r="G15" s="44" t="n">
        <v>2370.325</v>
      </c>
      <c r="H15" s="44" t="n">
        <v>2470.1</v>
      </c>
      <c r="I15" s="44" t="n">
        <v>2470.1</v>
      </c>
      <c r="J15" s="44" t="n">
        <v>2470.1</v>
      </c>
      <c r="K15" s="44" t="n">
        <v>2470.1</v>
      </c>
      <c r="L15" s="44" t="n">
        <v>2470.1</v>
      </c>
      <c r="M15" s="44" t="n">
        <v>2470.1</v>
      </c>
      <c r="N15" s="44" t="n">
        <v>2470.1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2280.425</v>
      </c>
      <c r="D16" s="46" t="n">
        <v>2075.9</v>
      </c>
      <c r="E16" s="46" t="n">
        <v>2280.425</v>
      </c>
      <c r="F16" s="46" t="n">
        <v>2592.35</v>
      </c>
      <c r="G16" s="46" t="n">
        <v>2753.325</v>
      </c>
      <c r="H16" s="46" t="n">
        <v>2702.5</v>
      </c>
      <c r="I16" s="46" t="n">
        <v>4614.1</v>
      </c>
      <c r="J16" s="46" t="n">
        <v>3474.3</v>
      </c>
      <c r="K16" s="46" t="n">
        <v>2635.9</v>
      </c>
      <c r="L16" s="46" t="n">
        <v>2496</v>
      </c>
      <c r="M16" s="46" t="n">
        <v>2380.2</v>
      </c>
      <c r="N16" s="46" t="n">
        <v>2380.2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-70.908891555</v>
      </c>
      <c r="D17" s="36" t="n">
        <v>-70.908891555</v>
      </c>
      <c r="E17" s="36" t="n">
        <v>-71.575891555</v>
      </c>
      <c r="F17" s="36" t="n">
        <v>-70.908891555</v>
      </c>
      <c r="G17" s="36" t="n">
        <v>-70.908891555</v>
      </c>
      <c r="H17" s="36" t="n">
        <v>-70.908891555</v>
      </c>
      <c r="I17" s="36" t="n">
        <v>-71.575891555</v>
      </c>
      <c r="J17" s="36" t="n">
        <v>-70.908891555</v>
      </c>
      <c r="K17" s="36" t="n">
        <v>-70.908891555</v>
      </c>
      <c r="L17" s="36" t="n">
        <v>-70.908891555</v>
      </c>
      <c r="M17" s="36" t="n">
        <v>-71.57489155499999</v>
      </c>
      <c r="N17" s="36" t="n">
        <v>-70.909891555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-8.524484399999999</v>
      </c>
      <c r="D18" s="38" t="n">
        <v>-8.524484399999999</v>
      </c>
      <c r="E18" s="38" t="n">
        <v>-8.524484399999999</v>
      </c>
      <c r="F18" s="38" t="n">
        <v>-8.524484399999999</v>
      </c>
      <c r="G18" s="38" t="n">
        <v>-8.524484399999999</v>
      </c>
      <c r="H18" s="38" t="n">
        <v>-8.524484399999999</v>
      </c>
      <c r="I18" s="38" t="n">
        <v>-8.524484399999999</v>
      </c>
      <c r="J18" s="38" t="n">
        <v>-8.524484399999999</v>
      </c>
      <c r="K18" s="38" t="n">
        <v>-8.524484399999999</v>
      </c>
      <c r="L18" s="38" t="n">
        <v>-8.524484399999999</v>
      </c>
      <c r="M18" s="38" t="n">
        <v>-8.524484399999999</v>
      </c>
      <c r="N18" s="38" t="n">
        <v>-8.524484399999999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-92.96397166840001</v>
      </c>
      <c r="D19" s="38" t="n">
        <v>-92.96397166840001</v>
      </c>
      <c r="E19" s="38" t="n">
        <v>-92.96397166840001</v>
      </c>
      <c r="F19" s="38" t="n">
        <v>-92.9689716684</v>
      </c>
      <c r="G19" s="38" t="n">
        <v>-92.9689716684</v>
      </c>
      <c r="H19" s="38" t="n">
        <v>-92.9689716684</v>
      </c>
      <c r="I19" s="38" t="n">
        <v>-92.9679716684</v>
      </c>
      <c r="J19" s="38" t="n">
        <v>-92.9679716684</v>
      </c>
      <c r="K19" s="38" t="n">
        <v>-92.9679716684</v>
      </c>
      <c r="L19" s="38" t="n">
        <v>-437.552971668</v>
      </c>
      <c r="M19" s="38" t="n">
        <v>-92.96697166840001</v>
      </c>
      <c r="N19" s="38" t="n">
        <v>-92.97597166840001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-14.9877815575</v>
      </c>
      <c r="D20" s="38" t="n">
        <v>-14.9877815575</v>
      </c>
      <c r="E20" s="38" t="n">
        <v>-20.4877815575</v>
      </c>
      <c r="F20" s="38" t="n">
        <v>-14.9877815575</v>
      </c>
      <c r="G20" s="38" t="n">
        <v>-14.9877815575</v>
      </c>
      <c r="H20" s="38" t="n">
        <v>-14.9877815575</v>
      </c>
      <c r="I20" s="38" t="n">
        <v>-14.9877815575</v>
      </c>
      <c r="J20" s="38" t="n">
        <v>-14.9877815575</v>
      </c>
      <c r="K20" s="38" t="n">
        <v>-14.9877815575</v>
      </c>
      <c r="L20" s="38" t="n">
        <v>-20.4877815575</v>
      </c>
      <c r="M20" s="38" t="n">
        <v>-14.9877815575</v>
      </c>
      <c r="N20" s="38" t="n">
        <v>-14.9877815575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-116.476237626</v>
      </c>
      <c r="D22" s="44" t="n">
        <v>-116.476237626</v>
      </c>
      <c r="E22" s="44" t="n">
        <v>-121.976237626</v>
      </c>
      <c r="F22" s="44" t="n">
        <v>-116.481237626</v>
      </c>
      <c r="G22" s="44" t="n">
        <v>-116.481237626</v>
      </c>
      <c r="H22" s="44" t="n">
        <v>-116.481237626</v>
      </c>
      <c r="I22" s="44" t="n">
        <v>-116.480237626</v>
      </c>
      <c r="J22" s="44" t="n">
        <v>-116.480237626</v>
      </c>
      <c r="K22" s="44" t="n">
        <v>-116.480237626</v>
      </c>
      <c r="L22" s="44" t="n">
        <v>-466.565237626</v>
      </c>
      <c r="M22" s="44" t="n">
        <v>-116.479237626</v>
      </c>
      <c r="N22" s="44" t="n">
        <v>-116.488237626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-151.760498358</v>
      </c>
      <c r="D23" s="38" t="n">
        <v>-151.760498358</v>
      </c>
      <c r="E23" s="38" t="n">
        <v>-151.760498358</v>
      </c>
      <c r="F23" s="38" t="n">
        <v>-151.760498358</v>
      </c>
      <c r="G23" s="38" t="n">
        <v>-151.760498358</v>
      </c>
      <c r="H23" s="38" t="n">
        <v>-151.760498358</v>
      </c>
      <c r="I23" s="38" t="n">
        <v>-151.760498358</v>
      </c>
      <c r="J23" s="38" t="n">
        <v>-151.760498358</v>
      </c>
      <c r="K23" s="38" t="n">
        <v>-151.760498358</v>
      </c>
      <c r="L23" s="38" t="n">
        <v>-151.760498358</v>
      </c>
      <c r="M23" s="38" t="n">
        <v>-151.760498358</v>
      </c>
      <c r="N23" s="38" t="n">
        <v>-151.760498358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-29.7117382222</v>
      </c>
      <c r="D24" s="38" t="n">
        <v>-29.7117382222</v>
      </c>
      <c r="E24" s="38" t="n">
        <v>-29.7117382222</v>
      </c>
      <c r="F24" s="38" t="n">
        <v>-29.7117382222</v>
      </c>
      <c r="G24" s="38" t="n">
        <v>-29.7117382222</v>
      </c>
      <c r="H24" s="38" t="n">
        <v>-29.7117382222</v>
      </c>
      <c r="I24" s="38" t="n">
        <v>-29.7117382222</v>
      </c>
      <c r="J24" s="38" t="n">
        <v>-29.7117382222</v>
      </c>
      <c r="K24" s="38" t="n">
        <v>-29.7117382222</v>
      </c>
      <c r="L24" s="38" t="n">
        <v>-29.7117382222</v>
      </c>
      <c r="M24" s="38" t="n">
        <v>-29.7117382222</v>
      </c>
      <c r="N24" s="38" t="n">
        <v>-29.7117382222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-368.857365761</v>
      </c>
      <c r="D26" s="44" t="n">
        <v>-368.857365761</v>
      </c>
      <c r="E26" s="44" t="n">
        <v>-375.024365761</v>
      </c>
      <c r="F26" s="44" t="n">
        <v>-368.862365761</v>
      </c>
      <c r="G26" s="44" t="n">
        <v>-368.862365761</v>
      </c>
      <c r="H26" s="44" t="n">
        <v>-368.862365761</v>
      </c>
      <c r="I26" s="44" t="n">
        <v>-369.528365761</v>
      </c>
      <c r="J26" s="44" t="n">
        <v>-368.861365761</v>
      </c>
      <c r="K26" s="44" t="n">
        <v>-368.861365761</v>
      </c>
      <c r="L26" s="44" t="n">
        <v>-718.9463657609999</v>
      </c>
      <c r="M26" s="44" t="n">
        <v>-369.526365761</v>
      </c>
      <c r="N26" s="44" t="n">
        <v>-368.870365761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1911.56763424</v>
      </c>
      <c r="D27" s="46" t="n">
        <v>1707.04263424</v>
      </c>
      <c r="E27" s="46" t="n">
        <v>1905.40063424</v>
      </c>
      <c r="F27" s="46" t="n">
        <v>2223.48763424</v>
      </c>
      <c r="G27" s="46" t="n">
        <v>2384.46263424</v>
      </c>
      <c r="H27" s="46" t="n">
        <v>2333.63763424</v>
      </c>
      <c r="I27" s="46" t="n">
        <v>4244.571634239999</v>
      </c>
      <c r="J27" s="46" t="n">
        <v>3105.43863424</v>
      </c>
      <c r="K27" s="46" t="n">
        <v>2267.03863424</v>
      </c>
      <c r="L27" s="46" t="n">
        <v>1777.05363424</v>
      </c>
      <c r="M27" s="46" t="n">
        <v>2010.67363424</v>
      </c>
      <c r="N27" s="46" t="n">
        <v>2011.32963424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-10.62241</v>
      </c>
      <c r="D28" s="36" t="n">
        <v>-10.62241</v>
      </c>
      <c r="E28" s="36" t="n">
        <v>-44.51941</v>
      </c>
      <c r="F28" s="36" t="n">
        <v>-10.62741</v>
      </c>
      <c r="G28" s="36" t="n">
        <v>-10.62741</v>
      </c>
      <c r="H28" s="36" t="n">
        <v>-10.62741</v>
      </c>
      <c r="I28" s="36" t="n">
        <v>-10.62641</v>
      </c>
      <c r="J28" s="36" t="n">
        <v>-10.62641</v>
      </c>
      <c r="K28" s="36" t="n">
        <v>-204.82841</v>
      </c>
      <c r="L28" s="36" t="n">
        <v>-238.72341</v>
      </c>
      <c r="M28" s="36" t="n">
        <v>-10.62541</v>
      </c>
      <c r="N28" s="36" t="n">
        <v>-10.62541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-0</v>
      </c>
      <c r="D29" s="38" t="n">
        <v>-0</v>
      </c>
      <c r="E29" s="38" t="n">
        <v>-0</v>
      </c>
      <c r="F29" s="38" t="n">
        <v>-0</v>
      </c>
      <c r="G29" s="38" t="n">
        <v>-0</v>
      </c>
      <c r="H29" s="38" t="n">
        <v>-0</v>
      </c>
      <c r="I29" s="38" t="n">
        <v>-0</v>
      </c>
      <c r="J29" s="38" t="n">
        <v>-0</v>
      </c>
      <c r="K29" s="38" t="n">
        <v>-0</v>
      </c>
      <c r="L29" s="38" t="n">
        <v>-0</v>
      </c>
      <c r="M29" s="38" t="n">
        <v>-0</v>
      </c>
      <c r="N29" s="38" t="n">
        <v>-0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-10.62241</v>
      </c>
      <c r="D32" s="44" t="n">
        <v>-10.62241</v>
      </c>
      <c r="E32" s="44" t="n">
        <v>-44.51941</v>
      </c>
      <c r="F32" s="44" t="n">
        <v>-10.62741</v>
      </c>
      <c r="G32" s="44" t="n">
        <v>-10.62741</v>
      </c>
      <c r="H32" s="44" t="n">
        <v>-10.62741</v>
      </c>
      <c r="I32" s="44" t="n">
        <v>-10.62641</v>
      </c>
      <c r="J32" s="44" t="n">
        <v>-10.62641</v>
      </c>
      <c r="K32" s="44" t="n">
        <v>-204.82841</v>
      </c>
      <c r="L32" s="44" t="n">
        <v>-238.72341</v>
      </c>
      <c r="M32" s="44" t="n">
        <v>-10.62541</v>
      </c>
      <c r="N32" s="44" t="n">
        <v>-10.62541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1900.94522424</v>
      </c>
      <c r="D33" s="46" t="n">
        <v>1696.42022424</v>
      </c>
      <c r="E33" s="46" t="n">
        <v>1860.88122424</v>
      </c>
      <c r="F33" s="46" t="n">
        <v>2212.86022424</v>
      </c>
      <c r="G33" s="46" t="n">
        <v>2373.83522424</v>
      </c>
      <c r="H33" s="46" t="n">
        <v>2323.01022424</v>
      </c>
      <c r="I33" s="46" t="n">
        <v>4233.94522424</v>
      </c>
      <c r="J33" s="46" t="n">
        <v>3094.81222424</v>
      </c>
      <c r="K33" s="46" t="n">
        <v>2062.21022424</v>
      </c>
      <c r="L33" s="46" t="n">
        <v>1538.33022424</v>
      </c>
      <c r="M33" s="46" t="n">
        <v>2000.04822424</v>
      </c>
      <c r="N33" s="46" t="n">
        <v>2000.70422424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57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23802.9</v>
      </c>
      <c r="D4" s="36" t="n">
        <v>20834.4</v>
      </c>
      <c r="E4" s="36" t="n">
        <v>19657.6</v>
      </c>
      <c r="F4" s="36" t="n">
        <v>11110.1</v>
      </c>
      <c r="G4" s="36" t="n">
        <v>13823.8</v>
      </c>
      <c r="H4" s="36" t="n">
        <v>14083.7</v>
      </c>
      <c r="I4" s="36" t="n">
        <v>18124.5</v>
      </c>
      <c r="J4" s="36" t="n">
        <v>16574.2</v>
      </c>
      <c r="K4" s="36" t="n">
        <v>13640.2</v>
      </c>
      <c r="L4" s="36" t="n">
        <v>14743.9</v>
      </c>
      <c r="M4" s="36" t="n">
        <v>9194.799999999999</v>
      </c>
      <c r="N4" s="36" t="n">
        <v>16639.5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-14069</v>
      </c>
      <c r="D5" s="38" t="n">
        <v>-12558.6</v>
      </c>
      <c r="E5" s="38" t="n">
        <v>-13431.8</v>
      </c>
      <c r="F5" s="38" t="n">
        <v>-7337.5</v>
      </c>
      <c r="G5" s="38" t="n">
        <v>-9271.1</v>
      </c>
      <c r="H5" s="38" t="n">
        <v>-9835</v>
      </c>
      <c r="I5" s="38" t="n">
        <v>-10458.3</v>
      </c>
      <c r="J5" s="38" t="n">
        <v>-10332.2</v>
      </c>
      <c r="K5" s="38" t="n">
        <v>-9683.700000000001</v>
      </c>
      <c r="L5" s="38" t="n">
        <v>-10627.4</v>
      </c>
      <c r="M5" s="38" t="n">
        <v>-6709.8</v>
      </c>
      <c r="N5" s="38" t="n">
        <v>-11754.3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-0.2</v>
      </c>
      <c r="D6" s="38" t="n">
        <v>-0.2</v>
      </c>
      <c r="E6" s="38" t="n">
        <v>-0.2</v>
      </c>
      <c r="F6" s="38" t="n">
        <v>-0.2</v>
      </c>
      <c r="G6" s="38" t="n">
        <v>-0.2</v>
      </c>
      <c r="H6" s="38" t="n">
        <v>-0.2</v>
      </c>
      <c r="I6" s="38" t="n">
        <v>-0.2</v>
      </c>
      <c r="J6" s="38" t="n">
        <v>-0.2</v>
      </c>
      <c r="K6" s="38" t="n">
        <v>-0.2</v>
      </c>
      <c r="L6" s="38" t="n">
        <v>-0.2</v>
      </c>
      <c r="M6" s="38" t="n">
        <v>-0.2</v>
      </c>
      <c r="N6" s="38" t="n">
        <v>-0.2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38" t="n">
        <v>0</v>
      </c>
      <c r="N8" s="38" t="n">
        <v>0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9733.700000000001</v>
      </c>
      <c r="D9" s="40" t="n">
        <v>8275.6</v>
      </c>
      <c r="E9" s="40" t="n">
        <v>6225.6</v>
      </c>
      <c r="F9" s="40" t="n">
        <v>3772.4</v>
      </c>
      <c r="G9" s="40" t="n">
        <v>4552.5</v>
      </c>
      <c r="H9" s="40" t="n">
        <v>4248.5</v>
      </c>
      <c r="I9" s="40" t="n">
        <v>7666</v>
      </c>
      <c r="J9" s="40" t="n">
        <v>6241.8</v>
      </c>
      <c r="K9" s="40" t="n">
        <v>3956.3</v>
      </c>
      <c r="L9" s="40" t="n">
        <v>4116.3</v>
      </c>
      <c r="M9" s="40" t="n">
        <v>2484.8</v>
      </c>
      <c r="N9" s="40" t="n">
        <v>4885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9733.700000000001</v>
      </c>
      <c r="D11" s="40" t="n">
        <v>8275.6</v>
      </c>
      <c r="E11" s="40" t="n">
        <v>6225.6</v>
      </c>
      <c r="F11" s="40" t="n">
        <v>3772.4</v>
      </c>
      <c r="G11" s="40" t="n">
        <v>4552.5</v>
      </c>
      <c r="H11" s="40" t="n">
        <v>4248.5</v>
      </c>
      <c r="I11" s="40" t="n">
        <v>7666</v>
      </c>
      <c r="J11" s="40" t="n">
        <v>6241.8</v>
      </c>
      <c r="K11" s="40" t="n">
        <v>3956.3</v>
      </c>
      <c r="L11" s="40" t="n">
        <v>4116.3</v>
      </c>
      <c r="M11" s="40" t="n">
        <v>2484.8</v>
      </c>
      <c r="N11" s="40" t="n">
        <v>4885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3946.46895</v>
      </c>
      <c r="D12" s="38" t="n">
        <v>3564.5526</v>
      </c>
      <c r="E12" s="38" t="n">
        <v>3946.46895</v>
      </c>
      <c r="F12" s="38" t="n">
        <v>3819.1635</v>
      </c>
      <c r="G12" s="38" t="n">
        <v>3946.46895</v>
      </c>
      <c r="H12" s="38" t="n">
        <v>4209.4</v>
      </c>
      <c r="I12" s="38" t="n">
        <v>4209.4</v>
      </c>
      <c r="J12" s="38" t="n">
        <v>4209.4</v>
      </c>
      <c r="K12" s="38" t="n">
        <v>4209.4</v>
      </c>
      <c r="L12" s="38" t="n">
        <v>4209.4</v>
      </c>
      <c r="M12" s="38" t="n">
        <v>4209.4</v>
      </c>
      <c r="N12" s="38" t="n">
        <v>4209.4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191.8</v>
      </c>
      <c r="D13" s="38" t="n">
        <v>191.8</v>
      </c>
      <c r="E13" s="38" t="n">
        <v>191.8</v>
      </c>
      <c r="F13" s="38" t="n">
        <v>191.8</v>
      </c>
      <c r="G13" s="38" t="n">
        <v>191.8</v>
      </c>
      <c r="H13" s="38" t="n">
        <v>191.8</v>
      </c>
      <c r="I13" s="38" t="n">
        <v>191.8</v>
      </c>
      <c r="J13" s="38" t="n">
        <v>191.8</v>
      </c>
      <c r="K13" s="38" t="n">
        <v>191.8</v>
      </c>
      <c r="L13" s="38" t="n">
        <v>191.8</v>
      </c>
      <c r="M13" s="38" t="n">
        <v>191.8</v>
      </c>
      <c r="N13" s="38" t="n">
        <v>191.8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4138.268950000001</v>
      </c>
      <c r="D15" s="44" t="n">
        <v>3756.3526</v>
      </c>
      <c r="E15" s="44" t="n">
        <v>4138.268950000001</v>
      </c>
      <c r="F15" s="44" t="n">
        <v>4010.9635</v>
      </c>
      <c r="G15" s="44" t="n">
        <v>4138.268950000001</v>
      </c>
      <c r="H15" s="44" t="n">
        <v>4401.2</v>
      </c>
      <c r="I15" s="44" t="n">
        <v>4401.2</v>
      </c>
      <c r="J15" s="44" t="n">
        <v>4401.2</v>
      </c>
      <c r="K15" s="44" t="n">
        <v>4401.2</v>
      </c>
      <c r="L15" s="44" t="n">
        <v>4401.2</v>
      </c>
      <c r="M15" s="44" t="n">
        <v>4401.2</v>
      </c>
      <c r="N15" s="44" t="n">
        <v>4401.2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13871.96895</v>
      </c>
      <c r="D16" s="46" t="n">
        <v>12031.9526</v>
      </c>
      <c r="E16" s="46" t="n">
        <v>10363.86895</v>
      </c>
      <c r="F16" s="46" t="n">
        <v>7783.3635</v>
      </c>
      <c r="G16" s="46" t="n">
        <v>8690.76895</v>
      </c>
      <c r="H16" s="46" t="n">
        <v>8649.700000000001</v>
      </c>
      <c r="I16" s="46" t="n">
        <v>12067.2</v>
      </c>
      <c r="J16" s="46" t="n">
        <v>10643</v>
      </c>
      <c r="K16" s="46" t="n">
        <v>8357.5</v>
      </c>
      <c r="L16" s="46" t="n">
        <v>8517.5</v>
      </c>
      <c r="M16" s="46" t="n">
        <v>6886</v>
      </c>
      <c r="N16" s="46" t="n">
        <v>9286.200000000001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-448.057501868</v>
      </c>
      <c r="D17" s="36" t="n">
        <v>-448.057501868</v>
      </c>
      <c r="E17" s="36" t="n">
        <v>-448.057501868</v>
      </c>
      <c r="F17" s="36" t="n">
        <v>-448.057501868</v>
      </c>
      <c r="G17" s="36" t="n">
        <v>-448.057501868</v>
      </c>
      <c r="H17" s="36" t="n">
        <v>-448.057501868</v>
      </c>
      <c r="I17" s="36" t="n">
        <v>-448.057501868</v>
      </c>
      <c r="J17" s="36" t="n">
        <v>-448.057501868</v>
      </c>
      <c r="K17" s="36" t="n">
        <v>-448.057501868</v>
      </c>
      <c r="L17" s="36" t="n">
        <v>-448.057501868</v>
      </c>
      <c r="M17" s="36" t="n">
        <v>-448.057501868</v>
      </c>
      <c r="N17" s="36" t="n">
        <v>-448.057501868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-245.012278233</v>
      </c>
      <c r="D18" s="38" t="n">
        <v>-245.028278233</v>
      </c>
      <c r="E18" s="38" t="n">
        <v>-1769.02127823</v>
      </c>
      <c r="F18" s="38" t="n">
        <v>-320.363278233</v>
      </c>
      <c r="G18" s="38" t="n">
        <v>-245.262278233</v>
      </c>
      <c r="H18" s="38" t="n">
        <v>-245.449278233</v>
      </c>
      <c r="I18" s="38" t="n">
        <v>-245.406278233</v>
      </c>
      <c r="J18" s="38" t="n">
        <v>-245.401278233</v>
      </c>
      <c r="K18" s="38" t="n">
        <v>-245.412278233</v>
      </c>
      <c r="L18" s="38" t="n">
        <v>-319.366278233</v>
      </c>
      <c r="M18" s="38" t="n">
        <v>-393.463278233</v>
      </c>
      <c r="N18" s="38" t="n">
        <v>-245.363278233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-502.579440697</v>
      </c>
      <c r="D19" s="38" t="n">
        <v>-527.093440697</v>
      </c>
      <c r="E19" s="38" t="n">
        <v>-609.748440697</v>
      </c>
      <c r="F19" s="38" t="n">
        <v>-347.906440697</v>
      </c>
      <c r="G19" s="38" t="n">
        <v>-347.991440697</v>
      </c>
      <c r="H19" s="38" t="n">
        <v>-365.015440697</v>
      </c>
      <c r="I19" s="38" t="n">
        <v>-358.312440697</v>
      </c>
      <c r="J19" s="38" t="n">
        <v>-358.309440697</v>
      </c>
      <c r="K19" s="38" t="n">
        <v>-406.318440697</v>
      </c>
      <c r="L19" s="38" t="n">
        <v>-370.244440697</v>
      </c>
      <c r="M19" s="38" t="n">
        <v>-527.790440697</v>
      </c>
      <c r="N19" s="38" t="n">
        <v>-513.369440697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-4.13546397357</v>
      </c>
      <c r="D20" s="38" t="n">
        <v>-4.13546397357</v>
      </c>
      <c r="E20" s="38" t="n">
        <v>-44.1384639736</v>
      </c>
      <c r="F20" s="38" t="n">
        <v>-4.13546397357</v>
      </c>
      <c r="G20" s="38" t="n">
        <v>-4.13546397357</v>
      </c>
      <c r="H20" s="38" t="n">
        <v>-4.13546397357</v>
      </c>
      <c r="I20" s="38" t="n">
        <v>-4.13546397357</v>
      </c>
      <c r="J20" s="38" t="n">
        <v>-4.13546397357</v>
      </c>
      <c r="K20" s="38" t="n">
        <v>-4.13546397357</v>
      </c>
      <c r="L20" s="38" t="n">
        <v>-4.13546397357</v>
      </c>
      <c r="M20" s="38" t="n">
        <v>-4.13546397357</v>
      </c>
      <c r="N20" s="38" t="n">
        <v>-4.13746397357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-751.7271829040001</v>
      </c>
      <c r="D22" s="44" t="n">
        <v>-776.257182904</v>
      </c>
      <c r="E22" s="44" t="n">
        <v>-2422.9081829</v>
      </c>
      <c r="F22" s="44" t="n">
        <v>-672.4051829040001</v>
      </c>
      <c r="G22" s="44" t="n">
        <v>-597.389182904</v>
      </c>
      <c r="H22" s="44" t="n">
        <v>-614.600182904</v>
      </c>
      <c r="I22" s="44" t="n">
        <v>-607.854182904</v>
      </c>
      <c r="J22" s="44" t="n">
        <v>-607.846182904</v>
      </c>
      <c r="K22" s="44" t="n">
        <v>-655.8661829040001</v>
      </c>
      <c r="L22" s="44" t="n">
        <v>-693.7461829040001</v>
      </c>
      <c r="M22" s="44" t="n">
        <v>-925.389182904</v>
      </c>
      <c r="N22" s="44" t="n">
        <v>-762.870182904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-273.428486067</v>
      </c>
      <c r="D23" s="38" t="n">
        <v>-273.428486067</v>
      </c>
      <c r="E23" s="38" t="n">
        <v>-273.428486067</v>
      </c>
      <c r="F23" s="38" t="n">
        <v>-273.428486067</v>
      </c>
      <c r="G23" s="38" t="n">
        <v>-273.428486067</v>
      </c>
      <c r="H23" s="38" t="n">
        <v>-273.428486067</v>
      </c>
      <c r="I23" s="38" t="n">
        <v>-273.428486067</v>
      </c>
      <c r="J23" s="38" t="n">
        <v>-273.428486067</v>
      </c>
      <c r="K23" s="38" t="n">
        <v>-273.428486067</v>
      </c>
      <c r="L23" s="38" t="n">
        <v>-273.428486067</v>
      </c>
      <c r="M23" s="38" t="n">
        <v>-273.428486067</v>
      </c>
      <c r="N23" s="38" t="n">
        <v>-273.428486067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-95.7532022975</v>
      </c>
      <c r="D24" s="38" t="n">
        <v>-95.7532022975</v>
      </c>
      <c r="E24" s="38" t="n">
        <v>-95.7532022975</v>
      </c>
      <c r="F24" s="38" t="n">
        <v>-95.7532022975</v>
      </c>
      <c r="G24" s="38" t="n">
        <v>-95.7532022975</v>
      </c>
      <c r="H24" s="38" t="n">
        <v>-95.7532022975</v>
      </c>
      <c r="I24" s="38" t="n">
        <v>-95.7532022975</v>
      </c>
      <c r="J24" s="38" t="n">
        <v>-95.7532022975</v>
      </c>
      <c r="K24" s="38" t="n">
        <v>-95.7532022975</v>
      </c>
      <c r="L24" s="38" t="n">
        <v>-95.7532022975</v>
      </c>
      <c r="M24" s="38" t="n">
        <v>-95.7532022975</v>
      </c>
      <c r="N24" s="38" t="n">
        <v>-95.7532022975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-1568.96637314</v>
      </c>
      <c r="D26" s="44" t="n">
        <v>-1593.49637314</v>
      </c>
      <c r="E26" s="44" t="n">
        <v>-3240.14737313</v>
      </c>
      <c r="F26" s="44" t="n">
        <v>-1489.64437314</v>
      </c>
      <c r="G26" s="44" t="n">
        <v>-1414.62837314</v>
      </c>
      <c r="H26" s="44" t="n">
        <v>-1431.83937314</v>
      </c>
      <c r="I26" s="44" t="n">
        <v>-1425.09337314</v>
      </c>
      <c r="J26" s="44" t="n">
        <v>-1425.08537314</v>
      </c>
      <c r="K26" s="44" t="n">
        <v>-1473.10537314</v>
      </c>
      <c r="L26" s="44" t="n">
        <v>-1510.98537314</v>
      </c>
      <c r="M26" s="44" t="n">
        <v>-1742.62837314</v>
      </c>
      <c r="N26" s="44" t="n">
        <v>-1580.10937314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12303.0025769</v>
      </c>
      <c r="D27" s="46" t="n">
        <v>10438.4562269</v>
      </c>
      <c r="E27" s="46" t="n">
        <v>7123.72157687</v>
      </c>
      <c r="F27" s="46" t="n">
        <v>6293.71912686</v>
      </c>
      <c r="G27" s="46" t="n">
        <v>7276.140576860001</v>
      </c>
      <c r="H27" s="46" t="n">
        <v>7217.860626860001</v>
      </c>
      <c r="I27" s="46" t="n">
        <v>10642.1066269</v>
      </c>
      <c r="J27" s="46" t="n">
        <v>9217.91462686</v>
      </c>
      <c r="K27" s="46" t="n">
        <v>6884.39462686</v>
      </c>
      <c r="L27" s="46" t="n">
        <v>7006.51462686</v>
      </c>
      <c r="M27" s="46" t="n">
        <v>5143.37162686</v>
      </c>
      <c r="N27" s="46" t="n">
        <v>7706.09062686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-139.6265167</v>
      </c>
      <c r="D28" s="36" t="n">
        <v>-139.5945167</v>
      </c>
      <c r="E28" s="36" t="n">
        <v>-690.7395167000001</v>
      </c>
      <c r="F28" s="36" t="n">
        <v>-139.8075167</v>
      </c>
      <c r="G28" s="36" t="n">
        <v>-139.8025167</v>
      </c>
      <c r="H28" s="36" t="n">
        <v>-139.9575167</v>
      </c>
      <c r="I28" s="36" t="n">
        <v>-139.9225167</v>
      </c>
      <c r="J28" s="36" t="n">
        <v>-139.9185167</v>
      </c>
      <c r="K28" s="36" t="n">
        <v>-559.9275167000001</v>
      </c>
      <c r="L28" s="36" t="n">
        <v>-3339.8875167</v>
      </c>
      <c r="M28" s="36" t="n">
        <v>-139.8285167</v>
      </c>
      <c r="N28" s="36" t="n">
        <v>-139.9605167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</v>
      </c>
      <c r="N29" s="38" t="n">
        <v>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0</v>
      </c>
      <c r="D30" s="38" t="n">
        <v>0</v>
      </c>
      <c r="E30" s="38" t="n">
        <v>-4275.48195834</v>
      </c>
      <c r="F30" s="38" t="n">
        <v>0</v>
      </c>
      <c r="G30" s="38" t="n">
        <v>0</v>
      </c>
      <c r="H30" s="38" t="n">
        <v>-1275.48195834</v>
      </c>
      <c r="I30" s="38" t="n">
        <v>0</v>
      </c>
      <c r="J30" s="38" t="n">
        <v>0</v>
      </c>
      <c r="K30" s="38" t="n">
        <v>-1275.48195834</v>
      </c>
      <c r="L30" s="38" t="n">
        <v>0</v>
      </c>
      <c r="M30" s="38" t="n">
        <v>0</v>
      </c>
      <c r="N30" s="38" t="n">
        <v>-1492.48195834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-139.6265167</v>
      </c>
      <c r="D32" s="44" t="n">
        <v>-139.5945167</v>
      </c>
      <c r="E32" s="44" t="n">
        <v>-4966.22147504</v>
      </c>
      <c r="F32" s="44" t="n">
        <v>-139.8075167</v>
      </c>
      <c r="G32" s="44" t="n">
        <v>-139.8025167</v>
      </c>
      <c r="H32" s="44" t="n">
        <v>-1415.43947504</v>
      </c>
      <c r="I32" s="44" t="n">
        <v>-139.9225167</v>
      </c>
      <c r="J32" s="44" t="n">
        <v>-139.9185167</v>
      </c>
      <c r="K32" s="44" t="n">
        <v>-1835.40947504</v>
      </c>
      <c r="L32" s="44" t="n">
        <v>-3339.8875167</v>
      </c>
      <c r="M32" s="44" t="n">
        <v>-139.8285167</v>
      </c>
      <c r="N32" s="44" t="n">
        <v>-1632.44247504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12163.3760602</v>
      </c>
      <c r="D33" s="46" t="n">
        <v>10298.8617102</v>
      </c>
      <c r="E33" s="46" t="n">
        <v>2157.50010183</v>
      </c>
      <c r="F33" s="46" t="n">
        <v>6153.911610159999</v>
      </c>
      <c r="G33" s="46" t="n">
        <v>7136.33806016</v>
      </c>
      <c r="H33" s="46" t="n">
        <v>5802.42115182</v>
      </c>
      <c r="I33" s="46" t="n">
        <v>10502.1841102</v>
      </c>
      <c r="J33" s="46" t="n">
        <v>9077.99611016</v>
      </c>
      <c r="K33" s="46" t="n">
        <v>5048.98515182</v>
      </c>
      <c r="L33" s="46" t="n">
        <v>3666.62711016</v>
      </c>
      <c r="M33" s="46" t="n">
        <v>5003.54311016</v>
      </c>
      <c r="N33" s="46" t="n">
        <v>6073.64815182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58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78164.39999999999</v>
      </c>
      <c r="D4" s="36" t="n">
        <v>67941.5</v>
      </c>
      <c r="E4" s="36" t="n">
        <v>33734.4</v>
      </c>
      <c r="F4" s="36" t="n">
        <v>27268.3</v>
      </c>
      <c r="G4" s="36" t="n">
        <v>27502.8</v>
      </c>
      <c r="H4" s="36" t="n">
        <v>39607.9</v>
      </c>
      <c r="I4" s="36" t="n">
        <v>62860</v>
      </c>
      <c r="J4" s="36" t="n">
        <v>55951.6</v>
      </c>
      <c r="K4" s="36" t="n">
        <v>43581.7</v>
      </c>
      <c r="L4" s="36" t="n">
        <v>37409.4</v>
      </c>
      <c r="M4" s="36" t="n">
        <v>37685.4</v>
      </c>
      <c r="N4" s="36" t="n">
        <v>53024.2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-31883</v>
      </c>
      <c r="D5" s="38" t="n">
        <v>-28796.3</v>
      </c>
      <c r="E5" s="38" t="n">
        <v>-16934.5</v>
      </c>
      <c r="F5" s="38" t="n">
        <v>-15485.2</v>
      </c>
      <c r="G5" s="38" t="n">
        <v>-16164.2</v>
      </c>
      <c r="H5" s="38" t="n">
        <v>-23269.3</v>
      </c>
      <c r="I5" s="38" t="n">
        <v>-31345.2</v>
      </c>
      <c r="J5" s="38" t="n">
        <v>-30006.8</v>
      </c>
      <c r="K5" s="38" t="n">
        <v>-26524.7</v>
      </c>
      <c r="L5" s="38" t="n">
        <v>-23159.5</v>
      </c>
      <c r="M5" s="38" t="n">
        <v>-22934.4</v>
      </c>
      <c r="N5" s="38" t="n">
        <v>-30497.6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-32.2</v>
      </c>
      <c r="D6" s="38" t="n">
        <v>-32.2</v>
      </c>
      <c r="E6" s="38" t="n">
        <v>-32.2</v>
      </c>
      <c r="F6" s="38" t="n">
        <v>-32.2</v>
      </c>
      <c r="G6" s="38" t="n">
        <v>-32.2</v>
      </c>
      <c r="H6" s="38" t="n">
        <v>-32.2</v>
      </c>
      <c r="I6" s="38" t="n">
        <v>-32.2</v>
      </c>
      <c r="J6" s="38" t="n">
        <v>-32.2</v>
      </c>
      <c r="K6" s="38" t="n">
        <v>-32.2</v>
      </c>
      <c r="L6" s="38" t="n">
        <v>-32.2</v>
      </c>
      <c r="M6" s="38" t="n">
        <v>-32.2</v>
      </c>
      <c r="N6" s="38" t="n">
        <v>-32.2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-6260.8</v>
      </c>
      <c r="D7" s="38" t="n">
        <v>-5650.1</v>
      </c>
      <c r="E7" s="38" t="n">
        <v>-3323.8</v>
      </c>
      <c r="F7" s="38" t="n">
        <v>-3041.4</v>
      </c>
      <c r="G7" s="38" t="n">
        <v>-3077.8</v>
      </c>
      <c r="H7" s="38" t="n">
        <v>-4411.9</v>
      </c>
      <c r="I7" s="38" t="n">
        <v>-6066.6</v>
      </c>
      <c r="J7" s="38" t="n">
        <v>-5722.4</v>
      </c>
      <c r="K7" s="38" t="n">
        <v>-5106.7</v>
      </c>
      <c r="L7" s="38" t="n">
        <v>-4445.2</v>
      </c>
      <c r="M7" s="38" t="n">
        <v>-4522.5</v>
      </c>
      <c r="N7" s="38" t="n">
        <v>-6013.3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0</v>
      </c>
      <c r="D8" s="38" t="n">
        <v>0</v>
      </c>
      <c r="E8" s="38" t="n">
        <v>0</v>
      </c>
      <c r="F8" s="38" t="n">
        <v>0</v>
      </c>
      <c r="G8" s="38" t="n">
        <v>0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38" t="n">
        <v>0</v>
      </c>
      <c r="N8" s="38" t="n">
        <v>0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39988.4</v>
      </c>
      <c r="D9" s="40" t="n">
        <v>33462.9</v>
      </c>
      <c r="E9" s="40" t="n">
        <v>13443.9</v>
      </c>
      <c r="F9" s="40" t="n">
        <v>8709.5</v>
      </c>
      <c r="G9" s="40" t="n">
        <v>8228.6</v>
      </c>
      <c r="H9" s="40" t="n">
        <v>11894.5</v>
      </c>
      <c r="I9" s="40" t="n">
        <v>25416</v>
      </c>
      <c r="J9" s="40" t="n">
        <v>20190.2</v>
      </c>
      <c r="K9" s="40" t="n">
        <v>11918.1</v>
      </c>
      <c r="L9" s="40" t="n">
        <v>9772.5</v>
      </c>
      <c r="M9" s="40" t="n">
        <v>10196.3</v>
      </c>
      <c r="N9" s="40" t="n">
        <v>16481.1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39988.4</v>
      </c>
      <c r="D11" s="40" t="n">
        <v>33462.9</v>
      </c>
      <c r="E11" s="40" t="n">
        <v>13443.9</v>
      </c>
      <c r="F11" s="40" t="n">
        <v>8709.5</v>
      </c>
      <c r="G11" s="40" t="n">
        <v>8228.6</v>
      </c>
      <c r="H11" s="40" t="n">
        <v>11894.5</v>
      </c>
      <c r="I11" s="40" t="n">
        <v>25416</v>
      </c>
      <c r="J11" s="40" t="n">
        <v>20190.2</v>
      </c>
      <c r="K11" s="40" t="n">
        <v>11918.1</v>
      </c>
      <c r="L11" s="40" t="n">
        <v>9772.5</v>
      </c>
      <c r="M11" s="40" t="n">
        <v>10196.3</v>
      </c>
      <c r="N11" s="40" t="n">
        <v>16481.1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11795.25045</v>
      </c>
      <c r="D12" s="38" t="n">
        <v>10653.7746</v>
      </c>
      <c r="E12" s="38" t="n">
        <v>11795.25045</v>
      </c>
      <c r="F12" s="38" t="n">
        <v>11414.7585</v>
      </c>
      <c r="G12" s="38" t="n">
        <v>11795.25045</v>
      </c>
      <c r="H12" s="38" t="n">
        <v>12709.3</v>
      </c>
      <c r="I12" s="38" t="n">
        <v>12709.3</v>
      </c>
      <c r="J12" s="38" t="n">
        <v>12709.3</v>
      </c>
      <c r="K12" s="38" t="n">
        <v>12709.3</v>
      </c>
      <c r="L12" s="38" t="n">
        <v>12709.3</v>
      </c>
      <c r="M12" s="38" t="n">
        <v>12709.3</v>
      </c>
      <c r="N12" s="38" t="n">
        <v>12709.3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451.6</v>
      </c>
      <c r="D13" s="38" t="n">
        <v>451.6</v>
      </c>
      <c r="E13" s="38" t="n">
        <v>451.6</v>
      </c>
      <c r="F13" s="38" t="n">
        <v>451.6</v>
      </c>
      <c r="G13" s="38" t="n">
        <v>451.6</v>
      </c>
      <c r="H13" s="38" t="n">
        <v>451.6</v>
      </c>
      <c r="I13" s="38" t="n">
        <v>451.6</v>
      </c>
      <c r="J13" s="38" t="n">
        <v>451.6</v>
      </c>
      <c r="K13" s="38" t="n">
        <v>451.6</v>
      </c>
      <c r="L13" s="38" t="n">
        <v>451.6</v>
      </c>
      <c r="M13" s="38" t="n">
        <v>451.6</v>
      </c>
      <c r="N13" s="38" t="n">
        <v>451.6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12246.85045</v>
      </c>
      <c r="D15" s="44" t="n">
        <v>11105.3746</v>
      </c>
      <c r="E15" s="44" t="n">
        <v>12246.85045</v>
      </c>
      <c r="F15" s="44" t="n">
        <v>11866.3585</v>
      </c>
      <c r="G15" s="44" t="n">
        <v>12246.85045</v>
      </c>
      <c r="H15" s="44" t="n">
        <v>13160.9</v>
      </c>
      <c r="I15" s="44" t="n">
        <v>13160.9</v>
      </c>
      <c r="J15" s="44" t="n">
        <v>13160.9</v>
      </c>
      <c r="K15" s="44" t="n">
        <v>13160.9</v>
      </c>
      <c r="L15" s="44" t="n">
        <v>13160.9</v>
      </c>
      <c r="M15" s="44" t="n">
        <v>13160.9</v>
      </c>
      <c r="N15" s="44" t="n">
        <v>13160.9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52235.25045</v>
      </c>
      <c r="D16" s="46" t="n">
        <v>44568.2746</v>
      </c>
      <c r="E16" s="46" t="n">
        <v>25690.75045</v>
      </c>
      <c r="F16" s="46" t="n">
        <v>20575.8585</v>
      </c>
      <c r="G16" s="46" t="n">
        <v>20475.45045</v>
      </c>
      <c r="H16" s="46" t="n">
        <v>25055.4</v>
      </c>
      <c r="I16" s="46" t="n">
        <v>38576.9</v>
      </c>
      <c r="J16" s="46" t="n">
        <v>33351.1</v>
      </c>
      <c r="K16" s="46" t="n">
        <v>25079</v>
      </c>
      <c r="L16" s="46" t="n">
        <v>22933.4</v>
      </c>
      <c r="M16" s="46" t="n">
        <v>23357.2</v>
      </c>
      <c r="N16" s="46" t="n">
        <v>29642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-1983.33431951</v>
      </c>
      <c r="D17" s="36" t="n">
        <v>-1983.33431951</v>
      </c>
      <c r="E17" s="36" t="n">
        <v>-1983.33431951</v>
      </c>
      <c r="F17" s="36" t="n">
        <v>-1983.33431951</v>
      </c>
      <c r="G17" s="36" t="n">
        <v>-1983.33431951</v>
      </c>
      <c r="H17" s="36" t="n">
        <v>-1983.33431951</v>
      </c>
      <c r="I17" s="36" t="n">
        <v>-1983.33431951</v>
      </c>
      <c r="J17" s="36" t="n">
        <v>-1983.33431951</v>
      </c>
      <c r="K17" s="36" t="n">
        <v>-1983.33431951</v>
      </c>
      <c r="L17" s="36" t="n">
        <v>-1983.33431951</v>
      </c>
      <c r="M17" s="36" t="n">
        <v>-1983.33431951</v>
      </c>
      <c r="N17" s="36" t="n">
        <v>-1983.33431951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-2425.5206343</v>
      </c>
      <c r="D18" s="38" t="n">
        <v>-2413.2106343</v>
      </c>
      <c r="E18" s="38" t="n">
        <v>-5545.9146343</v>
      </c>
      <c r="F18" s="38" t="n">
        <v>-6770.9466343</v>
      </c>
      <c r="G18" s="38" t="n">
        <v>-6570.1326343</v>
      </c>
      <c r="H18" s="38" t="n">
        <v>-2778.2866343</v>
      </c>
      <c r="I18" s="38" t="n">
        <v>-2902.5046343</v>
      </c>
      <c r="J18" s="38" t="n">
        <v>-2695.5056343</v>
      </c>
      <c r="K18" s="38" t="n">
        <v>-2977.6106343</v>
      </c>
      <c r="L18" s="38" t="n">
        <v>-3117.9486343</v>
      </c>
      <c r="M18" s="38" t="n">
        <v>-2789.2426343</v>
      </c>
      <c r="N18" s="38" t="n">
        <v>-2509.5156343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-1529.28478295</v>
      </c>
      <c r="D19" s="38" t="n">
        <v>-1529.30778295</v>
      </c>
      <c r="E19" s="38" t="n">
        <v>-1552.21078295</v>
      </c>
      <c r="F19" s="38" t="n">
        <v>-1529.69878295</v>
      </c>
      <c r="G19" s="38" t="n">
        <v>-1532.37078295</v>
      </c>
      <c r="H19" s="38" t="n">
        <v>-1589.01578295</v>
      </c>
      <c r="I19" s="38" t="n">
        <v>-2163.26078295</v>
      </c>
      <c r="J19" s="38" t="n">
        <v>-1581.26478295</v>
      </c>
      <c r="K19" s="38" t="n">
        <v>-1534.61778295</v>
      </c>
      <c r="L19" s="38" t="n">
        <v>-1534.72678295</v>
      </c>
      <c r="M19" s="38" t="n">
        <v>-1541.93278295</v>
      </c>
      <c r="N19" s="38" t="n">
        <v>-1585.63278295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-101.903698654</v>
      </c>
      <c r="D20" s="38" t="n">
        <v>-101.903698654</v>
      </c>
      <c r="E20" s="38" t="n">
        <v>-1267.81069865</v>
      </c>
      <c r="F20" s="38" t="n">
        <v>-539.3186986539999</v>
      </c>
      <c r="G20" s="38" t="n">
        <v>-1276.47669865</v>
      </c>
      <c r="H20" s="38" t="n">
        <v>-151.252698654</v>
      </c>
      <c r="I20" s="38" t="n">
        <v>-245.663698654</v>
      </c>
      <c r="J20" s="38" t="n">
        <v>-230.087698654</v>
      </c>
      <c r="K20" s="38" t="n">
        <v>-658.4586986539999</v>
      </c>
      <c r="L20" s="38" t="n">
        <v>-695.8926986539999</v>
      </c>
      <c r="M20" s="38" t="n">
        <v>-383.342698654</v>
      </c>
      <c r="N20" s="38" t="n">
        <v>-654.375698654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-1435.622675</v>
      </c>
      <c r="D21" s="38" t="n">
        <v>-1435.622675</v>
      </c>
      <c r="E21" s="38" t="n">
        <v>-1435.622675</v>
      </c>
      <c r="F21" s="38" t="n">
        <v>-1435.622675</v>
      </c>
      <c r="G21" s="38" t="n">
        <v>-1435.622675</v>
      </c>
      <c r="H21" s="38" t="n">
        <v>-1435.622675</v>
      </c>
      <c r="I21" s="38" t="n">
        <v>-1435.622675</v>
      </c>
      <c r="J21" s="38" t="n">
        <v>-1435.622675</v>
      </c>
      <c r="K21" s="38" t="n">
        <v>-1435.622675</v>
      </c>
      <c r="L21" s="38" t="n">
        <v>-1435.622675</v>
      </c>
      <c r="M21" s="38" t="n">
        <v>-1435.622675</v>
      </c>
      <c r="N21" s="38" t="n">
        <v>-1435.622675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-5492.331790900001</v>
      </c>
      <c r="D22" s="44" t="n">
        <v>-5480.0447909</v>
      </c>
      <c r="E22" s="44" t="n">
        <v>-9801.558790899999</v>
      </c>
      <c r="F22" s="44" t="n">
        <v>-10275.5867909</v>
      </c>
      <c r="G22" s="44" t="n">
        <v>-10814.6027909</v>
      </c>
      <c r="H22" s="44" t="n">
        <v>-5954.1777909</v>
      </c>
      <c r="I22" s="44" t="n">
        <v>-6747.0517909</v>
      </c>
      <c r="J22" s="44" t="n">
        <v>-5942.4807909</v>
      </c>
      <c r="K22" s="44" t="n">
        <v>-6606.309790900001</v>
      </c>
      <c r="L22" s="44" t="n">
        <v>-6784.1907909</v>
      </c>
      <c r="M22" s="44" t="n">
        <v>-6150.1407909</v>
      </c>
      <c r="N22" s="44" t="n">
        <v>-6185.1467909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-556.092532492</v>
      </c>
      <c r="D23" s="38" t="n">
        <v>-556.092532492</v>
      </c>
      <c r="E23" s="38" t="n">
        <v>-556.092532492</v>
      </c>
      <c r="F23" s="38" t="n">
        <v>-556.092532492</v>
      </c>
      <c r="G23" s="38" t="n">
        <v>-556.092532492</v>
      </c>
      <c r="H23" s="38" t="n">
        <v>-556.092532492</v>
      </c>
      <c r="I23" s="38" t="n">
        <v>-556.092532492</v>
      </c>
      <c r="J23" s="38" t="n">
        <v>-556.092532492</v>
      </c>
      <c r="K23" s="38" t="n">
        <v>-556.092532492</v>
      </c>
      <c r="L23" s="38" t="n">
        <v>-556.092532492</v>
      </c>
      <c r="M23" s="38" t="n">
        <v>-556.092532492</v>
      </c>
      <c r="N23" s="38" t="n">
        <v>-556.092532492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-466.921219476</v>
      </c>
      <c r="D24" s="38" t="n">
        <v>-466.921219476</v>
      </c>
      <c r="E24" s="38" t="n">
        <v>-466.921219476</v>
      </c>
      <c r="F24" s="38" t="n">
        <v>-466.921219476</v>
      </c>
      <c r="G24" s="38" t="n">
        <v>-466.921219476</v>
      </c>
      <c r="H24" s="38" t="n">
        <v>-466.921219476</v>
      </c>
      <c r="I24" s="38" t="n">
        <v>-466.921219476</v>
      </c>
      <c r="J24" s="38" t="n">
        <v>-466.921219476</v>
      </c>
      <c r="K24" s="38" t="n">
        <v>-466.921219476</v>
      </c>
      <c r="L24" s="38" t="n">
        <v>-466.921219476</v>
      </c>
      <c r="M24" s="38" t="n">
        <v>-466.921219476</v>
      </c>
      <c r="N24" s="38" t="n">
        <v>-466.921219476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-8498.67986238</v>
      </c>
      <c r="D26" s="44" t="n">
        <v>-8486.39286238</v>
      </c>
      <c r="E26" s="44" t="n">
        <v>-12807.9068624</v>
      </c>
      <c r="F26" s="44" t="n">
        <v>-13281.9348624</v>
      </c>
      <c r="G26" s="44" t="n">
        <v>-13820.9508624</v>
      </c>
      <c r="H26" s="44" t="n">
        <v>-8960.52586238</v>
      </c>
      <c r="I26" s="44" t="n">
        <v>-9753.39986238</v>
      </c>
      <c r="J26" s="44" t="n">
        <v>-8948.82886238</v>
      </c>
      <c r="K26" s="44" t="n">
        <v>-9612.65786238</v>
      </c>
      <c r="L26" s="44" t="n">
        <v>-9790.538862379999</v>
      </c>
      <c r="M26" s="44" t="n">
        <v>-9156.48886238</v>
      </c>
      <c r="N26" s="44" t="n">
        <v>-9191.494862379999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43736.5705876</v>
      </c>
      <c r="D27" s="46" t="n">
        <v>36081.8817376</v>
      </c>
      <c r="E27" s="46" t="n">
        <v>12882.8435876</v>
      </c>
      <c r="F27" s="46" t="n">
        <v>7293.923637620001</v>
      </c>
      <c r="G27" s="46" t="n">
        <v>6654.49958762</v>
      </c>
      <c r="H27" s="46" t="n">
        <v>16094.8741376</v>
      </c>
      <c r="I27" s="46" t="n">
        <v>28823.5001376</v>
      </c>
      <c r="J27" s="46" t="n">
        <v>24402.2711376</v>
      </c>
      <c r="K27" s="46" t="n">
        <v>15466.3421376</v>
      </c>
      <c r="L27" s="46" t="n">
        <v>13142.8611376</v>
      </c>
      <c r="M27" s="46" t="n">
        <v>14200.7111376</v>
      </c>
      <c r="N27" s="46" t="n">
        <v>20450.5051376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-529.383023333</v>
      </c>
      <c r="D28" s="36" t="n">
        <v>-552.778023333</v>
      </c>
      <c r="E28" s="36" t="n">
        <v>-11930.5210233</v>
      </c>
      <c r="F28" s="36" t="n">
        <v>-2004.81302333</v>
      </c>
      <c r="G28" s="36" t="n">
        <v>-2044.50102333</v>
      </c>
      <c r="H28" s="36" t="n">
        <v>-767.6540233330001</v>
      </c>
      <c r="I28" s="36" t="n">
        <v>-1000.70102333</v>
      </c>
      <c r="J28" s="36" t="n">
        <v>-936.076023333</v>
      </c>
      <c r="K28" s="36" t="n">
        <v>-4530.90352333</v>
      </c>
      <c r="L28" s="36" t="n">
        <v>-3549.90452333</v>
      </c>
      <c r="M28" s="36" t="n">
        <v>-3635.50952333</v>
      </c>
      <c r="N28" s="36" t="n">
        <v>-3144.42402333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-1313.3926667</v>
      </c>
      <c r="D29" s="38" t="n">
        <v>-1303.3956667</v>
      </c>
      <c r="E29" s="38" t="n">
        <v>-2128.8496667</v>
      </c>
      <c r="F29" s="38" t="n">
        <v>-439.4786667</v>
      </c>
      <c r="G29" s="38" t="n">
        <v>-429.4816667</v>
      </c>
      <c r="H29" s="38" t="n">
        <v>-429.4846667</v>
      </c>
      <c r="I29" s="38" t="n">
        <v>-429.4876667</v>
      </c>
      <c r="J29" s="38" t="n">
        <v>-976.8116666999999</v>
      </c>
      <c r="K29" s="38" t="n">
        <v>-958.1496666999999</v>
      </c>
      <c r="L29" s="38" t="n">
        <v>-958.1556667</v>
      </c>
      <c r="M29" s="38" t="n">
        <v>-1730.4616667</v>
      </c>
      <c r="N29" s="38" t="n">
        <v>-429.5026667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</v>
      </c>
      <c r="N31" s="38" t="n">
        <v>-1450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-1842.77569003</v>
      </c>
      <c r="D32" s="44" t="n">
        <v>-1856.17369003</v>
      </c>
      <c r="E32" s="44" t="n">
        <v>-14059.37069</v>
      </c>
      <c r="F32" s="44" t="n">
        <v>-2444.29169003</v>
      </c>
      <c r="G32" s="44" t="n">
        <v>-2473.98269003</v>
      </c>
      <c r="H32" s="44" t="n">
        <v>-1197.13869003</v>
      </c>
      <c r="I32" s="44" t="n">
        <v>-1430.18869003</v>
      </c>
      <c r="J32" s="44" t="n">
        <v>-1912.88769003</v>
      </c>
      <c r="K32" s="44" t="n">
        <v>-5489.05319003</v>
      </c>
      <c r="L32" s="44" t="n">
        <v>-4508.06019003</v>
      </c>
      <c r="M32" s="44" t="n">
        <v>-5365.97119003</v>
      </c>
      <c r="N32" s="44" t="n">
        <v>-5023.92669003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41893.7948976</v>
      </c>
      <c r="D33" s="46" t="n">
        <v>34225.7080476</v>
      </c>
      <c r="E33" s="46" t="n">
        <v>-1176.52710238</v>
      </c>
      <c r="F33" s="46" t="n">
        <v>4849.63194759</v>
      </c>
      <c r="G33" s="46" t="n">
        <v>4180.516897590001</v>
      </c>
      <c r="H33" s="46" t="n">
        <v>14897.7354476</v>
      </c>
      <c r="I33" s="46" t="n">
        <v>27393.3114476</v>
      </c>
      <c r="J33" s="46" t="n">
        <v>22489.3834476</v>
      </c>
      <c r="K33" s="46" t="n">
        <v>9977.288947590001</v>
      </c>
      <c r="L33" s="46" t="n">
        <v>8634.800947590002</v>
      </c>
      <c r="M33" s="46" t="n">
        <v>8834.73994759</v>
      </c>
      <c r="N33" s="46" t="n">
        <v>15426.5784476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59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29853.9</v>
      </c>
      <c r="D4" s="36" t="n">
        <v>25739.4</v>
      </c>
      <c r="E4" s="36" t="n">
        <v>21671</v>
      </c>
      <c r="F4" s="36" t="n">
        <v>9125.6</v>
      </c>
      <c r="G4" s="36" t="n">
        <v>11253.2</v>
      </c>
      <c r="H4" s="36" t="n">
        <v>17465.1</v>
      </c>
      <c r="I4" s="36" t="n">
        <v>22590.7</v>
      </c>
      <c r="J4" s="36" t="n">
        <v>20491.4</v>
      </c>
      <c r="K4" s="36" t="n">
        <v>15206.3</v>
      </c>
      <c r="L4" s="36" t="n">
        <v>14896.1</v>
      </c>
      <c r="M4" s="36" t="n">
        <v>17022.5</v>
      </c>
      <c r="N4" s="36" t="n">
        <v>20454.1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-17509.9</v>
      </c>
      <c r="D5" s="38" t="n">
        <v>-15671.5</v>
      </c>
      <c r="E5" s="38" t="n">
        <v>-15142.4</v>
      </c>
      <c r="F5" s="38" t="n">
        <v>-6161.6</v>
      </c>
      <c r="G5" s="38" t="n">
        <v>-7794.1</v>
      </c>
      <c r="H5" s="38" t="n">
        <v>-12262.5</v>
      </c>
      <c r="I5" s="38" t="n">
        <v>-13326.5</v>
      </c>
      <c r="J5" s="38" t="n">
        <v>-13049.3</v>
      </c>
      <c r="K5" s="38" t="n">
        <v>-10872.1</v>
      </c>
      <c r="L5" s="38" t="n">
        <v>-11145.2</v>
      </c>
      <c r="M5" s="38" t="n">
        <v>-12798.6</v>
      </c>
      <c r="N5" s="38" t="n">
        <v>-14452.2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-5.2</v>
      </c>
      <c r="D6" s="38" t="n">
        <v>-5.2</v>
      </c>
      <c r="E6" s="38" t="n">
        <v>-5.2</v>
      </c>
      <c r="F6" s="38" t="n">
        <v>-5.2</v>
      </c>
      <c r="G6" s="38" t="n">
        <v>-5.2</v>
      </c>
      <c r="H6" s="38" t="n">
        <v>-5.2</v>
      </c>
      <c r="I6" s="38" t="n">
        <v>-5.2</v>
      </c>
      <c r="J6" s="38" t="n">
        <v>-5.2</v>
      </c>
      <c r="K6" s="38" t="n">
        <v>-5.2</v>
      </c>
      <c r="L6" s="38" t="n">
        <v>-5.2</v>
      </c>
      <c r="M6" s="38" t="n">
        <v>-5.2</v>
      </c>
      <c r="N6" s="38" t="n">
        <v>-5.2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-1558.3</v>
      </c>
      <c r="D8" s="38" t="n">
        <v>-1558.3</v>
      </c>
      <c r="E8" s="38" t="n">
        <v>-1558.3</v>
      </c>
      <c r="F8" s="38" t="n">
        <v>-1558.3</v>
      </c>
      <c r="G8" s="38" t="n">
        <v>-1558.3</v>
      </c>
      <c r="H8" s="38" t="n">
        <v>-1558.3</v>
      </c>
      <c r="I8" s="38" t="n">
        <v>-1558.3</v>
      </c>
      <c r="J8" s="38" t="n">
        <v>-1558.3</v>
      </c>
      <c r="K8" s="38" t="n">
        <v>-1558.3</v>
      </c>
      <c r="L8" s="38" t="n">
        <v>-1558.3</v>
      </c>
      <c r="M8" s="38" t="n">
        <v>-1558.3</v>
      </c>
      <c r="N8" s="38" t="n">
        <v>-1558.3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10780.5</v>
      </c>
      <c r="D9" s="40" t="n">
        <v>8504.4</v>
      </c>
      <c r="E9" s="40" t="n">
        <v>4965.1</v>
      </c>
      <c r="F9" s="40" t="n">
        <v>1400.5</v>
      </c>
      <c r="G9" s="40" t="n">
        <v>1895.6</v>
      </c>
      <c r="H9" s="40" t="n">
        <v>3639.1</v>
      </c>
      <c r="I9" s="40" t="n">
        <v>7700.7</v>
      </c>
      <c r="J9" s="40" t="n">
        <v>5878.6</v>
      </c>
      <c r="K9" s="40" t="n">
        <v>2770.7</v>
      </c>
      <c r="L9" s="40" t="n">
        <v>2187.4</v>
      </c>
      <c r="M9" s="40" t="n">
        <v>2660.4</v>
      </c>
      <c r="N9" s="40" t="n">
        <v>4438.4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10780.5</v>
      </c>
      <c r="D11" s="40" t="n">
        <v>8504.4</v>
      </c>
      <c r="E11" s="40" t="n">
        <v>4965.1</v>
      </c>
      <c r="F11" s="40" t="n">
        <v>1400.5</v>
      </c>
      <c r="G11" s="40" t="n">
        <v>1895.6</v>
      </c>
      <c r="H11" s="40" t="n">
        <v>3639.1</v>
      </c>
      <c r="I11" s="40" t="n">
        <v>7700.7</v>
      </c>
      <c r="J11" s="40" t="n">
        <v>5878.6</v>
      </c>
      <c r="K11" s="40" t="n">
        <v>2770.7</v>
      </c>
      <c r="L11" s="40" t="n">
        <v>2187.4</v>
      </c>
      <c r="M11" s="40" t="n">
        <v>2660.4</v>
      </c>
      <c r="N11" s="40" t="n">
        <v>4438.4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4889.9958</v>
      </c>
      <c r="D12" s="38" t="n">
        <v>4416.7704</v>
      </c>
      <c r="E12" s="38" t="n">
        <v>4889.9958</v>
      </c>
      <c r="F12" s="38" t="n">
        <v>4732.254</v>
      </c>
      <c r="G12" s="38" t="n">
        <v>4889.9958</v>
      </c>
      <c r="H12" s="38" t="n">
        <v>5418.5</v>
      </c>
      <c r="I12" s="38" t="n">
        <v>5418.5</v>
      </c>
      <c r="J12" s="38" t="n">
        <v>5418.5</v>
      </c>
      <c r="K12" s="38" t="n">
        <v>5418.5</v>
      </c>
      <c r="L12" s="38" t="n">
        <v>5418.5</v>
      </c>
      <c r="M12" s="38" t="n">
        <v>5418.5</v>
      </c>
      <c r="N12" s="38" t="n">
        <v>5418.5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639.4</v>
      </c>
      <c r="D13" s="38" t="n">
        <v>639.4</v>
      </c>
      <c r="E13" s="38" t="n">
        <v>639.4</v>
      </c>
      <c r="F13" s="38" t="n">
        <v>639.4</v>
      </c>
      <c r="G13" s="38" t="n">
        <v>639.4</v>
      </c>
      <c r="H13" s="38" t="n">
        <v>639.4</v>
      </c>
      <c r="I13" s="38" t="n">
        <v>639.4</v>
      </c>
      <c r="J13" s="38" t="n">
        <v>639.4</v>
      </c>
      <c r="K13" s="38" t="n">
        <v>639.4</v>
      </c>
      <c r="L13" s="38" t="n">
        <v>639.4</v>
      </c>
      <c r="M13" s="38" t="n">
        <v>639.4</v>
      </c>
      <c r="N13" s="38" t="n">
        <v>639.4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5529.3958</v>
      </c>
      <c r="D15" s="44" t="n">
        <v>5056.1704</v>
      </c>
      <c r="E15" s="44" t="n">
        <v>5529.3958</v>
      </c>
      <c r="F15" s="44" t="n">
        <v>5371.654</v>
      </c>
      <c r="G15" s="44" t="n">
        <v>5529.3958</v>
      </c>
      <c r="H15" s="44" t="n">
        <v>6057.9</v>
      </c>
      <c r="I15" s="44" t="n">
        <v>6057.9</v>
      </c>
      <c r="J15" s="44" t="n">
        <v>6057.9</v>
      </c>
      <c r="K15" s="44" t="n">
        <v>6057.9</v>
      </c>
      <c r="L15" s="44" t="n">
        <v>6057.9</v>
      </c>
      <c r="M15" s="44" t="n">
        <v>6057.9</v>
      </c>
      <c r="N15" s="44" t="n">
        <v>6057.9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16309.8958</v>
      </c>
      <c r="D16" s="46" t="n">
        <v>13560.5704</v>
      </c>
      <c r="E16" s="46" t="n">
        <v>10494.4958</v>
      </c>
      <c r="F16" s="46" t="n">
        <v>6772.154</v>
      </c>
      <c r="G16" s="46" t="n">
        <v>7424.9958</v>
      </c>
      <c r="H16" s="46" t="n">
        <v>9697</v>
      </c>
      <c r="I16" s="46" t="n">
        <v>13758.6</v>
      </c>
      <c r="J16" s="46" t="n">
        <v>11936.5</v>
      </c>
      <c r="K16" s="46" t="n">
        <v>8828.6</v>
      </c>
      <c r="L16" s="46" t="n">
        <v>8245.299999999999</v>
      </c>
      <c r="M16" s="46" t="n">
        <v>8718.299999999999</v>
      </c>
      <c r="N16" s="46" t="n">
        <v>10496.3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-499.682437254</v>
      </c>
      <c r="D17" s="36" t="n">
        <v>-499.682437254</v>
      </c>
      <c r="E17" s="36" t="n">
        <v>-499.682437254</v>
      </c>
      <c r="F17" s="36" t="n">
        <v>-499.682437254</v>
      </c>
      <c r="G17" s="36" t="n">
        <v>-499.682437254</v>
      </c>
      <c r="H17" s="36" t="n">
        <v>-499.682437254</v>
      </c>
      <c r="I17" s="36" t="n">
        <v>-499.682437254</v>
      </c>
      <c r="J17" s="36" t="n">
        <v>-499.682437254</v>
      </c>
      <c r="K17" s="36" t="n">
        <v>-499.682437254</v>
      </c>
      <c r="L17" s="36" t="n">
        <v>-499.682437254</v>
      </c>
      <c r="M17" s="36" t="n">
        <v>-499.682437254</v>
      </c>
      <c r="N17" s="36" t="n">
        <v>-499.682437254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-306.2945186</v>
      </c>
      <c r="D18" s="38" t="n">
        <v>-306.3285186</v>
      </c>
      <c r="E18" s="38" t="n">
        <v>-1902.9925186</v>
      </c>
      <c r="F18" s="38" t="n">
        <v>-1326.6865186</v>
      </c>
      <c r="G18" s="38" t="n">
        <v>-3196.6825186</v>
      </c>
      <c r="H18" s="38" t="n">
        <v>-323.3525186</v>
      </c>
      <c r="I18" s="38" t="n">
        <v>-306.6825186</v>
      </c>
      <c r="J18" s="38" t="n">
        <v>-306.6805186</v>
      </c>
      <c r="K18" s="38" t="n">
        <v>-2323.3515186</v>
      </c>
      <c r="L18" s="38" t="n">
        <v>-1128.6805186</v>
      </c>
      <c r="M18" s="38" t="n">
        <v>-413.8315186</v>
      </c>
      <c r="N18" s="38" t="n">
        <v>-306.7045186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-592.460995854</v>
      </c>
      <c r="D19" s="38" t="n">
        <v>-609.420995854</v>
      </c>
      <c r="E19" s="38" t="n">
        <v>-734.493995854</v>
      </c>
      <c r="F19" s="38" t="n">
        <v>-776.6649958539999</v>
      </c>
      <c r="G19" s="38" t="n">
        <v>-567.578995854</v>
      </c>
      <c r="H19" s="38" t="n">
        <v>-588.2559958539999</v>
      </c>
      <c r="I19" s="38" t="n">
        <v>-597.753995854</v>
      </c>
      <c r="J19" s="38" t="n">
        <v>-610.7029958539999</v>
      </c>
      <c r="K19" s="38" t="n">
        <v>-650.506995854</v>
      </c>
      <c r="L19" s="38" t="n">
        <v>-672.575995854</v>
      </c>
      <c r="M19" s="38" t="n">
        <v>-607.286995854</v>
      </c>
      <c r="N19" s="38" t="n">
        <v>-591.751995854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-194.240333333</v>
      </c>
      <c r="D20" s="38" t="n">
        <v>-194.240333333</v>
      </c>
      <c r="E20" s="38" t="n">
        <v>-194.240333333</v>
      </c>
      <c r="F20" s="38" t="n">
        <v>-194.240333333</v>
      </c>
      <c r="G20" s="38" t="n">
        <v>-194.240333333</v>
      </c>
      <c r="H20" s="38" t="n">
        <v>-194.240333333</v>
      </c>
      <c r="I20" s="38" t="n">
        <v>-194.240333333</v>
      </c>
      <c r="J20" s="38" t="n">
        <v>-194.240333333</v>
      </c>
      <c r="K20" s="38" t="n">
        <v>-194.240333333</v>
      </c>
      <c r="L20" s="38" t="n">
        <v>-194.240333333</v>
      </c>
      <c r="M20" s="38" t="n">
        <v>-194.240333333</v>
      </c>
      <c r="N20" s="38" t="n">
        <v>-194.240333333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-1092.99584779</v>
      </c>
      <c r="D22" s="44" t="n">
        <v>-1109.98984779</v>
      </c>
      <c r="E22" s="44" t="n">
        <v>-2831.72684779</v>
      </c>
      <c r="F22" s="44" t="n">
        <v>-2297.59184779</v>
      </c>
      <c r="G22" s="44" t="n">
        <v>-3958.50184779</v>
      </c>
      <c r="H22" s="44" t="n">
        <v>-1105.84884779</v>
      </c>
      <c r="I22" s="44" t="n">
        <v>-1098.67684779</v>
      </c>
      <c r="J22" s="44" t="n">
        <v>-1111.62384779</v>
      </c>
      <c r="K22" s="44" t="n">
        <v>-3168.09884779</v>
      </c>
      <c r="L22" s="44" t="n">
        <v>-1995.49684779</v>
      </c>
      <c r="M22" s="44" t="n">
        <v>-1215.35884779</v>
      </c>
      <c r="N22" s="44" t="n">
        <v>-1092.69684779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-181.898475</v>
      </c>
      <c r="D23" s="38" t="n">
        <v>-181.898475</v>
      </c>
      <c r="E23" s="38" t="n">
        <v>-181.898475</v>
      </c>
      <c r="F23" s="38" t="n">
        <v>-181.898475</v>
      </c>
      <c r="G23" s="38" t="n">
        <v>-181.898475</v>
      </c>
      <c r="H23" s="38" t="n">
        <v>-181.898475</v>
      </c>
      <c r="I23" s="38" t="n">
        <v>-181.898475</v>
      </c>
      <c r="J23" s="38" t="n">
        <v>-181.898475</v>
      </c>
      <c r="K23" s="38" t="n">
        <v>-181.898475</v>
      </c>
      <c r="L23" s="38" t="n">
        <v>-181.898475</v>
      </c>
      <c r="M23" s="38" t="n">
        <v>-181.898475</v>
      </c>
      <c r="N23" s="38" t="n">
        <v>-181.898475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-131.447173337</v>
      </c>
      <c r="D24" s="38" t="n">
        <v>-131.447173337</v>
      </c>
      <c r="E24" s="38" t="n">
        <v>-131.447173337</v>
      </c>
      <c r="F24" s="38" t="n">
        <v>-131.447173337</v>
      </c>
      <c r="G24" s="38" t="n">
        <v>-131.447173337</v>
      </c>
      <c r="H24" s="38" t="n">
        <v>-131.447173337</v>
      </c>
      <c r="I24" s="38" t="n">
        <v>-131.447173337</v>
      </c>
      <c r="J24" s="38" t="n">
        <v>-131.447173337</v>
      </c>
      <c r="K24" s="38" t="n">
        <v>-131.447173337</v>
      </c>
      <c r="L24" s="38" t="n">
        <v>-131.447173337</v>
      </c>
      <c r="M24" s="38" t="n">
        <v>-131.447173337</v>
      </c>
      <c r="N24" s="38" t="n">
        <v>-131.447173337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-1906.02393338</v>
      </c>
      <c r="D26" s="44" t="n">
        <v>-1923.01793338</v>
      </c>
      <c r="E26" s="44" t="n">
        <v>-3644.75493338</v>
      </c>
      <c r="F26" s="44" t="n">
        <v>-3110.61993338</v>
      </c>
      <c r="G26" s="44" t="n">
        <v>-4771.52993338</v>
      </c>
      <c r="H26" s="44" t="n">
        <v>-1918.87693338</v>
      </c>
      <c r="I26" s="44" t="n">
        <v>-1911.70493338</v>
      </c>
      <c r="J26" s="44" t="n">
        <v>-1924.65193338</v>
      </c>
      <c r="K26" s="44" t="n">
        <v>-3981.12693338</v>
      </c>
      <c r="L26" s="44" t="n">
        <v>-2808.52493338</v>
      </c>
      <c r="M26" s="44" t="n">
        <v>-2028.38693338</v>
      </c>
      <c r="N26" s="44" t="n">
        <v>-1905.72493338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14403.8718666</v>
      </c>
      <c r="D27" s="46" t="n">
        <v>11637.5524666</v>
      </c>
      <c r="E27" s="46" t="n">
        <v>6849.740866620001</v>
      </c>
      <c r="F27" s="46" t="n">
        <v>3661.53406662</v>
      </c>
      <c r="G27" s="46" t="n">
        <v>2653.46586662</v>
      </c>
      <c r="H27" s="46" t="n">
        <v>7778.12306662</v>
      </c>
      <c r="I27" s="46" t="n">
        <v>11846.8950666</v>
      </c>
      <c r="J27" s="46" t="n">
        <v>10011.8480666</v>
      </c>
      <c r="K27" s="46" t="n">
        <v>4847.473066619999</v>
      </c>
      <c r="L27" s="46" t="n">
        <v>5436.77506662</v>
      </c>
      <c r="M27" s="46" t="n">
        <v>6689.91306662</v>
      </c>
      <c r="N27" s="46" t="n">
        <v>8590.57506662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-116.94656</v>
      </c>
      <c r="D28" s="36" t="n">
        <v>-116.87356</v>
      </c>
      <c r="E28" s="36" t="n">
        <v>-1116.86756</v>
      </c>
      <c r="F28" s="36" t="n">
        <v>-617.2355600000001</v>
      </c>
      <c r="G28" s="36" t="n">
        <v>-5567.218559999999</v>
      </c>
      <c r="H28" s="36" t="n">
        <v>-117.22156</v>
      </c>
      <c r="I28" s="36" t="n">
        <v>-117.23456</v>
      </c>
      <c r="J28" s="36" t="n">
        <v>-417.23356</v>
      </c>
      <c r="K28" s="36" t="n">
        <v>-317.23556</v>
      </c>
      <c r="L28" s="36" t="n">
        <v>-2415.74656</v>
      </c>
      <c r="M28" s="36" t="n">
        <v>-1867.23456</v>
      </c>
      <c r="N28" s="36" t="n">
        <v>-517.83456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</v>
      </c>
      <c r="N29" s="38" t="n">
        <v>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-916.6666666670001</v>
      </c>
      <c r="D31" s="38" t="n">
        <v>-916.6666666670001</v>
      </c>
      <c r="E31" s="38" t="n">
        <v>-916.6666666670001</v>
      </c>
      <c r="F31" s="38" t="n">
        <v>-916.6666666670001</v>
      </c>
      <c r="G31" s="38" t="n">
        <v>-916.6666666670001</v>
      </c>
      <c r="H31" s="38" t="n">
        <v>-916.6666666670001</v>
      </c>
      <c r="I31" s="38" t="n">
        <v>-916.6666666670001</v>
      </c>
      <c r="J31" s="38" t="n">
        <v>-916.6666666670001</v>
      </c>
      <c r="K31" s="38" t="n">
        <v>-916.6666666670001</v>
      </c>
      <c r="L31" s="38" t="n">
        <v>-916.6666666670001</v>
      </c>
      <c r="M31" s="38" t="n">
        <v>-916.6666666670001</v>
      </c>
      <c r="N31" s="38" t="n">
        <v>-916.6666666670001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-1033.61322667</v>
      </c>
      <c r="D32" s="44" t="n">
        <v>-1033.54022667</v>
      </c>
      <c r="E32" s="44" t="n">
        <v>-2033.53422667</v>
      </c>
      <c r="F32" s="44" t="n">
        <v>-1533.90222667</v>
      </c>
      <c r="G32" s="44" t="n">
        <v>-6483.88522667</v>
      </c>
      <c r="H32" s="44" t="n">
        <v>-1033.88822667</v>
      </c>
      <c r="I32" s="44" t="n">
        <v>-1033.90122667</v>
      </c>
      <c r="J32" s="44" t="n">
        <v>-1333.90022667</v>
      </c>
      <c r="K32" s="44" t="n">
        <v>-1233.90222667</v>
      </c>
      <c r="L32" s="44" t="n">
        <v>-3332.41322667</v>
      </c>
      <c r="M32" s="44" t="n">
        <v>-2783.90122667</v>
      </c>
      <c r="N32" s="44" t="n">
        <v>-1434.50122667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13370.25864</v>
      </c>
      <c r="D33" s="46" t="n">
        <v>10604.01224</v>
      </c>
      <c r="E33" s="46" t="n">
        <v>4816.20663996</v>
      </c>
      <c r="F33" s="46" t="n">
        <v>2127.63183996</v>
      </c>
      <c r="G33" s="46" t="n">
        <v>-3830.41936005</v>
      </c>
      <c r="H33" s="46" t="n">
        <v>6744.23483996</v>
      </c>
      <c r="I33" s="46" t="n">
        <v>10812.99384</v>
      </c>
      <c r="J33" s="46" t="n">
        <v>8677.947839959999</v>
      </c>
      <c r="K33" s="46" t="n">
        <v>3613.57083995</v>
      </c>
      <c r="L33" s="46" t="n">
        <v>2104.36183995</v>
      </c>
      <c r="M33" s="46" t="n">
        <v>3906.01183995</v>
      </c>
      <c r="N33" s="46" t="n">
        <v>7156.07383996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60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  <c r="M6" s="38" t="n"/>
      <c r="N6" s="38" t="n"/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/>
      <c r="D7" s="38" t="n"/>
      <c r="E7" s="38" t="n"/>
      <c r="F7" s="38" t="n"/>
      <c r="G7" s="38" t="n"/>
      <c r="H7" s="38" t="n"/>
      <c r="I7" s="38" t="n"/>
      <c r="J7" s="38" t="n"/>
      <c r="K7" s="38" t="n"/>
      <c r="L7" s="38" t="n"/>
      <c r="M7" s="38" t="n"/>
      <c r="N7" s="38" t="n"/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>
        <v>0</v>
      </c>
      <c r="N9" s="40" t="n">
        <v>0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>
        <v>0</v>
      </c>
      <c r="D10" s="42" t="n">
        <v>0</v>
      </c>
      <c r="E10" s="42" t="n">
        <v>0</v>
      </c>
      <c r="F10" s="42" t="n">
        <v>0</v>
      </c>
      <c r="G10" s="42" t="n">
        <v>0</v>
      </c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>
        <v>0</v>
      </c>
      <c r="N11" s="40" t="n">
        <v>0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/>
      <c r="D12" s="38" t="n"/>
      <c r="E12" s="38" t="n"/>
      <c r="F12" s="38" t="n"/>
      <c r="G12" s="38" t="n"/>
      <c r="H12" s="38" t="n"/>
      <c r="I12" s="38" t="n"/>
      <c r="J12" s="38" t="n"/>
      <c r="K12" s="38" t="n"/>
      <c r="L12" s="38" t="n"/>
      <c r="M12" s="38" t="n"/>
      <c r="N12" s="38" t="n"/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/>
      <c r="D13" s="38" t="n"/>
      <c r="E13" s="38" t="n"/>
      <c r="F13" s="38" t="n"/>
      <c r="G13" s="38" t="n"/>
      <c r="H13" s="38" t="n"/>
      <c r="I13" s="38" t="n"/>
      <c r="J13" s="38" t="n"/>
      <c r="K13" s="38" t="n"/>
      <c r="L13" s="38" t="n"/>
      <c r="M13" s="38" t="n"/>
      <c r="N13" s="38" t="n"/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/>
      <c r="D14" s="38" t="n"/>
      <c r="E14" s="38" t="n"/>
      <c r="F14" s="38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0</v>
      </c>
      <c r="D15" s="44" t="n">
        <v>0</v>
      </c>
      <c r="E15" s="44" t="n">
        <v>0</v>
      </c>
      <c r="F15" s="44" t="n">
        <v>0</v>
      </c>
      <c r="G15" s="44" t="n">
        <v>0</v>
      </c>
      <c r="H15" s="44" t="n">
        <v>0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  <c r="N15" s="44" t="n">
        <v>0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0</v>
      </c>
      <c r="D16" s="46" t="n">
        <v>0</v>
      </c>
      <c r="E16" s="46" t="n">
        <v>0</v>
      </c>
      <c r="F16" s="46" t="n">
        <v>0</v>
      </c>
      <c r="G16" s="46" t="n">
        <v>0</v>
      </c>
      <c r="H16" s="46" t="n">
        <v>0</v>
      </c>
      <c r="I16" s="46" t="n">
        <v>0</v>
      </c>
      <c r="J16" s="46" t="n">
        <v>0</v>
      </c>
      <c r="K16" s="46" t="n">
        <v>0</v>
      </c>
      <c r="L16" s="46" t="n">
        <v>0</v>
      </c>
      <c r="M16" s="46" t="n">
        <v>0</v>
      </c>
      <c r="N16" s="46" t="n">
        <v>0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/>
      <c r="D17" s="36" t="n"/>
      <c r="E17" s="36" t="n"/>
      <c r="F17" s="36" t="n"/>
      <c r="G17" s="36" t="n"/>
      <c r="H17" s="36" t="n"/>
      <c r="I17" s="36" t="n"/>
      <c r="J17" s="36" t="n"/>
      <c r="K17" s="36" t="n"/>
      <c r="L17" s="36" t="n"/>
      <c r="M17" s="36" t="n"/>
      <c r="N17" s="36" t="n"/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/>
      <c r="D18" s="38" t="n"/>
      <c r="E18" s="38" t="n"/>
      <c r="F18" s="38" t="n"/>
      <c r="G18" s="38" t="n"/>
      <c r="H18" s="38" t="n"/>
      <c r="I18" s="38" t="n"/>
      <c r="J18" s="38" t="n"/>
      <c r="K18" s="38" t="n"/>
      <c r="L18" s="38" t="n"/>
      <c r="M18" s="38" t="n"/>
      <c r="N18" s="38" t="n"/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/>
      <c r="D19" s="38" t="n"/>
      <c r="E19" s="38" t="n"/>
      <c r="F19" s="38" t="n"/>
      <c r="G19" s="38" t="n"/>
      <c r="H19" s="38" t="n"/>
      <c r="I19" s="38" t="n"/>
      <c r="J19" s="38" t="n"/>
      <c r="K19" s="38" t="n"/>
      <c r="L19" s="38" t="n"/>
      <c r="M19" s="38" t="n"/>
      <c r="N19" s="38" t="n"/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/>
      <c r="D20" s="38" t="n"/>
      <c r="E20" s="38" t="n"/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/>
      <c r="D21" s="38" t="n"/>
      <c r="E21" s="38" t="n"/>
      <c r="F21" s="38" t="n"/>
      <c r="G21" s="38" t="n"/>
      <c r="H21" s="38" t="n"/>
      <c r="I21" s="38" t="n"/>
      <c r="J21" s="38" t="n"/>
      <c r="K21" s="38" t="n"/>
      <c r="L21" s="38" t="n"/>
      <c r="M21" s="38" t="n"/>
      <c r="N21" s="38" t="n"/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-0</v>
      </c>
      <c r="D22" s="44" t="n">
        <v>-0</v>
      </c>
      <c r="E22" s="44" t="n">
        <v>-0</v>
      </c>
      <c r="F22" s="44" t="n">
        <v>-0</v>
      </c>
      <c r="G22" s="44" t="n">
        <v>-0</v>
      </c>
      <c r="H22" s="44" t="n">
        <v>-0</v>
      </c>
      <c r="I22" s="44" t="n">
        <v>-0</v>
      </c>
      <c r="J22" s="44" t="n">
        <v>-0</v>
      </c>
      <c r="K22" s="44" t="n">
        <v>-0</v>
      </c>
      <c r="L22" s="44" t="n">
        <v>-0</v>
      </c>
      <c r="M22" s="44" t="n">
        <v>-0</v>
      </c>
      <c r="N22" s="44" t="n">
        <v>-0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/>
      <c r="D23" s="38" t="n"/>
      <c r="E23" s="38" t="n"/>
      <c r="F23" s="38" t="n"/>
      <c r="G23" s="38" t="n"/>
      <c r="H23" s="38" t="n"/>
      <c r="I23" s="38" t="n"/>
      <c r="J23" s="38" t="n"/>
      <c r="K23" s="38" t="n"/>
      <c r="L23" s="38" t="n"/>
      <c r="M23" s="38" t="n"/>
      <c r="N23" s="38" t="n"/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/>
      <c r="D24" s="38" t="n"/>
      <c r="E24" s="38" t="n"/>
      <c r="F24" s="38" t="n"/>
      <c r="G24" s="38" t="n"/>
      <c r="H24" s="38" t="n"/>
      <c r="I24" s="38" t="n"/>
      <c r="J24" s="38" t="n"/>
      <c r="K24" s="38" t="n"/>
      <c r="L24" s="38" t="n"/>
      <c r="M24" s="38" t="n"/>
      <c r="N24" s="38" t="n"/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-1019.6665175</v>
      </c>
      <c r="D25" s="38" t="n">
        <v>-1019.6665175</v>
      </c>
      <c r="E25" s="38" t="n">
        <v>-1019.6665175</v>
      </c>
      <c r="F25" s="38" t="n">
        <v>-1019.6665175</v>
      </c>
      <c r="G25" s="38" t="n">
        <v>-1019.6665175</v>
      </c>
      <c r="H25" s="38" t="n">
        <v>-1019.6665175</v>
      </c>
      <c r="I25" s="38" t="n">
        <v>-1019.6665175</v>
      </c>
      <c r="J25" s="38" t="n">
        <v>-1019.6665175</v>
      </c>
      <c r="K25" s="38" t="n">
        <v>-1019.6665175</v>
      </c>
      <c r="L25" s="38" t="n">
        <v>-1019.6665175</v>
      </c>
      <c r="M25" s="38" t="n">
        <v>-1019.6665175</v>
      </c>
      <c r="N25" s="38" t="n">
        <v>-1019.6665175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-1019.6665175</v>
      </c>
      <c r="D26" s="44" t="n">
        <v>-1019.6665175</v>
      </c>
      <c r="E26" s="44" t="n">
        <v>-1019.6665175</v>
      </c>
      <c r="F26" s="44" t="n">
        <v>-1019.6665175</v>
      </c>
      <c r="G26" s="44" t="n">
        <v>-1019.6665175</v>
      </c>
      <c r="H26" s="44" t="n">
        <v>-1019.6665175</v>
      </c>
      <c r="I26" s="44" t="n">
        <v>-1019.6665175</v>
      </c>
      <c r="J26" s="44" t="n">
        <v>-1019.6665175</v>
      </c>
      <c r="K26" s="44" t="n">
        <v>-1019.6665175</v>
      </c>
      <c r="L26" s="44" t="n">
        <v>-1019.6665175</v>
      </c>
      <c r="M26" s="44" t="n">
        <v>-1019.6665175</v>
      </c>
      <c r="N26" s="44" t="n">
        <v>-1019.6665175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-1019.6665175</v>
      </c>
      <c r="D27" s="46" t="n">
        <v>-1019.6665175</v>
      </c>
      <c r="E27" s="46" t="n">
        <v>-1019.6665175</v>
      </c>
      <c r="F27" s="46" t="n">
        <v>-1019.6665175</v>
      </c>
      <c r="G27" s="46" t="n">
        <v>-1019.6665175</v>
      </c>
      <c r="H27" s="46" t="n">
        <v>-1019.6665175</v>
      </c>
      <c r="I27" s="46" t="n">
        <v>-1019.6665175</v>
      </c>
      <c r="J27" s="46" t="n">
        <v>-1019.6665175</v>
      </c>
      <c r="K27" s="46" t="n">
        <v>-1019.6665175</v>
      </c>
      <c r="L27" s="46" t="n">
        <v>-1019.6665175</v>
      </c>
      <c r="M27" s="46" t="n">
        <v>-1019.6665175</v>
      </c>
      <c r="N27" s="46" t="n">
        <v>-1019.6665175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/>
      <c r="D28" s="36" t="n"/>
      <c r="E28" s="36" t="n"/>
      <c r="F28" s="36" t="n"/>
      <c r="G28" s="36" t="n"/>
      <c r="H28" s="36" t="n"/>
      <c r="I28" s="36" t="n"/>
      <c r="J28" s="36" t="n"/>
      <c r="K28" s="36" t="n"/>
      <c r="L28" s="36" t="n"/>
      <c r="M28" s="36" t="n"/>
      <c r="N28" s="36" t="n"/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/>
      <c r="D29" s="38" t="n"/>
      <c r="E29" s="38" t="n"/>
      <c r="F29" s="38" t="n"/>
      <c r="G29" s="38" t="n"/>
      <c r="H29" s="38" t="n"/>
      <c r="I29" s="38" t="n"/>
      <c r="J29" s="38" t="n"/>
      <c r="K29" s="38" t="n"/>
      <c r="L29" s="38" t="n"/>
      <c r="M29" s="38" t="n"/>
      <c r="N29" s="38" t="n"/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/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-0</v>
      </c>
      <c r="D32" s="44" t="n">
        <v>-0</v>
      </c>
      <c r="E32" s="44" t="n">
        <v>-0</v>
      </c>
      <c r="F32" s="44" t="n">
        <v>-0</v>
      </c>
      <c r="G32" s="44" t="n">
        <v>-0</v>
      </c>
      <c r="H32" s="44" t="n">
        <v>-0</v>
      </c>
      <c r="I32" s="44" t="n">
        <v>-0</v>
      </c>
      <c r="J32" s="44" t="n">
        <v>-0</v>
      </c>
      <c r="K32" s="44" t="n">
        <v>-0</v>
      </c>
      <c r="L32" s="44" t="n">
        <v>-0</v>
      </c>
      <c r="M32" s="44" t="n">
        <v>-0</v>
      </c>
      <c r="N32" s="44" t="n">
        <v>-0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-1019.6665175</v>
      </c>
      <c r="D33" s="46" t="n">
        <v>-1019.6665175</v>
      </c>
      <c r="E33" s="46" t="n">
        <v>-1019.6665175</v>
      </c>
      <c r="F33" s="46" t="n">
        <v>-1019.6665175</v>
      </c>
      <c r="G33" s="46" t="n">
        <v>-1019.6665175</v>
      </c>
      <c r="H33" s="46" t="n">
        <v>-1019.6665175</v>
      </c>
      <c r="I33" s="46" t="n">
        <v>-1019.6665175</v>
      </c>
      <c r="J33" s="46" t="n">
        <v>-1019.6665175</v>
      </c>
      <c r="K33" s="46" t="n">
        <v>-1019.6665175</v>
      </c>
      <c r="L33" s="46" t="n">
        <v>-1019.6665175</v>
      </c>
      <c r="M33" s="46" t="n">
        <v>-1019.6665175</v>
      </c>
      <c r="N33" s="46" t="n">
        <v>-1019.6665175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2017-09-13T17:16:54Z</dcterms:modified>
</cp:coreProperties>
</file>