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changliu\KEAN_PROJ\templates\"/>
    </mc:Choice>
  </mc:AlternateContent>
  <bookViews>
    <workbookView xWindow="0" yWindow="0" windowWidth="18090" windowHeight="8115" xr2:uid="{00000000-000D-0000-FFFF-FFFF00000000}"/>
  </bookViews>
  <sheets>
    <sheet name="Summary" sheetId="2" r:id="rId1"/>
    <sheet name="year" sheetId="1" r:id="rId2"/>
  </sheets>
  <calcPr calcId="171027"/>
</workbook>
</file>

<file path=xl/calcChain.xml><?xml version="1.0" encoding="utf-8"?>
<calcChain xmlns="http://schemas.openxmlformats.org/spreadsheetml/2006/main">
  <c r="L29" i="2" l="1"/>
  <c r="I29" i="2"/>
  <c r="F29" i="2"/>
  <c r="N29" i="2"/>
  <c r="N27" i="2"/>
  <c r="N26" i="2"/>
  <c r="N25" i="2"/>
  <c r="N24" i="2"/>
  <c r="N23" i="2"/>
  <c r="N20" i="2"/>
  <c r="N19" i="2"/>
  <c r="N18" i="2"/>
  <c r="N6" i="2"/>
  <c r="N16" i="2"/>
  <c r="N15" i="2"/>
  <c r="N14" i="2"/>
  <c r="N13" i="2"/>
  <c r="N12" i="2"/>
  <c r="N11" i="2"/>
  <c r="N10" i="2"/>
  <c r="N9" i="2"/>
  <c r="N8" i="2"/>
  <c r="N7" i="2"/>
  <c r="C29" i="2" l="1"/>
  <c r="L27" i="2"/>
  <c r="L31" i="2" s="1"/>
  <c r="N31" i="2" s="1"/>
  <c r="I27" i="2"/>
  <c r="I31" i="2" s="1"/>
  <c r="F27" i="2"/>
  <c r="F31" i="2" s="1"/>
  <c r="C27" i="2"/>
  <c r="C31" i="2" s="1"/>
  <c r="L20" i="2"/>
  <c r="I20" i="2"/>
  <c r="F20" i="2"/>
  <c r="C20" i="2"/>
  <c r="L30" i="2" l="1"/>
  <c r="N30" i="2" s="1"/>
  <c r="C30" i="2"/>
  <c r="F30" i="2"/>
  <c r="I30" i="2"/>
  <c r="N35" i="1"/>
  <c r="N34" i="1"/>
  <c r="C36" i="1" l="1"/>
  <c r="D36" i="1"/>
  <c r="E36" i="1"/>
  <c r="F36" i="1"/>
  <c r="G36" i="1"/>
  <c r="H36" i="1"/>
  <c r="I36" i="1"/>
  <c r="J36" i="1"/>
  <c r="K36" i="1"/>
  <c r="L36" i="1"/>
  <c r="M36" i="1"/>
  <c r="B36" i="1"/>
  <c r="N36" i="1" l="1"/>
  <c r="C30" i="1"/>
  <c r="D30" i="1"/>
  <c r="E30" i="1"/>
  <c r="F30" i="1"/>
  <c r="G30" i="1"/>
  <c r="H30" i="1"/>
  <c r="I30" i="1"/>
  <c r="J30" i="1"/>
  <c r="K30" i="1"/>
  <c r="L30" i="1"/>
  <c r="M30" i="1"/>
  <c r="B30" i="1"/>
</calcChain>
</file>

<file path=xl/sharedStrings.xml><?xml version="1.0" encoding="utf-8"?>
<sst xmlns="http://schemas.openxmlformats.org/spreadsheetml/2006/main" count="60" uniqueCount="52">
  <si>
    <t>Liquidity Support Report</t>
  </si>
  <si>
    <t>EBITDA</t>
  </si>
  <si>
    <t>Capex</t>
  </si>
  <si>
    <t>Change in working capital</t>
  </si>
  <si>
    <t>Change in Revolver</t>
  </si>
  <si>
    <t>Change in TLB</t>
  </si>
  <si>
    <t>Change in DSRA</t>
  </si>
  <si>
    <t>Distributions</t>
  </si>
  <si>
    <t>Ending Cash</t>
  </si>
  <si>
    <t>DSRA - BOP</t>
  </si>
  <si>
    <t>DSRA - EOP</t>
  </si>
  <si>
    <t>TLB - BOP</t>
  </si>
  <si>
    <t xml:space="preserve">   Additional borrowings</t>
  </si>
  <si>
    <t xml:space="preserve">   Amortization</t>
  </si>
  <si>
    <t xml:space="preserve">   Prepayments</t>
  </si>
  <si>
    <t>TLB - EOP</t>
  </si>
  <si>
    <t>Revolver - BOP</t>
  </si>
  <si>
    <t>Revlover - EOP</t>
  </si>
  <si>
    <t>Reconciliation test</t>
  </si>
  <si>
    <t>Minimum cash reserve</t>
  </si>
  <si>
    <t>Cash interest expense</t>
  </si>
  <si>
    <t>Other cash use</t>
  </si>
  <si>
    <t>Beginning Cash</t>
  </si>
  <si>
    <t>Estimated tax distribution</t>
  </si>
  <si>
    <t>Supplemental Information</t>
  </si>
  <si>
    <t>Maintenance Capex</t>
  </si>
  <si>
    <t>LTSA Capex</t>
  </si>
  <si>
    <t>Total DSCR Capex</t>
  </si>
  <si>
    <t>($ in millions)</t>
  </si>
  <si>
    <t>Adj EBITDA</t>
  </si>
  <si>
    <t>Forecast ending unrestricted cash</t>
  </si>
  <si>
    <t>Cash and credit facilities</t>
  </si>
  <si>
    <t>Unrestricted cash</t>
  </si>
  <si>
    <t>Revolver capacity</t>
  </si>
  <si>
    <t>Total liquidity</t>
  </si>
  <si>
    <t>Term loan B beginning balance</t>
  </si>
  <si>
    <t>Additional borrowing</t>
  </si>
  <si>
    <t>Amortization</t>
  </si>
  <si>
    <t>Prepayments</t>
  </si>
  <si>
    <t>Ending balance</t>
  </si>
  <si>
    <t>Total debt leverage ratio</t>
  </si>
  <si>
    <t>Net debt leverage ratio</t>
  </si>
  <si>
    <t>Annual ratios</t>
  </si>
  <si>
    <t>Debt service</t>
  </si>
  <si>
    <t>DSCR</t>
  </si>
  <si>
    <t xml:space="preserve">      Q3 2016, Q4 2016, and Q1 2017 respectively)</t>
  </si>
  <si>
    <t>[1] $56.5mm was distributed to the Sponsors and replaced with LCs</t>
  </si>
  <si>
    <t xml:space="preserve">[2] LTM Adj EBITDA (per the credit agreement, agreed Adj EBITDA for historical periods are $87.7mm, $134.8mm, $60.4mm, and $95.9mm for Q2 2016, </t>
  </si>
  <si>
    <r>
      <t>Restricted cash (DSRA balance)</t>
    </r>
    <r>
      <rPr>
        <vertAlign val="superscript"/>
        <sz val="11"/>
        <color theme="1"/>
        <rFont val="Calibri"/>
        <family val="2"/>
        <scheme val="minor"/>
      </rPr>
      <t>[1]</t>
    </r>
  </si>
  <si>
    <r>
      <t>Adj EBITDA LTM</t>
    </r>
    <r>
      <rPr>
        <vertAlign val="superscript"/>
        <sz val="11"/>
        <color theme="1"/>
        <rFont val="Calibri"/>
        <family val="2"/>
        <scheme val="minor"/>
      </rPr>
      <t>[2]</t>
    </r>
  </si>
  <si>
    <t>Beginning unrestricted cash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</si>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</sst>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_);_(* \(#,##0.0\);_(* &quot;-&quot;??_);_(@_)"/>
    <numFmt numFmtId="165" formatCode="[$-409]mmm\-yy;@"/>
    <numFmt numFmtId="166" formatCode="#,##0.0_);\(#,##0.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D6B"/>
        <bgColor indexed="64"/>
      </patternFill>
    </fill>
    <fill>
      <patternFill patternType="solid">
        <fgColor rgb="FFFFD6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/>
    </xf>
    <xf numFmtId="164" fontId="0" fillId="0" borderId="3" xfId="1" applyNumberFormat="1" applyFont="1" applyBorder="1"/>
    <xf numFmtId="165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  <xf numFmtId="0" fontId="5" fillId="2" borderId="0" xfId="0" applyFont="1" applyFill="1"/>
    <xf numFmtId="0" fontId="0" fillId="3" borderId="0" xfId="0" applyFill="1"/>
    <xf numFmtId="0" fontId="7" fillId="0" borderId="0" xfId="0" applyFont="1"/>
    <xf numFmtId="0" fontId="9" fillId="0" borderId="0" xfId="0" applyFont="1" applyAlignment="1"/>
    <xf numFmtId="0" fontId="0" fillId="0" borderId="0" xfId="0" applyAlignme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2" borderId="0" xfId="0" applyFont="1" applyFill="1" applyAlignment="1">
      <alignment horizontal="centerContinuous"/>
    </xf>
    <xf numFmtId="166" fontId="1" fillId="0" borderId="0" xfId="1" applyNumberFormat="1"/>
    <xf numFmtId="166" fontId="1" fillId="3" borderId="0" xfId="1" applyNumberFormat="1" applyFill="1"/>
    <xf numFmtId="166" fontId="0" fillId="0" borderId="0" xfId="0" applyNumberFormat="1"/>
    <xf numFmtId="2" fontId="0" fillId="0" borderId="0" xfId="0" applyNumberFormat="1"/>
    <xf numFmtId="0" fontId="5" fillId="2" borderId="0" xfId="0" applyFont="1" applyFill="1" applyAlignment="1">
      <alignment horizontal="center"/>
    </xf>
    <xf numFmtId="39" fontId="1" fillId="0" borderId="0" xfId="1" applyNumberForma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D7DB-F54D-4C62-A431-F1ED96F16E25}">
  <dimension ref="A1:N40"/>
  <sheetViews>
    <sheetView tabSelected="1" zoomScale="85" zoomScaleNormal="85" workbookViewId="0">
      <selection activeCell="C41" sqref="C41"/>
    </sheetView>
  </sheetViews>
  <sheetFormatPr defaultRowHeight="15" x14ac:dyDescent="0.25"/>
  <cols>
    <col min="1" max="1" width="3.5703125" customWidth="1"/>
    <col min="2" max="2" width="33.7109375" customWidth="1"/>
  </cols>
  <sheetData>
    <row r="1" spans="1:14" ht="39" customHeight="1" x14ac:dyDescent="0.4">
      <c r="B1" s="16"/>
      <c r="C1" s="16"/>
      <c r="D1" s="16"/>
      <c r="E1" s="16"/>
      <c r="F1" s="16"/>
      <c r="G1" s="16"/>
      <c r="I1" s="17"/>
      <c r="J1" s="17"/>
      <c r="K1" s="17"/>
      <c r="L1" s="17"/>
    </row>
    <row r="2" spans="1:14" ht="15" customHeight="1" x14ac:dyDescent="0.4">
      <c r="C2" s="14"/>
      <c r="D2" s="14"/>
      <c r="E2" s="14"/>
      <c r="F2" s="14"/>
      <c r="G2" s="14"/>
      <c r="J2" s="15"/>
      <c r="K2" s="15"/>
      <c r="L2" s="15"/>
    </row>
    <row r="4" spans="1:14" x14ac:dyDescent="0.25">
      <c r="A4" s="10" t="s">
        <v>28</v>
      </c>
    </row>
    <row r="5" spans="1:14" x14ac:dyDescent="0.25">
      <c r="A5" s="18"/>
      <c r="B5" s="1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 t="s">
        <v>51</v>
      </c>
    </row>
    <row r="6" spans="1:14" x14ac:dyDescent="0.25">
      <c r="A6" t="s">
        <v>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>
        <f>C6</f>
        <v>0</v>
      </c>
    </row>
    <row r="7" spans="1:14" x14ac:dyDescent="0.25">
      <c r="B7" t="s">
        <v>29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>
        <f>SUM(C7,F7,I7,L7)</f>
        <v>0</v>
      </c>
    </row>
    <row r="8" spans="1:14" x14ac:dyDescent="0.25">
      <c r="B8" t="s">
        <v>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>
        <f>SUM(C8,F8,I8,L8)</f>
        <v>0</v>
      </c>
    </row>
    <row r="9" spans="1:14" x14ac:dyDescent="0.25">
      <c r="B9" t="s">
        <v>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>
        <f>SUM(C9,F9,I9,L9)</f>
        <v>0</v>
      </c>
    </row>
    <row r="10" spans="1:14" x14ac:dyDescent="0.25">
      <c r="B10" t="s">
        <v>21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>
        <f>SUM(C10,F10,I10,L10)</f>
        <v>0</v>
      </c>
    </row>
    <row r="11" spans="1:14" x14ac:dyDescent="0.25">
      <c r="B11" t="s">
        <v>20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>
        <f>SUM(C11,F11,I11,L11)</f>
        <v>0</v>
      </c>
    </row>
    <row r="12" spans="1:14" x14ac:dyDescent="0.25">
      <c r="B12" t="s">
        <v>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>
        <f>SUM(C12,F12,I12,L12)</f>
        <v>0</v>
      </c>
    </row>
    <row r="13" spans="1:14" x14ac:dyDescent="0.25">
      <c r="B13" t="s">
        <v>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>
        <f>SUM(C13,F13,I13,L13)</f>
        <v>0</v>
      </c>
    </row>
    <row r="14" spans="1:14" x14ac:dyDescent="0.25">
      <c r="B14" t="s">
        <v>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>
        <f>SUM(C14,F14,I14,L14)</f>
        <v>0</v>
      </c>
    </row>
    <row r="15" spans="1:14" x14ac:dyDescent="0.25">
      <c r="B15" t="s">
        <v>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>
        <f>SUM(C15,F15,I15,L15)</f>
        <v>0</v>
      </c>
    </row>
    <row r="16" spans="1:14" x14ac:dyDescent="0.25">
      <c r="A16" s="12" t="s">
        <v>30</v>
      </c>
      <c r="B16" s="1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>
        <f>L16</f>
        <v>0</v>
      </c>
    </row>
    <row r="17" spans="1:14" x14ac:dyDescent="0.25">
      <c r="A17" t="s">
        <v>31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5">
      <c r="B18" t="s">
        <v>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>
        <f>N16</f>
        <v>0</v>
      </c>
    </row>
    <row r="19" spans="1:14" x14ac:dyDescent="0.25">
      <c r="B19" t="s">
        <v>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>
        <f>L19</f>
        <v>0</v>
      </c>
    </row>
    <row r="20" spans="1:14" x14ac:dyDescent="0.25">
      <c r="A20" s="12" t="s">
        <v>34</v>
      </c>
      <c r="B20" s="12"/>
      <c r="C20" s="20">
        <f>SUM(C18:C19)</f>
        <v>0</v>
      </c>
      <c r="D20" s="20"/>
      <c r="E20" s="20"/>
      <c r="F20" s="20">
        <f>SUM(F18:F19)</f>
        <v>0</v>
      </c>
      <c r="G20" s="20"/>
      <c r="H20" s="20"/>
      <c r="I20" s="20">
        <f>SUM(I18:I19)</f>
        <v>0</v>
      </c>
      <c r="J20" s="20"/>
      <c r="K20" s="20"/>
      <c r="L20" s="20">
        <f>SUM(L18:L19)</f>
        <v>0</v>
      </c>
      <c r="M20" s="20"/>
      <c r="N20" s="20">
        <f>L20</f>
        <v>0</v>
      </c>
    </row>
    <row r="21" spans="1:14" ht="17.25" x14ac:dyDescent="0.25">
      <c r="A21" t="s">
        <v>48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25">
      <c r="A22" s="18"/>
      <c r="B22" s="1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t="s">
        <v>35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>
        <f>C23</f>
        <v>0</v>
      </c>
    </row>
    <row r="24" spans="1:14" x14ac:dyDescent="0.25">
      <c r="B24" t="s">
        <v>36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>
        <f>SUM(C24,F24,I24,L24)</f>
        <v>0</v>
      </c>
    </row>
    <row r="25" spans="1:14" x14ac:dyDescent="0.25">
      <c r="B25" t="s">
        <v>37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>
        <f>SUM(C25,F25,I25,L25)</f>
        <v>0</v>
      </c>
    </row>
    <row r="26" spans="1:14" x14ac:dyDescent="0.25">
      <c r="B26" t="s">
        <v>38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>
        <f>SUM(C26,F26,I26,L26)</f>
        <v>0</v>
      </c>
    </row>
    <row r="27" spans="1:14" x14ac:dyDescent="0.25">
      <c r="A27" s="12" t="s">
        <v>39</v>
      </c>
      <c r="B27" s="12"/>
      <c r="C27" s="20">
        <f>SUM(C23:C26)</f>
        <v>0</v>
      </c>
      <c r="D27" s="20"/>
      <c r="E27" s="20"/>
      <c r="F27" s="20">
        <f>SUM(F23:F26)</f>
        <v>0</v>
      </c>
      <c r="G27" s="20"/>
      <c r="H27" s="20"/>
      <c r="I27" s="20">
        <f>SUM(I23:I26)</f>
        <v>0</v>
      </c>
      <c r="J27" s="20"/>
      <c r="K27" s="20"/>
      <c r="L27" s="20">
        <f>SUM(L23:L26)</f>
        <v>0</v>
      </c>
      <c r="M27" s="20"/>
      <c r="N27" s="20">
        <f>L27</f>
        <v>0</v>
      </c>
    </row>
    <row r="29" spans="1:14" ht="17.25" x14ac:dyDescent="0.25">
      <c r="A29" t="s">
        <v>49</v>
      </c>
      <c r="C29">
        <f>87.7+134.8+60.4+95.9</f>
        <v>378.79999999999995</v>
      </c>
      <c r="F29" s="21">
        <f>134.8+60.4+95.9+F7</f>
        <v>291.10000000000002</v>
      </c>
      <c r="I29" s="21">
        <f>60.4+95.9+F7+I7</f>
        <v>156.30000000000001</v>
      </c>
      <c r="L29" s="21">
        <f>95.9+F7+I7+L7</f>
        <v>95.9</v>
      </c>
      <c r="M29" s="21"/>
      <c r="N29" s="21">
        <f>L29</f>
        <v>95.9</v>
      </c>
    </row>
    <row r="30" spans="1:14" x14ac:dyDescent="0.25">
      <c r="A30" t="s">
        <v>40</v>
      </c>
      <c r="C30" s="22">
        <f>+C27/C29</f>
        <v>0</v>
      </c>
      <c r="D30" s="22"/>
      <c r="E30" s="22"/>
      <c r="F30" s="22">
        <f>+F27/F29</f>
        <v>0</v>
      </c>
      <c r="G30" s="22"/>
      <c r="H30" s="22"/>
      <c r="I30" s="22">
        <f>+I27/I29</f>
        <v>0</v>
      </c>
      <c r="J30" s="22"/>
      <c r="K30" s="22"/>
      <c r="L30" s="22">
        <f>+L27/L29</f>
        <v>0</v>
      </c>
      <c r="M30" s="22"/>
      <c r="N30" s="22">
        <f>L30</f>
        <v>0</v>
      </c>
    </row>
    <row r="31" spans="1:14" x14ac:dyDescent="0.25">
      <c r="A31" t="s">
        <v>41</v>
      </c>
      <c r="C31" s="22">
        <f>(C27-C16)/C29</f>
        <v>0</v>
      </c>
      <c r="D31" s="22"/>
      <c r="E31" s="22"/>
      <c r="F31" s="22">
        <f>(F27-F16)/F29</f>
        <v>0</v>
      </c>
      <c r="G31" s="22"/>
      <c r="H31" s="22"/>
      <c r="I31" s="22">
        <f>(I27-I16)/I29</f>
        <v>0</v>
      </c>
      <c r="J31" s="22"/>
      <c r="K31" s="22"/>
      <c r="L31" s="22">
        <f>(L27-L16)/L29</f>
        <v>0</v>
      </c>
      <c r="M31" s="22"/>
      <c r="N31" s="22">
        <f>L31</f>
        <v>0</v>
      </c>
    </row>
    <row r="32" spans="1:14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A34" s="11" t="s">
        <v>42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t="s">
        <v>43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4" x14ac:dyDescent="0.25">
      <c r="A36" t="s">
        <v>44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8" spans="1:14" x14ac:dyDescent="0.25">
      <c r="A38" s="13" t="s">
        <v>46</v>
      </c>
      <c r="B38" s="13"/>
      <c r="C38" s="13"/>
      <c r="D38" s="13"/>
    </row>
    <row r="39" spans="1:14" x14ac:dyDescent="0.25">
      <c r="A39" s="13" t="s">
        <v>47</v>
      </c>
      <c r="B39" s="13"/>
      <c r="C39" s="13"/>
      <c r="D39" s="13"/>
    </row>
    <row r="40" spans="1:14" x14ac:dyDescent="0.25">
      <c r="A40" s="13" t="s">
        <v>45</v>
      </c>
      <c r="B40" s="13"/>
      <c r="C40" s="13"/>
      <c r="D4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workbookViewId="0">
      <selection activeCell="C40" sqref="C40"/>
    </sheetView>
  </sheetViews>
  <sheetFormatPr defaultRowHeight="15" x14ac:dyDescent="0.25"/>
  <cols>
    <col min="1" max="1" width="24.5703125" customWidth="1"/>
    <col min="2" max="13" width="10.7109375" customWidth="1"/>
  </cols>
  <sheetData>
    <row r="1" spans="1:14" ht="60" customHeight="1" thickBot="1" x14ac:dyDescent="0.35">
      <c r="A1" s="3"/>
      <c r="B1" s="3"/>
      <c r="C1" s="3"/>
      <c r="D1" s="3"/>
      <c r="E1" s="4" t="s">
        <v>0</v>
      </c>
      <c r="F1" s="3"/>
      <c r="G1" s="3"/>
      <c r="H1" s="3"/>
      <c r="I1" s="3"/>
      <c r="J1" s="3"/>
      <c r="K1" s="5"/>
      <c r="L1" s="3"/>
      <c r="M1" s="3"/>
    </row>
    <row r="3" spans="1:1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x14ac:dyDescent="0.25">
      <c r="A5" t="s">
        <v>22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"/>
    </row>
    <row r="6" spans="1:14" x14ac:dyDescent="0.25">
      <c r="A6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t="s">
        <v>18</v>
      </c>
      <c r="B30" s="1">
        <f>SUM(B5:B15) - B16</f>
        <v>0</v>
      </c>
      <c r="C30" s="1">
        <f t="shared" ref="C30:M30" si="0">SUM(C5:C15) - C16</f>
        <v>0</v>
      </c>
      <c r="D30" s="1">
        <f t="shared" si="0"/>
        <v>0</v>
      </c>
      <c r="E30" s="1">
        <f t="shared" si="0"/>
        <v>0</v>
      </c>
      <c r="F30" s="1">
        <f t="shared" si="0"/>
        <v>0</v>
      </c>
      <c r="G30" s="1">
        <f t="shared" si="0"/>
        <v>0</v>
      </c>
      <c r="H30" s="1">
        <f t="shared" si="0"/>
        <v>0</v>
      </c>
      <c r="I30" s="1">
        <f t="shared" si="0"/>
        <v>0</v>
      </c>
      <c r="J30" s="1">
        <f t="shared" si="0"/>
        <v>0</v>
      </c>
      <c r="K30" s="1">
        <f t="shared" si="0"/>
        <v>0</v>
      </c>
      <c r="L30" s="1">
        <f t="shared" si="0"/>
        <v>0</v>
      </c>
      <c r="M30" s="1">
        <f t="shared" si="0"/>
        <v>0</v>
      </c>
      <c r="N30" s="1"/>
    </row>
    <row r="31" spans="1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t="s">
        <v>24</v>
      </c>
    </row>
    <row r="33" spans="1:16" x14ac:dyDescent="0.25">
      <c r="A33" t="s">
        <v>19</v>
      </c>
      <c r="B33" s="1">
        <v>50</v>
      </c>
      <c r="C33" s="1">
        <v>50</v>
      </c>
      <c r="D33" s="1">
        <v>50</v>
      </c>
      <c r="E33" s="1">
        <v>50</v>
      </c>
      <c r="F33" s="1">
        <v>50</v>
      </c>
      <c r="G33" s="1">
        <v>50</v>
      </c>
      <c r="H33" s="1">
        <v>50</v>
      </c>
      <c r="I33" s="1">
        <v>50</v>
      </c>
      <c r="J33" s="1">
        <v>50</v>
      </c>
      <c r="K33" s="1">
        <v>50</v>
      </c>
      <c r="L33" s="1">
        <v>50</v>
      </c>
      <c r="M33" s="1">
        <v>50</v>
      </c>
      <c r="N33" s="1"/>
      <c r="O33" s="1"/>
      <c r="P33" s="1"/>
    </row>
    <row r="34" spans="1:16" x14ac:dyDescent="0.25">
      <c r="A34" t="s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>
        <f>SUM(B34:M34)</f>
        <v>0</v>
      </c>
    </row>
    <row r="35" spans="1:16" x14ac:dyDescent="0.25">
      <c r="A35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>
        <f>SUM(B35:M35)</f>
        <v>0</v>
      </c>
    </row>
    <row r="36" spans="1:16" x14ac:dyDescent="0.25">
      <c r="A36" t="s">
        <v>27</v>
      </c>
      <c r="B36" s="1">
        <f>SUM(B34:B35)</f>
        <v>0</v>
      </c>
      <c r="C36" s="1">
        <f t="shared" ref="C36:M36" si="1">SUM(C34:C35)</f>
        <v>0</v>
      </c>
      <c r="D36" s="1">
        <f t="shared" si="1"/>
        <v>0</v>
      </c>
      <c r="E36" s="1">
        <f t="shared" si="1"/>
        <v>0</v>
      </c>
      <c r="F36" s="1">
        <f t="shared" si="1"/>
        <v>0</v>
      </c>
      <c r="G36" s="1">
        <f t="shared" si="1"/>
        <v>0</v>
      </c>
      <c r="H36" s="1">
        <f t="shared" si="1"/>
        <v>0</v>
      </c>
      <c r="I36" s="1">
        <f t="shared" si="1"/>
        <v>0</v>
      </c>
      <c r="J36" s="1">
        <f t="shared" si="1"/>
        <v>0</v>
      </c>
      <c r="K36" s="1">
        <f t="shared" si="1"/>
        <v>0</v>
      </c>
      <c r="L36" s="1">
        <f t="shared" si="1"/>
        <v>0</v>
      </c>
      <c r="M36" s="1">
        <f t="shared" si="1"/>
        <v>0</v>
      </c>
      <c r="N36" s="9">
        <f>SUM(B36:M36)</f>
        <v>0</v>
      </c>
    </row>
  </sheetData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Good</dc:creator>
  <cp:lastModifiedBy>Chang Liu</cp:lastModifiedBy>
  <cp:lastPrinted>2017-07-17T02:42:07Z</cp:lastPrinted>
  <dcterms:created xsi:type="dcterms:W3CDTF">2017-07-14T13:50:49Z</dcterms:created>
  <dcterms:modified xsi:type="dcterms:W3CDTF">2017-09-07T18:42:28Z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1e4b197a-1e70-4c93-b0c9-3ffeb2fa1537</vt:lpwstr>
  </property>
</Properties>
</file>