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8" i="1"/>
  <c r="Q7" i="1"/>
  <c r="Q6" i="1"/>
  <c r="Q5" i="1"/>
  <c r="Q33" i="1" l="1"/>
  <c r="Q16" i="1"/>
  <c r="Q15" i="1"/>
  <c r="Q14" i="1"/>
  <c r="Q13" i="1"/>
  <c r="Q12" i="1"/>
  <c r="Q11" i="1"/>
  <c r="Q10" i="1"/>
  <c r="Q9" i="1"/>
  <c r="Q4" i="1"/>
</calcChain>
</file>

<file path=xl/sharedStrings.xml><?xml version="1.0" encoding="utf-8"?>
<sst xmlns="http://schemas.openxmlformats.org/spreadsheetml/2006/main" count="64" uniqueCount="43">
  <si>
    <t>Energy Revenue</t>
  </si>
  <si>
    <t>Net Emissions Expense</t>
  </si>
  <si>
    <t>Ancillary Services Revenue</t>
  </si>
  <si>
    <t>Total Other Income</t>
  </si>
  <si>
    <t>Gross Margin</t>
  </si>
  <si>
    <t>Maintenance</t>
  </si>
  <si>
    <t>Operations</t>
  </si>
  <si>
    <t>Removal Costs</t>
  </si>
  <si>
    <t>Fuel Handling</t>
  </si>
  <si>
    <t>Fixed Non-Labor Expenses</t>
  </si>
  <si>
    <t>Property Tax</t>
  </si>
  <si>
    <t>Insurance</t>
  </si>
  <si>
    <t>Total Fixed Costs</t>
  </si>
  <si>
    <t>EBITDA</t>
  </si>
  <si>
    <t>Maintenance Total</t>
  </si>
  <si>
    <t>Environmental Total</t>
  </si>
  <si>
    <t>LTSA Total</t>
  </si>
  <si>
    <t>Growth Total</t>
  </si>
  <si>
    <t>Total Capital Expenditures</t>
  </si>
  <si>
    <t>Gross Energy Margin</t>
  </si>
  <si>
    <t>Fixed Fuel Transport &amp; Storage Cost</t>
  </si>
  <si>
    <t>Variable O&amp;M Expense</t>
  </si>
  <si>
    <t>Delivered Fuel Expense</t>
  </si>
  <si>
    <t>Hedge P&amp;L</t>
  </si>
  <si>
    <t>Net Energy Margin</t>
  </si>
  <si>
    <t>Misc Income</t>
  </si>
  <si>
    <t>Labor Expenses</t>
  </si>
  <si>
    <t>EBITDA less Capex</t>
  </si>
  <si>
    <t>Fixed Fuel</t>
  </si>
  <si>
    <t>Capacity Revenue</t>
  </si>
  <si>
    <t>Fixed Non-Labor Expense</t>
  </si>
  <si>
    <t>Maintenance Capex</t>
  </si>
  <si>
    <t>Environmental Capex</t>
  </si>
  <si>
    <t>LTSA Capex</t>
  </si>
  <si>
    <t>Growth Capex</t>
  </si>
  <si>
    <t>Total Capex</t>
  </si>
  <si>
    <t>Financial Information ($000)</t>
  </si>
  <si>
    <t>Budget</t>
  </si>
  <si>
    <t>Variance</t>
  </si>
  <si>
    <t>A + E</t>
  </si>
  <si>
    <t>General &amp; Administrative</t>
  </si>
  <si>
    <t>Adjusted EBITDA</t>
  </si>
  <si>
    <t>Adjusted EBITDA less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</si>
</sst>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16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 indent="2"/>
    </xf>
    <xf numFmtId="42" fontId="2" fillId="0" borderId="0" xfId="0" applyNumberFormat="1" applyFont="1" applyBorder="1"/>
    <xf numFmtId="42" fontId="2" fillId="0" borderId="10" xfId="0" applyNumberFormat="1" applyFont="1" applyBorder="1"/>
    <xf numFmtId="42" fontId="2" fillId="0" borderId="4" xfId="0" applyNumberFormat="1" applyFont="1" applyBorder="1"/>
    <xf numFmtId="41" fontId="2" fillId="0" borderId="0" xfId="0" applyNumberFormat="1" applyFont="1" applyBorder="1"/>
    <xf numFmtId="41" fontId="2" fillId="0" borderId="10" xfId="0" applyNumberFormat="1" applyFont="1" applyBorder="1"/>
    <xf numFmtId="41" fontId="2" fillId="0" borderId="4" xfId="0" applyNumberFormat="1" applyFont="1" applyBorder="1"/>
    <xf numFmtId="0" fontId="6" fillId="0" borderId="1" xfId="0" applyFont="1" applyBorder="1"/>
    <xf numFmtId="41" fontId="6" fillId="0" borderId="5" xfId="0" applyNumberFormat="1" applyFont="1" applyBorder="1"/>
    <xf numFmtId="41" fontId="6" fillId="0" borderId="11" xfId="0" applyNumberFormat="1" applyFont="1" applyBorder="1"/>
    <xf numFmtId="41" fontId="6" fillId="0" borderId="6" xfId="0" applyNumberFormat="1" applyFont="1" applyBorder="1"/>
    <xf numFmtId="0" fontId="2" fillId="0" borderId="1" xfId="0" applyFont="1" applyBorder="1" applyAlignment="1">
      <alignment horizontal="left"/>
    </xf>
    <xf numFmtId="41" fontId="2" fillId="0" borderId="5" xfId="0" applyNumberFormat="1" applyFont="1" applyBorder="1"/>
    <xf numFmtId="41" fontId="2" fillId="0" borderId="11" xfId="0" applyNumberFormat="1" applyFont="1" applyBorder="1"/>
    <xf numFmtId="41" fontId="2" fillId="0" borderId="6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8" xfId="0" applyFont="1" applyBorder="1"/>
    <xf numFmtId="41" fontId="6" fillId="0" borderId="0" xfId="0" applyNumberFormat="1" applyFont="1" applyBorder="1"/>
    <xf numFmtId="41" fontId="6" fillId="0" borderId="10" xfId="0" applyNumberFormat="1" applyFont="1" applyBorder="1"/>
    <xf numFmtId="41" fontId="6" fillId="0" borderId="4" xfId="0" applyNumberFormat="1" applyFont="1" applyBorder="1"/>
    <xf numFmtId="0" fontId="6" fillId="3" borderId="1" xfId="0" applyFont="1" applyFill="1" applyBorder="1"/>
    <xf numFmtId="42" fontId="6" fillId="3" borderId="5" xfId="0" applyNumberFormat="1" applyFont="1" applyFill="1" applyBorder="1"/>
    <xf numFmtId="42" fontId="6" fillId="3" borderId="11" xfId="0" applyNumberFormat="1" applyFont="1" applyFill="1" applyBorder="1"/>
    <xf numFmtId="42" fontId="6" fillId="3" borderId="6" xfId="0" applyNumberFormat="1" applyFont="1" applyFill="1" applyBorder="1"/>
    <xf numFmtId="0" fontId="2" fillId="0" borderId="8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0</xdr:row>
      <xdr:rowOff>130266</xdr:rowOff>
    </xdr:from>
    <xdr:to>
      <xdr:col>1</xdr:col>
      <xdr:colOff>2230755</xdr:colOff>
      <xdr:row>0</xdr:row>
      <xdr:rowOff>659130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4EA4D9-AE8A-467A-99BF-9F2BD70AC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130266"/>
          <a:ext cx="2078354" cy="528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tabSelected="1" topLeftCell="B1" zoomScaleNormal="100" workbookViewId="0">
      <selection activeCell="E19" sqref="E19"/>
    </sheetView>
  </sheetViews>
  <sheetFormatPr defaultRowHeight="12.75" x14ac:dyDescent="0.2"/>
  <cols>
    <col min="1" max="1" width="34.85546875" style="1" hidden="1" customWidth="1"/>
    <col min="2" max="2" width="34.85546875" style="1" bestFit="1" customWidth="1"/>
    <col min="3" max="17" width="12.7109375" style="1" customWidth="1"/>
    <col min="18" max="16384" width="9.140625" style="1"/>
  </cols>
  <sheetData>
    <row r="1" spans="1:17" ht="57.75" customHeight="1" x14ac:dyDescent="0.2">
      <c r="F1" s="37"/>
      <c r="G1" s="37"/>
      <c r="H1" s="37"/>
      <c r="I1" s="37"/>
      <c r="M1" s="36"/>
      <c r="N1" s="36"/>
      <c r="O1" s="36"/>
      <c r="P1" s="36"/>
      <c r="Q1" s="36"/>
    </row>
    <row r="2" spans="1:17" x14ac:dyDescent="0.2">
      <c r="B2" s="3" t="s">
        <v>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6"/>
    </row>
    <row r="3" spans="1:17" x14ac:dyDescent="0.2"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8" t="s">
        <v>39</v>
      </c>
      <c r="P3" s="9" t="s">
        <v>37</v>
      </c>
      <c r="Q3" s="10" t="s">
        <v>38</v>
      </c>
    </row>
    <row r="4" spans="1:17" ht="15.95" customHeight="1" x14ac:dyDescent="0.2">
      <c r="A4" s="2" t="s">
        <v>0</v>
      </c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2"/>
      <c r="Q4" s="14">
        <f>O4-P4</f>
        <v>0</v>
      </c>
    </row>
    <row r="5" spans="1:17" ht="15.95" customHeight="1" x14ac:dyDescent="0.2">
      <c r="A5" s="2" t="s">
        <v>22</v>
      </c>
      <c r="B5" s="11" t="s">
        <v>22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"/>
      <c r="Q5" s="17">
        <f>O5-P5</f>
        <v>0</v>
      </c>
    </row>
    <row r="6" spans="1:17" ht="15.95" customHeight="1" x14ac:dyDescent="0.2">
      <c r="A6" s="2" t="s">
        <v>1</v>
      </c>
      <c r="B6" s="11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5"/>
      <c r="Q6" s="17">
        <f>O6-P6</f>
        <v>0</v>
      </c>
    </row>
    <row r="7" spans="1:17" ht="15.95" customHeight="1" x14ac:dyDescent="0.2">
      <c r="A7" s="2" t="s">
        <v>21</v>
      </c>
      <c r="B7" s="11" t="s">
        <v>21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  <c r="P7" s="15"/>
      <c r="Q7" s="17">
        <f>O7-P7</f>
        <v>0</v>
      </c>
    </row>
    <row r="8" spans="1:17" ht="15.95" customHeight="1" x14ac:dyDescent="0.2">
      <c r="A8" s="2" t="s">
        <v>28</v>
      </c>
      <c r="B8" s="11" t="s">
        <v>20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5"/>
      <c r="Q8" s="17">
        <f>O8-P8</f>
        <v>0</v>
      </c>
    </row>
    <row r="9" spans="1:17" ht="15.95" customHeight="1" x14ac:dyDescent="0.2">
      <c r="A9" s="2" t="s">
        <v>19</v>
      </c>
      <c r="B9" s="18" t="s">
        <v>19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  <c r="P9" s="19"/>
      <c r="Q9" s="21">
        <f t="shared" ref="Q9:Q16" si="0">O9-P9</f>
        <v>0</v>
      </c>
    </row>
    <row r="10" spans="1:17" ht="15.95" customHeight="1" x14ac:dyDescent="0.2">
      <c r="A10" s="2" t="s">
        <v>23</v>
      </c>
      <c r="B10" s="22" t="s">
        <v>23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23"/>
      <c r="Q10" s="25">
        <f t="shared" si="0"/>
        <v>0</v>
      </c>
    </row>
    <row r="11" spans="1:17" ht="15.95" customHeight="1" x14ac:dyDescent="0.2">
      <c r="A11" s="2" t="s">
        <v>24</v>
      </c>
      <c r="B11" s="26" t="s">
        <v>24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19"/>
      <c r="Q11" s="21">
        <f t="shared" si="0"/>
        <v>0</v>
      </c>
    </row>
    <row r="12" spans="1:17" ht="15.95" customHeight="1" x14ac:dyDescent="0.2">
      <c r="A12" s="2" t="s">
        <v>29</v>
      </c>
      <c r="B12" s="11" t="s">
        <v>29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5"/>
      <c r="Q12" s="17">
        <f t="shared" si="0"/>
        <v>0</v>
      </c>
    </row>
    <row r="13" spans="1:17" ht="15.95" customHeight="1" x14ac:dyDescent="0.2">
      <c r="A13" s="2" t="s">
        <v>2</v>
      </c>
      <c r="B13" s="11" t="s">
        <v>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5"/>
      <c r="Q13" s="17">
        <f t="shared" si="0"/>
        <v>0</v>
      </c>
    </row>
    <row r="14" spans="1:17" ht="15.95" customHeight="1" x14ac:dyDescent="0.2">
      <c r="A14" s="2" t="s">
        <v>25</v>
      </c>
      <c r="B14" s="11" t="s">
        <v>25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5"/>
      <c r="Q14" s="17">
        <f t="shared" si="0"/>
        <v>0</v>
      </c>
    </row>
    <row r="15" spans="1:17" ht="15.95" customHeight="1" x14ac:dyDescent="0.2">
      <c r="A15" s="2" t="s">
        <v>3</v>
      </c>
      <c r="B15" s="27" t="s">
        <v>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30">
        <f t="shared" si="0"/>
        <v>0</v>
      </c>
    </row>
    <row r="16" spans="1:17" ht="15.95" customHeight="1" x14ac:dyDescent="0.2">
      <c r="A16" s="2" t="s">
        <v>4</v>
      </c>
      <c r="B16" s="31" t="s">
        <v>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32"/>
      <c r="Q16" s="34">
        <f t="shared" si="0"/>
        <v>0</v>
      </c>
    </row>
    <row r="17" spans="1:17" ht="15.95" customHeight="1" x14ac:dyDescent="0.2">
      <c r="A17" s="2" t="s">
        <v>26</v>
      </c>
      <c r="B17" s="35" t="s">
        <v>26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2"/>
      <c r="Q17" s="14">
        <f t="shared" ref="Q17:Q33" si="1">O17-P17</f>
        <v>0</v>
      </c>
    </row>
    <row r="18" spans="1:17" ht="15.95" customHeight="1" x14ac:dyDescent="0.2">
      <c r="A18" s="2" t="s">
        <v>5</v>
      </c>
      <c r="B18" s="11" t="s">
        <v>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5"/>
      <c r="Q18" s="17">
        <f t="shared" si="1"/>
        <v>0</v>
      </c>
    </row>
    <row r="19" spans="1:17" ht="15.95" customHeight="1" x14ac:dyDescent="0.2">
      <c r="A19" s="2" t="s">
        <v>6</v>
      </c>
      <c r="B19" s="11" t="s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5"/>
      <c r="Q19" s="17">
        <f t="shared" si="1"/>
        <v>0</v>
      </c>
    </row>
    <row r="20" spans="1:17" ht="15.95" customHeight="1" x14ac:dyDescent="0.2">
      <c r="A20" s="2" t="s">
        <v>7</v>
      </c>
      <c r="B20" s="11" t="s">
        <v>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5"/>
      <c r="Q20" s="17">
        <f t="shared" si="1"/>
        <v>0</v>
      </c>
    </row>
    <row r="21" spans="1:17" ht="15.95" customHeight="1" x14ac:dyDescent="0.2">
      <c r="A21" s="2" t="s">
        <v>8</v>
      </c>
      <c r="B21" s="11" t="s">
        <v>8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5"/>
      <c r="Q21" s="17">
        <f t="shared" si="1"/>
        <v>0</v>
      </c>
    </row>
    <row r="22" spans="1:17" s="39" customFormat="1" ht="15.95" customHeight="1" x14ac:dyDescent="0.2">
      <c r="A22" s="38" t="s">
        <v>30</v>
      </c>
      <c r="B22" s="27" t="s">
        <v>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28"/>
      <c r="Q22" s="30">
        <f t="shared" si="1"/>
        <v>0</v>
      </c>
    </row>
    <row r="23" spans="1:17" ht="15.95" customHeight="1" x14ac:dyDescent="0.2">
      <c r="A23" s="2" t="s">
        <v>10</v>
      </c>
      <c r="B23" s="35" t="s">
        <v>10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5"/>
      <c r="Q23" s="17">
        <f t="shared" si="1"/>
        <v>0</v>
      </c>
    </row>
    <row r="24" spans="1:17" ht="15.95" customHeight="1" x14ac:dyDescent="0.2">
      <c r="A24" s="2" t="s">
        <v>11</v>
      </c>
      <c r="B24" s="35" t="s">
        <v>11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5"/>
      <c r="Q24" s="17">
        <f t="shared" si="1"/>
        <v>0</v>
      </c>
    </row>
    <row r="25" spans="1:17" ht="15.95" customHeight="1" x14ac:dyDescent="0.2">
      <c r="A25" s="2" t="s">
        <v>40</v>
      </c>
      <c r="B25" s="35" t="s">
        <v>40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5"/>
      <c r="Q25" s="17">
        <f t="shared" si="1"/>
        <v>0</v>
      </c>
    </row>
    <row r="26" spans="1:17" ht="15.95" customHeight="1" x14ac:dyDescent="0.2">
      <c r="A26" s="2" t="s">
        <v>12</v>
      </c>
      <c r="B26" s="27" t="s">
        <v>12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28"/>
      <c r="Q26" s="30">
        <f t="shared" si="1"/>
        <v>0</v>
      </c>
    </row>
    <row r="27" spans="1:17" ht="15.95" customHeight="1" x14ac:dyDescent="0.2">
      <c r="A27" s="2" t="s">
        <v>13</v>
      </c>
      <c r="B27" s="31" t="s">
        <v>41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2"/>
      <c r="Q27" s="34">
        <f t="shared" si="1"/>
        <v>0</v>
      </c>
    </row>
    <row r="28" spans="1:17" ht="15.95" customHeight="1" x14ac:dyDescent="0.2">
      <c r="A28" s="2" t="s">
        <v>31</v>
      </c>
      <c r="B28" s="11" t="s">
        <v>14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2"/>
      <c r="Q28" s="14">
        <f t="shared" si="1"/>
        <v>0</v>
      </c>
    </row>
    <row r="29" spans="1:17" ht="15.95" customHeight="1" x14ac:dyDescent="0.2">
      <c r="A29" s="2" t="s">
        <v>32</v>
      </c>
      <c r="B29" s="11" t="s">
        <v>15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5"/>
      <c r="Q29" s="17">
        <f t="shared" si="1"/>
        <v>0</v>
      </c>
    </row>
    <row r="30" spans="1:17" ht="15.95" customHeight="1" x14ac:dyDescent="0.2">
      <c r="A30" s="2" t="s">
        <v>33</v>
      </c>
      <c r="B30" s="11" t="s">
        <v>16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5"/>
      <c r="Q30" s="17">
        <f t="shared" si="1"/>
        <v>0</v>
      </c>
    </row>
    <row r="31" spans="1:17" ht="15.95" customHeight="1" x14ac:dyDescent="0.2">
      <c r="A31" s="2" t="s">
        <v>34</v>
      </c>
      <c r="B31" s="11" t="s">
        <v>17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5"/>
      <c r="Q31" s="17">
        <f t="shared" si="1"/>
        <v>0</v>
      </c>
    </row>
    <row r="32" spans="1:17" s="39" customFormat="1" ht="15.95" customHeight="1" x14ac:dyDescent="0.2">
      <c r="A32" s="38" t="s">
        <v>35</v>
      </c>
      <c r="B32" s="27" t="s">
        <v>18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9"/>
      <c r="P32" s="28"/>
      <c r="Q32" s="30">
        <f t="shared" si="1"/>
        <v>0</v>
      </c>
    </row>
    <row r="33" spans="1:17" ht="15.95" customHeight="1" x14ac:dyDescent="0.2">
      <c r="A33" s="2" t="s">
        <v>27</v>
      </c>
      <c r="B33" s="31" t="s">
        <v>42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  <c r="P33" s="32"/>
      <c r="Q33" s="34">
        <f t="shared" si="1"/>
        <v>0</v>
      </c>
    </row>
  </sheetData>
  <mergeCells count="2">
    <mergeCell ref="M1:Q1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2017-07-27T19:16:21Z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909385b0-fbcf-4deb-9ed5-d0cc91cc6ce0</vt:lpwstr>
  </property>
</Properties>
</file>