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Teaching\MicroMasters, local\MM 415x\R14\"/>
    </mc:Choice>
  </mc:AlternateContent>
  <bookViews>
    <workbookView xWindow="0" yWindow="0" windowWidth="23040" windowHeight="8952"/>
  </bookViews>
  <sheets>
    <sheet name="Sheet1" sheetId="1" r:id="rId1"/>
  </sheets>
  <definedNames>
    <definedName name="solver_adj" localSheetId="0" hidden="1">Sheet1!$K$8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1" i="1"/>
  <c r="L8" i="1"/>
  <c r="N8" i="1" s="1"/>
  <c r="F8" i="1"/>
  <c r="E8" i="1"/>
  <c r="H8" i="1" s="1"/>
  <c r="C10" i="1"/>
  <c r="F10" i="1" s="1"/>
  <c r="B10" i="1"/>
  <c r="B11" i="1" s="1"/>
  <c r="C9" i="1"/>
  <c r="E9" i="1" s="1"/>
  <c r="C11" i="1" l="1"/>
  <c r="F11" i="1" s="1"/>
  <c r="B12" i="1"/>
  <c r="E10" i="1"/>
  <c r="H10" i="1" s="1"/>
  <c r="F9" i="1"/>
  <c r="H9" i="1" s="1"/>
  <c r="E11" i="1" l="1"/>
  <c r="H11" i="1" s="1"/>
  <c r="B13" i="1"/>
  <c r="C12" i="1"/>
  <c r="E12" i="1" s="1"/>
  <c r="F12" i="1" l="1"/>
  <c r="H12" i="1" s="1"/>
  <c r="C13" i="1"/>
  <c r="E13" i="1" s="1"/>
  <c r="B14" i="1"/>
  <c r="B15" i="1" l="1"/>
  <c r="C14" i="1"/>
  <c r="E14" i="1" s="1"/>
  <c r="F13" i="1"/>
  <c r="H13" i="1" s="1"/>
  <c r="C15" i="1" l="1"/>
  <c r="E15" i="1" s="1"/>
  <c r="B16" i="1"/>
  <c r="F14" i="1"/>
  <c r="H14" i="1" s="1"/>
  <c r="B17" i="1" l="1"/>
  <c r="C16" i="1"/>
  <c r="F16" i="1" s="1"/>
  <c r="F15" i="1"/>
  <c r="H15" i="1" s="1"/>
  <c r="E16" i="1" l="1"/>
  <c r="H16" i="1" s="1"/>
  <c r="B18" i="1"/>
  <c r="C17" i="1"/>
  <c r="E17" i="1" s="1"/>
  <c r="B19" i="1" l="1"/>
  <c r="C18" i="1"/>
  <c r="E18" i="1" s="1"/>
  <c r="F17" i="1"/>
  <c r="H17" i="1" s="1"/>
  <c r="C19" i="1" l="1"/>
  <c r="E19" i="1" s="1"/>
  <c r="B20" i="1"/>
  <c r="F18" i="1"/>
  <c r="H18" i="1" s="1"/>
  <c r="B21" i="1" l="1"/>
  <c r="C20" i="1"/>
  <c r="E20" i="1" s="1"/>
  <c r="F19" i="1"/>
  <c r="H19" i="1" s="1"/>
  <c r="B22" i="1" l="1"/>
  <c r="C21" i="1"/>
  <c r="E21" i="1" s="1"/>
  <c r="F20" i="1"/>
  <c r="H20" i="1" s="1"/>
  <c r="B23" i="1" l="1"/>
  <c r="C22" i="1"/>
  <c r="E22" i="1" s="1"/>
  <c r="F21" i="1"/>
  <c r="H21" i="1" s="1"/>
  <c r="F22" i="1" l="1"/>
  <c r="H22" i="1" s="1"/>
  <c r="B24" i="1"/>
  <c r="C23" i="1"/>
  <c r="F23" i="1" s="1"/>
  <c r="B25" i="1" l="1"/>
  <c r="C24" i="1"/>
  <c r="E24" i="1" s="1"/>
  <c r="E23" i="1"/>
  <c r="H23" i="1" s="1"/>
  <c r="B26" i="1" l="1"/>
  <c r="C25" i="1"/>
  <c r="E25" i="1" s="1"/>
  <c r="F24" i="1"/>
  <c r="H24" i="1" s="1"/>
  <c r="C26" i="1" l="1"/>
  <c r="E26" i="1" s="1"/>
  <c r="B27" i="1"/>
  <c r="F25" i="1"/>
  <c r="H25" i="1" s="1"/>
  <c r="C27" i="1" l="1"/>
  <c r="E27" i="1" s="1"/>
  <c r="B28" i="1"/>
  <c r="F26" i="1"/>
  <c r="H26" i="1" s="1"/>
  <c r="B29" i="1" l="1"/>
  <c r="C28" i="1"/>
  <c r="F28" i="1" s="1"/>
  <c r="F27" i="1"/>
  <c r="H27" i="1" s="1"/>
  <c r="C29" i="1" l="1"/>
  <c r="E29" i="1" s="1"/>
  <c r="B30" i="1"/>
  <c r="E28" i="1"/>
  <c r="H28" i="1" s="1"/>
  <c r="B31" i="1" l="1"/>
  <c r="C30" i="1"/>
  <c r="E30" i="1" s="1"/>
  <c r="F29" i="1"/>
  <c r="H29" i="1" s="1"/>
  <c r="C31" i="1" l="1"/>
  <c r="E31" i="1" s="1"/>
  <c r="B32" i="1"/>
  <c r="F30" i="1"/>
  <c r="H30" i="1" s="1"/>
  <c r="C32" i="1" l="1"/>
  <c r="E32" i="1" s="1"/>
  <c r="B33" i="1"/>
  <c r="F31" i="1"/>
  <c r="H31" i="1" s="1"/>
  <c r="B34" i="1" l="1"/>
  <c r="C33" i="1"/>
  <c r="E33" i="1" s="1"/>
  <c r="F32" i="1"/>
  <c r="H32" i="1" s="1"/>
  <c r="C34" i="1" l="1"/>
  <c r="E34" i="1" s="1"/>
  <c r="B35" i="1"/>
  <c r="F33" i="1"/>
  <c r="H33" i="1" s="1"/>
  <c r="B36" i="1" l="1"/>
  <c r="C35" i="1"/>
  <c r="E35" i="1" s="1"/>
  <c r="F34" i="1"/>
  <c r="H34" i="1" s="1"/>
  <c r="C36" i="1" l="1"/>
  <c r="E36" i="1" s="1"/>
  <c r="B37" i="1"/>
  <c r="F35" i="1"/>
  <c r="H35" i="1" s="1"/>
  <c r="C37" i="1" l="1"/>
  <c r="E37" i="1" s="1"/>
  <c r="B38" i="1"/>
  <c r="F36" i="1"/>
  <c r="H36" i="1" s="1"/>
  <c r="F38" i="1" l="1"/>
  <c r="B39" i="1"/>
  <c r="C38" i="1"/>
  <c r="E38" i="1" s="1"/>
  <c r="H38" i="1" s="1"/>
  <c r="F37" i="1"/>
  <c r="H37" i="1" s="1"/>
  <c r="B40" i="1" l="1"/>
  <c r="C39" i="1"/>
  <c r="E39" i="1" s="1"/>
  <c r="B41" i="1" l="1"/>
  <c r="C40" i="1"/>
  <c r="F40" i="1" s="1"/>
  <c r="F39" i="1"/>
  <c r="H39" i="1" s="1"/>
  <c r="B42" i="1" l="1"/>
  <c r="C41" i="1"/>
  <c r="E41" i="1" s="1"/>
  <c r="E40" i="1"/>
  <c r="H40" i="1" s="1"/>
  <c r="B43" i="1" l="1"/>
  <c r="C42" i="1"/>
  <c r="E42" i="1" s="1"/>
  <c r="F41" i="1"/>
  <c r="H41" i="1" s="1"/>
  <c r="F43" i="1" l="1"/>
  <c r="C43" i="1"/>
  <c r="E43" i="1" s="1"/>
  <c r="H43" i="1" s="1"/>
  <c r="B44" i="1"/>
  <c r="F42" i="1"/>
  <c r="H42" i="1" s="1"/>
  <c r="C44" i="1" l="1"/>
  <c r="E44" i="1" s="1"/>
  <c r="B45" i="1"/>
  <c r="C45" i="1" l="1"/>
  <c r="E45" i="1" s="1"/>
  <c r="B46" i="1"/>
  <c r="F44" i="1"/>
  <c r="H44" i="1" s="1"/>
  <c r="B47" i="1" l="1"/>
  <c r="C46" i="1"/>
  <c r="F46" i="1" s="1"/>
  <c r="F45" i="1"/>
  <c r="H45" i="1" s="1"/>
  <c r="E46" i="1" l="1"/>
  <c r="H46" i="1" s="1"/>
  <c r="E47" i="1"/>
  <c r="C47" i="1"/>
  <c r="F47" i="1" s="1"/>
  <c r="B48" i="1"/>
  <c r="H47" i="1" l="1"/>
  <c r="C48" i="1"/>
  <c r="E48" i="1"/>
  <c r="F48" i="1"/>
  <c r="B49" i="1"/>
  <c r="C49" i="1" l="1"/>
  <c r="E49" i="1" s="1"/>
  <c r="B50" i="1"/>
  <c r="H48" i="1"/>
  <c r="B51" i="1" l="1"/>
  <c r="C50" i="1"/>
  <c r="E50" i="1" s="1"/>
  <c r="F49" i="1"/>
  <c r="H49" i="1" s="1"/>
  <c r="F50" i="1" l="1"/>
  <c r="H50" i="1" s="1"/>
  <c r="B52" i="1"/>
  <c r="C51" i="1"/>
  <c r="F51" i="1" s="1"/>
  <c r="E51" i="1" l="1"/>
  <c r="H51" i="1" s="1"/>
  <c r="C52" i="1"/>
  <c r="F52" i="1" s="1"/>
  <c r="B53" i="1"/>
  <c r="B54" i="1" l="1"/>
  <c r="C53" i="1"/>
  <c r="E53" i="1" s="1"/>
  <c r="E52" i="1"/>
  <c r="H52" i="1" s="1"/>
  <c r="B55" i="1" l="1"/>
  <c r="C54" i="1"/>
  <c r="E54" i="1" s="1"/>
  <c r="F53" i="1"/>
  <c r="H53" i="1" s="1"/>
  <c r="C55" i="1" l="1"/>
  <c r="E55" i="1" s="1"/>
  <c r="B56" i="1"/>
  <c r="F54" i="1"/>
  <c r="H54" i="1" s="1"/>
  <c r="B57" i="1" l="1"/>
  <c r="C56" i="1"/>
  <c r="E56" i="1" s="1"/>
  <c r="F55" i="1"/>
  <c r="H55" i="1" s="1"/>
  <c r="C57" i="1" l="1"/>
  <c r="E57" i="1" s="1"/>
  <c r="B58" i="1"/>
  <c r="F56" i="1"/>
  <c r="H56" i="1" s="1"/>
  <c r="F58" i="1" l="1"/>
  <c r="C58" i="1"/>
  <c r="E58" i="1" s="1"/>
  <c r="H58" i="1" s="1"/>
  <c r="B59" i="1"/>
  <c r="F57" i="1"/>
  <c r="H57" i="1" s="1"/>
  <c r="B60" i="1" l="1"/>
  <c r="C59" i="1"/>
  <c r="F59" i="1" s="1"/>
  <c r="B61" i="1" l="1"/>
  <c r="C60" i="1"/>
  <c r="E60" i="1" s="1"/>
  <c r="E59" i="1"/>
  <c r="H59" i="1" s="1"/>
  <c r="C61" i="1" l="1"/>
  <c r="E61" i="1" s="1"/>
  <c r="B62" i="1"/>
  <c r="F60" i="1"/>
  <c r="H60" i="1" s="1"/>
  <c r="B63" i="1" l="1"/>
  <c r="C62" i="1"/>
  <c r="E62" i="1" s="1"/>
  <c r="F61" i="1"/>
  <c r="H61" i="1" s="1"/>
  <c r="C63" i="1" l="1"/>
  <c r="E63" i="1" s="1"/>
  <c r="B64" i="1"/>
  <c r="F62" i="1"/>
  <c r="H62" i="1" s="1"/>
  <c r="C64" i="1" l="1"/>
  <c r="F64" i="1" s="1"/>
  <c r="B65" i="1"/>
  <c r="F63" i="1"/>
  <c r="H63" i="1" s="1"/>
  <c r="B66" i="1" l="1"/>
  <c r="C65" i="1"/>
  <c r="E65" i="1" s="1"/>
  <c r="E64" i="1"/>
  <c r="H64" i="1" s="1"/>
  <c r="C66" i="1" l="1"/>
  <c r="E66" i="1" s="1"/>
  <c r="B67" i="1"/>
  <c r="F65" i="1"/>
  <c r="H65" i="1" s="1"/>
  <c r="C67" i="1" l="1"/>
  <c r="E67" i="1" s="1"/>
  <c r="B68" i="1"/>
  <c r="F66" i="1"/>
  <c r="H66" i="1" s="1"/>
  <c r="B69" i="1" l="1"/>
  <c r="C68" i="1"/>
  <c r="E68" i="1" s="1"/>
  <c r="F67" i="1"/>
  <c r="H67" i="1" s="1"/>
  <c r="B70" i="1" l="1"/>
  <c r="C69" i="1"/>
  <c r="E69" i="1" s="1"/>
  <c r="F68" i="1"/>
  <c r="H68" i="1" s="1"/>
  <c r="B71" i="1" l="1"/>
  <c r="C70" i="1"/>
  <c r="F70" i="1" s="1"/>
  <c r="F69" i="1"/>
  <c r="H69" i="1" s="1"/>
  <c r="C71" i="1" l="1"/>
  <c r="F71" i="1" s="1"/>
  <c r="B72" i="1"/>
  <c r="E70" i="1"/>
  <c r="H70" i="1" s="1"/>
  <c r="B73" i="1" l="1"/>
  <c r="C72" i="1"/>
  <c r="E72" i="1" s="1"/>
  <c r="E71" i="1"/>
  <c r="H71" i="1" s="1"/>
  <c r="B74" i="1" l="1"/>
  <c r="C73" i="1"/>
  <c r="E73" i="1" s="1"/>
  <c r="F72" i="1"/>
  <c r="H72" i="1" s="1"/>
  <c r="B75" i="1" l="1"/>
  <c r="C74" i="1"/>
  <c r="E74" i="1" s="1"/>
  <c r="F73" i="1"/>
  <c r="H73" i="1" s="1"/>
  <c r="C75" i="1" l="1"/>
  <c r="E75" i="1" s="1"/>
  <c r="B76" i="1"/>
  <c r="F74" i="1"/>
  <c r="H74" i="1" s="1"/>
  <c r="B77" i="1" l="1"/>
  <c r="C76" i="1"/>
  <c r="E76" i="1" s="1"/>
  <c r="F75" i="1"/>
  <c r="H75" i="1" s="1"/>
  <c r="F76" i="1" l="1"/>
  <c r="H76" i="1" s="1"/>
  <c r="C77" i="1"/>
  <c r="F77" i="1" s="1"/>
  <c r="B78" i="1"/>
  <c r="B79" i="1" l="1"/>
  <c r="C78" i="1"/>
  <c r="E78" i="1" s="1"/>
  <c r="E77" i="1"/>
  <c r="H77" i="1" s="1"/>
  <c r="F78" i="1" l="1"/>
  <c r="H78" i="1" s="1"/>
  <c r="F79" i="1"/>
  <c r="B80" i="1"/>
  <c r="C79" i="1"/>
  <c r="E79" i="1" s="1"/>
  <c r="H79" i="1" s="1"/>
  <c r="B81" i="1" l="1"/>
  <c r="C80" i="1"/>
  <c r="E80" i="1" s="1"/>
  <c r="C81" i="1" l="1"/>
  <c r="E81" i="1" s="1"/>
  <c r="B82" i="1"/>
  <c r="F80" i="1"/>
  <c r="H80" i="1" s="1"/>
  <c r="C82" i="1" l="1"/>
  <c r="F82" i="1" s="1"/>
  <c r="B83" i="1"/>
  <c r="F81" i="1"/>
  <c r="H81" i="1" s="1"/>
  <c r="B84" i="1" l="1"/>
  <c r="C83" i="1"/>
  <c r="E83" i="1" s="1"/>
  <c r="E82" i="1"/>
  <c r="H82" i="1" s="1"/>
  <c r="B85" i="1" l="1"/>
  <c r="C84" i="1"/>
  <c r="E84" i="1" s="1"/>
  <c r="F83" i="1"/>
  <c r="H83" i="1" s="1"/>
  <c r="C85" i="1" l="1"/>
  <c r="E85" i="1" s="1"/>
  <c r="B86" i="1"/>
  <c r="F84" i="1"/>
  <c r="H84" i="1" s="1"/>
  <c r="B87" i="1" l="1"/>
  <c r="C86" i="1"/>
  <c r="F86" i="1" s="1"/>
  <c r="F85" i="1"/>
  <c r="H85" i="1" s="1"/>
  <c r="C87" i="1" l="1"/>
  <c r="E87" i="1" s="1"/>
  <c r="B88" i="1"/>
  <c r="E86" i="1"/>
  <c r="H86" i="1" s="1"/>
  <c r="B89" i="1" l="1"/>
  <c r="C88" i="1"/>
  <c r="F88" i="1" s="1"/>
  <c r="F87" i="1"/>
  <c r="H87" i="1" s="1"/>
  <c r="E88" i="1" l="1"/>
  <c r="H88" i="1" s="1"/>
  <c r="E89" i="1"/>
  <c r="C89" i="1"/>
  <c r="F89" i="1" s="1"/>
  <c r="B90" i="1"/>
  <c r="H89" i="1" l="1"/>
  <c r="F90" i="1"/>
  <c r="C90" i="1"/>
  <c r="E90" i="1" s="1"/>
  <c r="H90" i="1" s="1"/>
  <c r="B91" i="1"/>
  <c r="B92" i="1" l="1"/>
  <c r="C91" i="1"/>
  <c r="E91" i="1" s="1"/>
  <c r="C92" i="1" l="1"/>
  <c r="E92" i="1" s="1"/>
  <c r="B93" i="1"/>
  <c r="F91" i="1"/>
  <c r="H91" i="1" s="1"/>
  <c r="B94" i="1" l="1"/>
  <c r="C93" i="1"/>
  <c r="E93" i="1" s="1"/>
  <c r="F92" i="1"/>
  <c r="H92" i="1" s="1"/>
  <c r="B95" i="1" l="1"/>
  <c r="C94" i="1"/>
  <c r="F94" i="1" s="1"/>
  <c r="F93" i="1"/>
  <c r="H93" i="1" s="1"/>
  <c r="C95" i="1" l="1"/>
  <c r="F95" i="1" s="1"/>
  <c r="B96" i="1"/>
  <c r="E94" i="1"/>
  <c r="H94" i="1" s="1"/>
  <c r="C96" i="1" l="1"/>
  <c r="E96" i="1" s="1"/>
  <c r="B97" i="1"/>
  <c r="E95" i="1"/>
  <c r="H95" i="1" s="1"/>
  <c r="B98" i="1" l="1"/>
  <c r="C97" i="1"/>
  <c r="E97" i="1" s="1"/>
  <c r="F96" i="1"/>
  <c r="H96" i="1" s="1"/>
  <c r="B99" i="1" l="1"/>
  <c r="C98" i="1"/>
  <c r="E98" i="1" s="1"/>
  <c r="F97" i="1"/>
  <c r="H97" i="1" s="1"/>
  <c r="C99" i="1" l="1"/>
  <c r="E99" i="1" s="1"/>
  <c r="B100" i="1"/>
  <c r="F98" i="1"/>
  <c r="H98" i="1" s="1"/>
  <c r="B101" i="1" l="1"/>
  <c r="C100" i="1"/>
  <c r="F100" i="1" s="1"/>
  <c r="F99" i="1"/>
  <c r="H99" i="1" s="1"/>
  <c r="E100" i="1" l="1"/>
  <c r="H100" i="1" s="1"/>
  <c r="C101" i="1"/>
  <c r="E101" i="1" s="1"/>
  <c r="B102" i="1"/>
  <c r="C102" i="1" l="1"/>
  <c r="E102" i="1" s="1"/>
  <c r="B103" i="1"/>
  <c r="F101" i="1"/>
  <c r="H101" i="1" s="1"/>
  <c r="C103" i="1" l="1"/>
  <c r="E103" i="1" s="1"/>
  <c r="B104" i="1"/>
  <c r="F102" i="1"/>
  <c r="H102" i="1" s="1"/>
  <c r="B105" i="1" l="1"/>
  <c r="C104" i="1"/>
  <c r="F104" i="1" s="1"/>
  <c r="F103" i="1"/>
  <c r="H103" i="1" s="1"/>
  <c r="E104" i="1" l="1"/>
  <c r="H104" i="1" s="1"/>
  <c r="F105" i="1"/>
  <c r="B106" i="1"/>
  <c r="C105" i="1"/>
  <c r="E105" i="1" s="1"/>
  <c r="H105" i="1" s="1"/>
  <c r="B107" i="1" l="1"/>
  <c r="C106" i="1"/>
  <c r="F106" i="1" s="1"/>
  <c r="C107" i="1" l="1"/>
  <c r="E107" i="1" s="1"/>
  <c r="B108" i="1"/>
  <c r="E106" i="1"/>
  <c r="H106" i="1" s="1"/>
  <c r="C108" i="1" l="1"/>
  <c r="E108" i="1" s="1"/>
  <c r="F107" i="1"/>
  <c r="H107" i="1" s="1"/>
  <c r="F108" i="1" l="1"/>
  <c r="H108" i="1" s="1"/>
</calcChain>
</file>

<file path=xl/sharedStrings.xml><?xml version="1.0" encoding="utf-8"?>
<sst xmlns="http://schemas.openxmlformats.org/spreadsheetml/2006/main" count="16" uniqueCount="13">
  <si>
    <t>Weight A</t>
  </si>
  <si>
    <t>Weight C</t>
  </si>
  <si>
    <t>A</t>
  </si>
  <si>
    <t>C</t>
  </si>
  <si>
    <t>Exp Ret</t>
  </si>
  <si>
    <t>SD</t>
  </si>
  <si>
    <t>Ptf Exp Ret</t>
  </si>
  <si>
    <t>Ptf SD</t>
  </si>
  <si>
    <t>Sharpe Ratio</t>
  </si>
  <si>
    <t>Risk-free asset</t>
  </si>
  <si>
    <t>Tangency Portfolio</t>
  </si>
  <si>
    <t>Expected return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</si>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</sst>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9" fontId="3" fillId="0" borderId="0" xfId="0" applyNumberFormat="1" applyFont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0" fontId="2" fillId="2" borderId="0" xfId="0" applyFont="1" applyFill="1" applyAlignment="1">
      <alignment horizontal="center"/>
    </xf>
    <xf numFmtId="10" fontId="2" fillId="2" borderId="0" xfId="1" applyNumberFormat="1" applyFont="1" applyFill="1"/>
    <xf numFmtId="10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1</xdr:row>
      <xdr:rowOff>57150</xdr:rowOff>
    </xdr:from>
    <xdr:to>
      <xdr:col>13</xdr:col>
      <xdr:colOff>194310</xdr:colOff>
      <xdr:row>4</xdr:row>
      <xdr:rowOff>71709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5640" y="240030"/>
          <a:ext cx="1859280" cy="563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workbookViewId="0">
      <selection activeCell="K13" sqref="K13"/>
    </sheetView>
  </sheetViews>
  <sheetFormatPr defaultRowHeight="14.4" x14ac:dyDescent="0.55000000000000004"/>
  <cols>
    <col min="1" max="1" width="13.26171875" customWidth="1"/>
    <col min="11" max="11" width="9.5234375" customWidth="1"/>
  </cols>
  <sheetData>
    <row r="1" spans="1:14" x14ac:dyDescent="0.55000000000000004">
      <c r="B1" s="3" t="s">
        <v>4</v>
      </c>
      <c r="C1" s="3" t="s">
        <v>5</v>
      </c>
    </row>
    <row r="2" spans="1:14" x14ac:dyDescent="0.55000000000000004">
      <c r="A2" t="s">
        <v>9</v>
      </c>
      <c r="B2" s="4">
        <v>0.03</v>
      </c>
      <c r="C2" s="4">
        <v>0</v>
      </c>
    </row>
    <row r="3" spans="1:14" x14ac:dyDescent="0.55000000000000004">
      <c r="A3" t="s">
        <v>2</v>
      </c>
      <c r="B3" s="4">
        <v>0.05</v>
      </c>
      <c r="C3" s="4">
        <v>0.1</v>
      </c>
    </row>
    <row r="4" spans="1:14" x14ac:dyDescent="0.55000000000000004">
      <c r="A4" t="s">
        <v>3</v>
      </c>
      <c r="B4" s="4">
        <v>0.2</v>
      </c>
      <c r="C4" s="4">
        <v>0.4</v>
      </c>
    </row>
    <row r="6" spans="1:14" x14ac:dyDescent="0.55000000000000004">
      <c r="K6" s="7" t="s">
        <v>10</v>
      </c>
      <c r="L6" s="7"/>
    </row>
    <row r="7" spans="1:14" x14ac:dyDescent="0.55000000000000004">
      <c r="B7" t="s">
        <v>0</v>
      </c>
      <c r="C7" t="s">
        <v>1</v>
      </c>
      <c r="E7" t="s">
        <v>6</v>
      </c>
      <c r="F7" t="s">
        <v>7</v>
      </c>
      <c r="H7" t="s">
        <v>8</v>
      </c>
      <c r="K7" t="s">
        <v>0</v>
      </c>
      <c r="L7" t="s">
        <v>1</v>
      </c>
      <c r="N7" t="s">
        <v>8</v>
      </c>
    </row>
    <row r="8" spans="1:14" x14ac:dyDescent="0.55000000000000004">
      <c r="B8" s="2">
        <v>0</v>
      </c>
      <c r="C8" s="2">
        <v>1</v>
      </c>
      <c r="E8" s="2">
        <f>B8*$B$3+C8*$B$4</f>
        <v>0.2</v>
      </c>
      <c r="F8" s="5">
        <f>SQRT(B8^2*$C$3^2+C8^2*$C$4^2)</f>
        <v>0.4</v>
      </c>
      <c r="H8">
        <f>(E8-$B$2)/F8</f>
        <v>0.42499999999999999</v>
      </c>
      <c r="K8" s="6">
        <v>0.65306102359264784</v>
      </c>
      <c r="L8" s="1">
        <f>1-K8</f>
        <v>0.34693897640735216</v>
      </c>
      <c r="N8">
        <f>(K8*B3+L8*B4-B2)/SQRT(K8^2*C3^2+L8^2*C4^2)</f>
        <v>0.46970735570137101</v>
      </c>
    </row>
    <row r="9" spans="1:14" x14ac:dyDescent="0.55000000000000004">
      <c r="B9" s="2">
        <v>0.01</v>
      </c>
      <c r="C9" s="2">
        <f>100%-B9</f>
        <v>0.99</v>
      </c>
      <c r="E9" s="2">
        <f t="shared" ref="E9:E72" si="0">B9*$B$3+C9*$B$4</f>
        <v>0.19850000000000001</v>
      </c>
      <c r="F9" s="5">
        <f t="shared" ref="F9:F72" si="1">SQRT(B9^2*$C$3^2+C9^2*$C$4^2)</f>
        <v>0.39600126262424978</v>
      </c>
      <c r="H9">
        <f t="shared" ref="H9:H72" si="2">(E9-$B$2)/F9</f>
        <v>0.4255036938098935</v>
      </c>
    </row>
    <row r="10" spans="1:14" x14ac:dyDescent="0.55000000000000004">
      <c r="B10" s="2">
        <f>B9+1%</f>
        <v>0.02</v>
      </c>
      <c r="C10" s="2">
        <f>100%-B10</f>
        <v>0.98</v>
      </c>
      <c r="E10" s="2">
        <f t="shared" si="0"/>
        <v>0.19700000000000001</v>
      </c>
      <c r="F10" s="5">
        <f t="shared" si="1"/>
        <v>0.39200510200761424</v>
      </c>
      <c r="H10">
        <f t="shared" si="2"/>
        <v>0.42601486344112999</v>
      </c>
      <c r="K10" t="s">
        <v>11</v>
      </c>
    </row>
    <row r="11" spans="1:14" x14ac:dyDescent="0.55000000000000004">
      <c r="B11" s="2">
        <f t="shared" ref="B11:B49" si="3">B10+1%</f>
        <v>0.03</v>
      </c>
      <c r="C11" s="2">
        <f t="shared" ref="C11:C74" si="4">100%-B11</f>
        <v>0.97</v>
      </c>
      <c r="E11" s="2">
        <f t="shared" si="0"/>
        <v>0.19550000000000001</v>
      </c>
      <c r="F11" s="5">
        <f t="shared" si="1"/>
        <v>0.38801159776480909</v>
      </c>
      <c r="H11">
        <f t="shared" si="2"/>
        <v>0.42653364217302814</v>
      </c>
      <c r="K11" s="9">
        <f>K8*B3+L8*B4</f>
        <v>0.10204084646110283</v>
      </c>
    </row>
    <row r="12" spans="1:14" x14ac:dyDescent="0.55000000000000004">
      <c r="B12" s="2">
        <f t="shared" si="3"/>
        <v>0.04</v>
      </c>
      <c r="C12" s="2">
        <f t="shared" si="4"/>
        <v>0.96</v>
      </c>
      <c r="E12" s="2">
        <f t="shared" si="0"/>
        <v>0.19400000000000001</v>
      </c>
      <c r="F12" s="5">
        <f t="shared" si="1"/>
        <v>0.38402083276822369</v>
      </c>
      <c r="H12">
        <f t="shared" si="2"/>
        <v>0.42706016446504202</v>
      </c>
      <c r="K12" t="s">
        <v>12</v>
      </c>
    </row>
    <row r="13" spans="1:14" x14ac:dyDescent="0.55000000000000004">
      <c r="B13" s="2">
        <f t="shared" si="3"/>
        <v>0.05</v>
      </c>
      <c r="C13" s="2">
        <f t="shared" si="4"/>
        <v>0.95</v>
      </c>
      <c r="E13" s="2">
        <f t="shared" si="0"/>
        <v>0.1925</v>
      </c>
      <c r="F13" s="5">
        <f t="shared" si="1"/>
        <v>0.38003289331319734</v>
      </c>
      <c r="H13">
        <f t="shared" si="2"/>
        <v>0.4275945657842794</v>
      </c>
      <c r="K13" s="8">
        <f>SQRT(K8^2*C3^2+L8^2*C4^2)</f>
        <v>0.15337389458917633</v>
      </c>
    </row>
    <row r="14" spans="1:14" x14ac:dyDescent="0.55000000000000004">
      <c r="B14" s="2">
        <f t="shared" si="3"/>
        <v>6.0000000000000005E-2</v>
      </c>
      <c r="C14" s="2">
        <f t="shared" si="4"/>
        <v>0.94</v>
      </c>
      <c r="E14" s="2">
        <f t="shared" si="0"/>
        <v>0.191</v>
      </c>
      <c r="F14" s="5">
        <f t="shared" si="1"/>
        <v>0.37604786929325906</v>
      </c>
      <c r="H14">
        <f t="shared" si="2"/>
        <v>0.42813698240753745</v>
      </c>
    </row>
    <row r="15" spans="1:14" x14ac:dyDescent="0.55000000000000004">
      <c r="B15" s="2">
        <f t="shared" si="3"/>
        <v>7.0000000000000007E-2</v>
      </c>
      <c r="C15" s="2">
        <f t="shared" si="4"/>
        <v>0.92999999999999994</v>
      </c>
      <c r="E15" s="2">
        <f t="shared" si="0"/>
        <v>0.1895</v>
      </c>
      <c r="F15" s="5">
        <f t="shared" si="1"/>
        <v>0.3720658543860213</v>
      </c>
      <c r="H15">
        <f t="shared" si="2"/>
        <v>0.42868755119494917</v>
      </c>
    </row>
    <row r="16" spans="1:14" x14ac:dyDescent="0.55000000000000004">
      <c r="B16" s="2">
        <f t="shared" si="3"/>
        <v>0.08</v>
      </c>
      <c r="C16" s="2">
        <f t="shared" si="4"/>
        <v>0.92</v>
      </c>
      <c r="E16" s="2">
        <f t="shared" si="0"/>
        <v>0.18800000000000003</v>
      </c>
      <c r="F16" s="5">
        <f t="shared" si="1"/>
        <v>0.368086946250475</v>
      </c>
      <c r="H16">
        <f t="shared" si="2"/>
        <v>0.42924640933200747</v>
      </c>
    </row>
    <row r="17" spans="2:8" x14ac:dyDescent="0.55000000000000004">
      <c r="B17" s="2">
        <f t="shared" si="3"/>
        <v>0.09</v>
      </c>
      <c r="C17" s="2">
        <f t="shared" si="4"/>
        <v>0.91</v>
      </c>
      <c r="E17" s="2">
        <f t="shared" si="0"/>
        <v>0.18650000000000003</v>
      </c>
      <c r="F17" s="5">
        <f t="shared" si="1"/>
        <v>0.36411124673648854</v>
      </c>
      <c r="H17">
        <f t="shared" si="2"/>
        <v>0.4298136940363747</v>
      </c>
    </row>
    <row r="18" spans="2:8" x14ac:dyDescent="0.55000000000000004">
      <c r="B18" s="2">
        <f t="shared" si="3"/>
        <v>9.9999999999999992E-2</v>
      </c>
      <c r="C18" s="2">
        <f t="shared" si="4"/>
        <v>0.9</v>
      </c>
      <c r="E18" s="2">
        <f t="shared" si="0"/>
        <v>0.18500000000000003</v>
      </c>
      <c r="F18" s="5">
        <f t="shared" si="1"/>
        <v>0.36013886210738216</v>
      </c>
      <c r="H18">
        <f t="shared" si="2"/>
        <v>0.43038954222547599</v>
      </c>
    </row>
    <row r="19" spans="2:8" x14ac:dyDescent="0.55000000000000004">
      <c r="B19" s="2">
        <f t="shared" si="3"/>
        <v>0.10999999999999999</v>
      </c>
      <c r="C19" s="2">
        <f t="shared" si="4"/>
        <v>0.89</v>
      </c>
      <c r="E19" s="2">
        <f t="shared" si="0"/>
        <v>0.18350000000000002</v>
      </c>
      <c r="F19" s="5">
        <f t="shared" si="1"/>
        <v>0.35616990327651216</v>
      </c>
      <c r="H19">
        <f t="shared" si="2"/>
        <v>0.4309740901404307</v>
      </c>
    </row>
    <row r="20" spans="2:8" x14ac:dyDescent="0.55000000000000004">
      <c r="B20" s="2">
        <f t="shared" si="3"/>
        <v>0.11999999999999998</v>
      </c>
      <c r="C20" s="2">
        <f t="shared" si="4"/>
        <v>0.88</v>
      </c>
      <c r="E20" s="2">
        <f t="shared" si="0"/>
        <v>0.18200000000000002</v>
      </c>
      <c r="F20" s="5">
        <f t="shared" si="1"/>
        <v>0.35220448605888033</v>
      </c>
      <c r="H20">
        <f t="shared" si="2"/>
        <v>0.4315674729213676</v>
      </c>
    </row>
    <row r="21" spans="2:8" x14ac:dyDescent="0.55000000000000004">
      <c r="B21" s="2">
        <f t="shared" si="3"/>
        <v>0.12999999999999998</v>
      </c>
      <c r="C21" s="2">
        <f t="shared" si="4"/>
        <v>0.87</v>
      </c>
      <c r="E21" s="2">
        <f t="shared" si="0"/>
        <v>0.18050000000000002</v>
      </c>
      <c r="F21" s="5">
        <f t="shared" si="1"/>
        <v>0.34824273143886297</v>
      </c>
      <c r="H21">
        <f t="shared" si="2"/>
        <v>0.43216982412860955</v>
      </c>
    </row>
    <row r="22" spans="2:8" x14ac:dyDescent="0.55000000000000004">
      <c r="B22" s="2">
        <f t="shared" si="3"/>
        <v>0.13999999999999999</v>
      </c>
      <c r="C22" s="2">
        <f t="shared" si="4"/>
        <v>0.86</v>
      </c>
      <c r="E22" s="2">
        <f t="shared" si="0"/>
        <v>0.17900000000000002</v>
      </c>
      <c r="F22" s="5">
        <f t="shared" si="1"/>
        <v>0.34428476585524376</v>
      </c>
      <c r="H22">
        <f t="shared" si="2"/>
        <v>0.43278127520358484</v>
      </c>
    </row>
    <row r="23" spans="2:8" x14ac:dyDescent="0.55000000000000004">
      <c r="B23" s="2">
        <f t="shared" si="3"/>
        <v>0.15</v>
      </c>
      <c r="C23" s="2">
        <f t="shared" si="4"/>
        <v>0.85</v>
      </c>
      <c r="E23" s="2">
        <f t="shared" si="0"/>
        <v>0.17750000000000002</v>
      </c>
      <c r="F23" s="5">
        <f t="shared" si="1"/>
        <v>0.34033072150483273</v>
      </c>
      <c r="H23">
        <f t="shared" si="2"/>
        <v>0.43340195486261884</v>
      </c>
    </row>
    <row r="24" spans="2:8" x14ac:dyDescent="0.55000000000000004">
      <c r="B24" s="2">
        <f t="shared" si="3"/>
        <v>0.16</v>
      </c>
      <c r="C24" s="2">
        <f t="shared" si="4"/>
        <v>0.84</v>
      </c>
      <c r="E24" s="2">
        <f t="shared" si="0"/>
        <v>0.17600000000000002</v>
      </c>
      <c r="F24" s="5">
        <f t="shared" si="1"/>
        <v>0.33638073666605822</v>
      </c>
      <c r="H24">
        <f t="shared" si="2"/>
        <v>0.4340319884159759</v>
      </c>
    </row>
    <row r="25" spans="2:8" x14ac:dyDescent="0.55000000000000004">
      <c r="B25" s="2">
        <f t="shared" si="3"/>
        <v>0.17</v>
      </c>
      <c r="C25" s="2">
        <f t="shared" si="4"/>
        <v>0.83</v>
      </c>
      <c r="E25" s="2">
        <f t="shared" si="0"/>
        <v>0.17450000000000002</v>
      </c>
      <c r="F25" s="5">
        <f t="shared" si="1"/>
        <v>0.33243495604403578</v>
      </c>
      <c r="H25">
        <f t="shared" si="2"/>
        <v>0.43467149700363916</v>
      </c>
    </row>
    <row r="26" spans="2:8" x14ac:dyDescent="0.55000000000000004">
      <c r="B26" s="2">
        <f t="shared" si="3"/>
        <v>0.18000000000000002</v>
      </c>
      <c r="C26" s="2">
        <f t="shared" si="4"/>
        <v>0.82</v>
      </c>
      <c r="E26" s="2">
        <f t="shared" si="0"/>
        <v>0.17300000000000001</v>
      </c>
      <c r="F26" s="5">
        <f t="shared" si="1"/>
        <v>0.32849353113874252</v>
      </c>
      <c r="H26">
        <f t="shared" si="2"/>
        <v>0.43532059673833434</v>
      </c>
    </row>
    <row r="27" spans="2:8" x14ac:dyDescent="0.55000000000000004">
      <c r="B27" s="2">
        <f t="shared" si="3"/>
        <v>0.19000000000000003</v>
      </c>
      <c r="C27" s="2">
        <f t="shared" si="4"/>
        <v>0.80999999999999994</v>
      </c>
      <c r="E27" s="2">
        <f t="shared" si="0"/>
        <v>0.17150000000000001</v>
      </c>
      <c r="F27" s="5">
        <f t="shared" si="1"/>
        <v>0.32455662063806373</v>
      </c>
      <c r="H27">
        <f t="shared" si="2"/>
        <v>0.43597939774519889</v>
      </c>
    </row>
    <row r="28" spans="2:8" x14ac:dyDescent="0.55000000000000004">
      <c r="B28" s="2">
        <f t="shared" si="3"/>
        <v>0.20000000000000004</v>
      </c>
      <c r="C28" s="2">
        <f t="shared" si="4"/>
        <v>0.79999999999999993</v>
      </c>
      <c r="E28" s="2">
        <f t="shared" si="0"/>
        <v>0.17</v>
      </c>
      <c r="F28" s="5">
        <f t="shared" si="1"/>
        <v>0.32062439083762795</v>
      </c>
      <c r="H28">
        <f t="shared" si="2"/>
        <v>0.43664800308626378</v>
      </c>
    </row>
    <row r="29" spans="2:8" x14ac:dyDescent="0.55000000000000004">
      <c r="B29" s="2">
        <f t="shared" si="3"/>
        <v>0.21000000000000005</v>
      </c>
      <c r="C29" s="2">
        <f t="shared" si="4"/>
        <v>0.78999999999999992</v>
      </c>
      <c r="E29" s="2">
        <f t="shared" si="0"/>
        <v>0.16850000000000001</v>
      </c>
      <c r="F29" s="5">
        <f t="shared" si="1"/>
        <v>0.31669701608951101</v>
      </c>
      <c r="H29">
        <f t="shared" si="2"/>
        <v>0.43732650755652991</v>
      </c>
    </row>
    <row r="30" spans="2:8" x14ac:dyDescent="0.55000000000000004">
      <c r="B30" s="2">
        <f t="shared" si="3"/>
        <v>0.22000000000000006</v>
      </c>
      <c r="C30" s="2">
        <f t="shared" si="4"/>
        <v>0.77999999999999992</v>
      </c>
      <c r="E30" s="2">
        <f t="shared" si="0"/>
        <v>0.16700000000000001</v>
      </c>
      <c r="F30" s="5">
        <f t="shared" si="1"/>
        <v>0.3127746792820672</v>
      </c>
      <c r="H30">
        <f t="shared" si="2"/>
        <v>0.43801499633686891</v>
      </c>
    </row>
    <row r="31" spans="2:8" x14ac:dyDescent="0.55000000000000004">
      <c r="B31" s="2">
        <f t="shared" si="3"/>
        <v>0.23000000000000007</v>
      </c>
      <c r="C31" s="2">
        <f t="shared" si="4"/>
        <v>0.76999999999999991</v>
      </c>
      <c r="E31" s="2">
        <f t="shared" si="0"/>
        <v>0.16550000000000001</v>
      </c>
      <c r="F31" s="5">
        <f t="shared" si="1"/>
        <v>0.30885757235334221</v>
      </c>
      <c r="H31">
        <f t="shared" si="2"/>
        <v>0.43871354348723557</v>
      </c>
    </row>
    <row r="32" spans="2:8" x14ac:dyDescent="0.55000000000000004">
      <c r="B32" s="2">
        <f t="shared" si="3"/>
        <v>0.24000000000000007</v>
      </c>
      <c r="C32" s="2">
        <f t="shared" si="4"/>
        <v>0.7599999999999999</v>
      </c>
      <c r="E32" s="2">
        <f t="shared" si="0"/>
        <v>0.16400000000000001</v>
      </c>
      <c r="F32" s="5">
        <f t="shared" si="1"/>
        <v>0.3049458968407347</v>
      </c>
      <c r="H32">
        <f t="shared" si="2"/>
        <v>0.43942221026172629</v>
      </c>
    </row>
    <row r="33" spans="2:8" x14ac:dyDescent="0.55000000000000004">
      <c r="B33" s="2">
        <f t="shared" si="3"/>
        <v>0.25000000000000006</v>
      </c>
      <c r="C33" s="2">
        <f t="shared" si="4"/>
        <v>0.75</v>
      </c>
      <c r="E33" s="2">
        <f t="shared" si="0"/>
        <v>0.16250000000000003</v>
      </c>
      <c r="F33" s="5">
        <f t="shared" si="1"/>
        <v>0.30103986446980741</v>
      </c>
      <c r="H33">
        <f t="shared" si="2"/>
        <v>0.44014104322482195</v>
      </c>
    </row>
    <row r="34" spans="2:8" x14ac:dyDescent="0.55000000000000004">
      <c r="B34" s="2">
        <f t="shared" si="3"/>
        <v>0.26000000000000006</v>
      </c>
      <c r="C34" s="2">
        <f t="shared" si="4"/>
        <v>0.74</v>
      </c>
      <c r="E34" s="2">
        <f t="shared" si="0"/>
        <v>0.161</v>
      </c>
      <c r="F34" s="5">
        <f t="shared" si="1"/>
        <v>0.29713969778540195</v>
      </c>
      <c r="H34">
        <f t="shared" si="2"/>
        <v>0.44087007214569446</v>
      </c>
    </row>
    <row r="35" spans="2:8" x14ac:dyDescent="0.55000000000000004">
      <c r="B35" s="2">
        <f t="shared" si="3"/>
        <v>0.27000000000000007</v>
      </c>
      <c r="C35" s="2">
        <f t="shared" si="4"/>
        <v>0.73</v>
      </c>
      <c r="E35" s="2">
        <f t="shared" si="0"/>
        <v>0.1595</v>
      </c>
      <c r="F35" s="5">
        <f t="shared" si="1"/>
        <v>0.29324563082849164</v>
      </c>
      <c r="H35">
        <f t="shared" si="2"/>
        <v>0.44160930764468814</v>
      </c>
    </row>
    <row r="36" spans="2:8" x14ac:dyDescent="0.55000000000000004">
      <c r="B36" s="2">
        <f t="shared" si="3"/>
        <v>0.28000000000000008</v>
      </c>
      <c r="C36" s="2">
        <f t="shared" si="4"/>
        <v>0.72</v>
      </c>
      <c r="E36" s="2">
        <f t="shared" si="0"/>
        <v>0.158</v>
      </c>
      <c r="F36" s="5">
        <f t="shared" si="1"/>
        <v>0.28935790986250925</v>
      </c>
      <c r="H36">
        <f t="shared" si="2"/>
        <v>0.4423587385629798</v>
      </c>
    </row>
    <row r="37" spans="2:8" x14ac:dyDescent="0.55000000000000004">
      <c r="B37" s="2">
        <f t="shared" si="3"/>
        <v>0.29000000000000009</v>
      </c>
      <c r="C37" s="2">
        <f t="shared" si="4"/>
        <v>0.71</v>
      </c>
      <c r="E37" s="2">
        <f t="shared" si="0"/>
        <v>0.1565</v>
      </c>
      <c r="F37" s="5">
        <f t="shared" si="1"/>
        <v>0.28547679415322014</v>
      </c>
      <c r="H37">
        <f t="shared" si="2"/>
        <v>0.44311832902293752</v>
      </c>
    </row>
    <row r="38" spans="2:8" x14ac:dyDescent="0.55000000000000004">
      <c r="B38" s="2">
        <f t="shared" si="3"/>
        <v>0.3000000000000001</v>
      </c>
      <c r="C38" s="2">
        <f t="shared" si="4"/>
        <v>0.7</v>
      </c>
      <c r="E38" s="2">
        <f t="shared" si="0"/>
        <v>0.155</v>
      </c>
      <c r="F38" s="5">
        <f t="shared" si="1"/>
        <v>0.28160255680657448</v>
      </c>
      <c r="H38">
        <f t="shared" si="2"/>
        <v>0.44388801514277182</v>
      </c>
    </row>
    <row r="39" spans="2:8" x14ac:dyDescent="0.55000000000000004">
      <c r="B39" s="2">
        <f t="shared" si="3"/>
        <v>0.31000000000000011</v>
      </c>
      <c r="C39" s="2">
        <f t="shared" si="4"/>
        <v>0.69</v>
      </c>
      <c r="E39" s="2">
        <f t="shared" si="0"/>
        <v>0.1535</v>
      </c>
      <c r="F39" s="5">
        <f t="shared" si="1"/>
        <v>0.27773548566936851</v>
      </c>
      <c r="H39">
        <f t="shared" si="2"/>
        <v>0.44466770136467598</v>
      </c>
    </row>
    <row r="40" spans="2:8" x14ac:dyDescent="0.55000000000000004">
      <c r="B40" s="2">
        <f t="shared" si="3"/>
        <v>0.32000000000000012</v>
      </c>
      <c r="C40" s="2">
        <f t="shared" si="4"/>
        <v>0.67999999999999994</v>
      </c>
      <c r="E40" s="2">
        <f t="shared" si="0"/>
        <v>0.152</v>
      </c>
      <c r="F40" s="5">
        <f t="shared" si="1"/>
        <v>0.27387588429797904</v>
      </c>
      <c r="H40">
        <f t="shared" si="2"/>
        <v>0.44545725635070182</v>
      </c>
    </row>
    <row r="41" spans="2:8" x14ac:dyDescent="0.55000000000000004">
      <c r="B41" s="2">
        <f t="shared" si="3"/>
        <v>0.33000000000000013</v>
      </c>
      <c r="C41" s="2">
        <f t="shared" si="4"/>
        <v>0.66999999999999993</v>
      </c>
      <c r="E41" s="2">
        <f t="shared" si="0"/>
        <v>0.15049999999999999</v>
      </c>
      <c r="F41" s="5">
        <f t="shared" si="1"/>
        <v>0.27002407300090858</v>
      </c>
      <c r="H41">
        <f t="shared" si="2"/>
        <v>0.44625650839506642</v>
      </c>
    </row>
    <row r="42" spans="2:8" x14ac:dyDescent="0.55000000000000004">
      <c r="B42" s="2">
        <f t="shared" si="3"/>
        <v>0.34000000000000014</v>
      </c>
      <c r="C42" s="2">
        <f t="shared" si="4"/>
        <v>0.65999999999999992</v>
      </c>
      <c r="E42" s="2">
        <f t="shared" si="0"/>
        <v>0.14899999999999999</v>
      </c>
      <c r="F42" s="5">
        <f t="shared" si="1"/>
        <v>0.26618038996139443</v>
      </c>
      <c r="H42">
        <f t="shared" si="2"/>
        <v>0.44706524029534711</v>
      </c>
    </row>
    <row r="43" spans="2:8" x14ac:dyDescent="0.55000000000000004">
      <c r="B43" s="2">
        <f t="shared" si="3"/>
        <v>0.35000000000000014</v>
      </c>
      <c r="C43" s="2">
        <f t="shared" si="4"/>
        <v>0.64999999999999991</v>
      </c>
      <c r="E43" s="2">
        <f t="shared" si="0"/>
        <v>0.14749999999999999</v>
      </c>
      <c r="F43" s="5">
        <f t="shared" si="1"/>
        <v>0.26234519244689808</v>
      </c>
      <c r="H43">
        <f t="shared" si="2"/>
        <v>0.44788318361802437</v>
      </c>
    </row>
    <row r="44" spans="2:8" x14ac:dyDescent="0.55000000000000004">
      <c r="B44" s="2">
        <f t="shared" si="3"/>
        <v>0.36000000000000015</v>
      </c>
      <c r="C44" s="2">
        <f t="shared" si="4"/>
        <v>0.6399999999999999</v>
      </c>
      <c r="E44" s="2">
        <f t="shared" si="0"/>
        <v>0.14599999999999999</v>
      </c>
      <c r="F44" s="5">
        <f t="shared" si="1"/>
        <v>0.25851885811290437</v>
      </c>
      <c r="H44">
        <f t="shared" si="2"/>
        <v>0.44871001228598445</v>
      </c>
    </row>
    <row r="45" spans="2:8" x14ac:dyDescent="0.55000000000000004">
      <c r="B45" s="2">
        <f t="shared" si="3"/>
        <v>0.37000000000000016</v>
      </c>
      <c r="C45" s="2">
        <f t="shared" si="4"/>
        <v>0.62999999999999989</v>
      </c>
      <c r="E45" s="2">
        <f t="shared" si="0"/>
        <v>0.14449999999999999</v>
      </c>
      <c r="F45" s="5">
        <f t="shared" si="1"/>
        <v>0.25470178640912589</v>
      </c>
      <c r="H45">
        <f t="shared" si="2"/>
        <v>0.44954533540679359</v>
      </c>
    </row>
    <row r="46" spans="2:8" x14ac:dyDescent="0.55000000000000004">
      <c r="B46" s="2">
        <f t="shared" si="3"/>
        <v>0.38000000000000017</v>
      </c>
      <c r="C46" s="2">
        <f t="shared" si="4"/>
        <v>0.61999999999999988</v>
      </c>
      <c r="E46" s="2">
        <f t="shared" si="0"/>
        <v>0.14299999999999999</v>
      </c>
      <c r="F46" s="5">
        <f t="shared" si="1"/>
        <v>0.2508944000969332</v>
      </c>
      <c r="H46">
        <f t="shared" si="2"/>
        <v>0.45038868925070619</v>
      </c>
    </row>
    <row r="47" spans="2:8" x14ac:dyDescent="0.55000000000000004">
      <c r="B47" s="2">
        <f t="shared" si="3"/>
        <v>0.39000000000000018</v>
      </c>
      <c r="C47" s="2">
        <f t="shared" si="4"/>
        <v>0.60999999999999988</v>
      </c>
      <c r="E47" s="2">
        <f t="shared" si="0"/>
        <v>0.14149999999999999</v>
      </c>
      <c r="F47" s="5">
        <f t="shared" si="1"/>
        <v>0.24709714688761583</v>
      </c>
      <c r="H47">
        <f t="shared" si="2"/>
        <v>0.45123952827635105</v>
      </c>
    </row>
    <row r="48" spans="2:8" x14ac:dyDescent="0.55000000000000004">
      <c r="B48" s="2">
        <f t="shared" si="3"/>
        <v>0.40000000000000019</v>
      </c>
      <c r="C48" s="2">
        <f t="shared" si="4"/>
        <v>0.59999999999999987</v>
      </c>
      <c r="E48" s="2">
        <f t="shared" si="0"/>
        <v>0.13999999999999999</v>
      </c>
      <c r="F48" s="5">
        <f t="shared" si="1"/>
        <v>0.24331050121192876</v>
      </c>
      <c r="H48">
        <f t="shared" si="2"/>
        <v>0.45209721508973255</v>
      </c>
    </row>
    <row r="49" spans="2:8" x14ac:dyDescent="0.55000000000000004">
      <c r="B49" s="2">
        <f t="shared" si="3"/>
        <v>0.4100000000000002</v>
      </c>
      <c r="C49" s="2">
        <f t="shared" si="4"/>
        <v>0.58999999999999986</v>
      </c>
      <c r="E49" s="2">
        <f t="shared" si="0"/>
        <v>0.13849999999999998</v>
      </c>
      <c r="F49" s="5">
        <f t="shared" si="1"/>
        <v>0.23953496613229558</v>
      </c>
      <c r="H49">
        <f t="shared" si="2"/>
        <v>0.45296100920846455</v>
      </c>
    </row>
    <row r="50" spans="2:8" x14ac:dyDescent="0.55000000000000004">
      <c r="B50" s="2">
        <f t="shared" ref="B50:B108" si="5">B49+1%</f>
        <v>0.42000000000000021</v>
      </c>
      <c r="C50" s="2">
        <f t="shared" si="4"/>
        <v>0.57999999999999985</v>
      </c>
      <c r="E50" s="2">
        <f t="shared" si="0"/>
        <v>0.13699999999999998</v>
      </c>
      <c r="F50" s="5">
        <f t="shared" si="1"/>
        <v>0.23577107541002562</v>
      </c>
      <c r="H50">
        <f t="shared" si="2"/>
        <v>0.45383005448788843</v>
      </c>
    </row>
    <row r="51" spans="2:8" x14ac:dyDescent="0.55000000000000004">
      <c r="B51" s="2">
        <f t="shared" si="5"/>
        <v>0.43000000000000022</v>
      </c>
      <c r="C51" s="2">
        <f t="shared" si="4"/>
        <v>0.56999999999999984</v>
      </c>
      <c r="E51" s="2">
        <f t="shared" si="0"/>
        <v>0.13549999999999998</v>
      </c>
      <c r="F51" s="5">
        <f t="shared" si="1"/>
        <v>0.23201939574095951</v>
      </c>
      <c r="H51">
        <f t="shared" si="2"/>
        <v>0.45470336504878484</v>
      </c>
    </row>
    <row r="52" spans="2:8" x14ac:dyDescent="0.55000000000000004">
      <c r="B52" s="2">
        <f t="shared" si="5"/>
        <v>0.44000000000000022</v>
      </c>
      <c r="C52" s="2">
        <f t="shared" si="4"/>
        <v>0.55999999999999983</v>
      </c>
      <c r="E52" s="2">
        <f t="shared" si="0"/>
        <v>0.13399999999999998</v>
      </c>
      <c r="F52" s="5">
        <f t="shared" si="1"/>
        <v>0.22828052917408437</v>
      </c>
      <c r="H52">
        <f t="shared" si="2"/>
        <v>0.45557980952764771</v>
      </c>
    </row>
    <row r="53" spans="2:8" x14ac:dyDescent="0.55000000000000004">
      <c r="B53" s="2">
        <f t="shared" si="5"/>
        <v>0.45000000000000023</v>
      </c>
      <c r="C53" s="2">
        <f t="shared" si="4"/>
        <v>0.54999999999999982</v>
      </c>
      <c r="E53" s="2">
        <f t="shared" si="0"/>
        <v>0.13249999999999998</v>
      </c>
      <c r="F53" s="5">
        <f t="shared" si="1"/>
        <v>0.22455511572885617</v>
      </c>
      <c r="H53">
        <f t="shared" si="2"/>
        <v>0.45645809344983163</v>
      </c>
    </row>
    <row r="54" spans="2:8" x14ac:dyDescent="0.55000000000000004">
      <c r="B54" s="2">
        <f t="shared" si="5"/>
        <v>0.46000000000000024</v>
      </c>
      <c r="C54" s="2">
        <f t="shared" si="4"/>
        <v>0.53999999999999981</v>
      </c>
      <c r="E54" s="2">
        <f t="shared" si="0"/>
        <v>0.13099999999999998</v>
      </c>
      <c r="F54" s="5">
        <f t="shared" si="1"/>
        <v>0.22084383622822706</v>
      </c>
      <c r="H54">
        <f t="shared" si="2"/>
        <v>0.45733673950321779</v>
      </c>
    </row>
    <row r="55" spans="2:8" x14ac:dyDescent="0.55000000000000004">
      <c r="B55" s="2">
        <f t="shared" si="5"/>
        <v>0.47000000000000025</v>
      </c>
      <c r="C55" s="2">
        <f t="shared" si="4"/>
        <v>0.5299999999999998</v>
      </c>
      <c r="E55" s="2">
        <f t="shared" si="0"/>
        <v>0.12949999999999998</v>
      </c>
      <c r="F55" s="5">
        <f t="shared" si="1"/>
        <v>0.2171474153656911</v>
      </c>
      <c r="H55">
        <f t="shared" si="2"/>
        <v>0.45821406546532073</v>
      </c>
    </row>
    <row r="56" spans="2:8" x14ac:dyDescent="0.55000000000000004">
      <c r="B56" s="2">
        <f t="shared" si="5"/>
        <v>0.48000000000000026</v>
      </c>
      <c r="C56" s="2">
        <f t="shared" si="4"/>
        <v>0.5199999999999998</v>
      </c>
      <c r="E56" s="2">
        <f t="shared" si="0"/>
        <v>0.12799999999999997</v>
      </c>
      <c r="F56" s="5">
        <f t="shared" si="1"/>
        <v>0.21346662502602129</v>
      </c>
      <c r="H56">
        <f t="shared" si="2"/>
        <v>0.45908815950996512</v>
      </c>
    </row>
    <row r="57" spans="2:8" x14ac:dyDescent="0.55000000000000004">
      <c r="B57" s="2">
        <f t="shared" si="5"/>
        <v>0.49000000000000027</v>
      </c>
      <c r="C57" s="2">
        <f t="shared" si="4"/>
        <v>0.50999999999999979</v>
      </c>
      <c r="E57" s="2">
        <f t="shared" si="0"/>
        <v>0.12649999999999997</v>
      </c>
      <c r="F57" s="5">
        <f t="shared" si="1"/>
        <v>0.20980228788075686</v>
      </c>
      <c r="H57">
        <f t="shared" si="2"/>
        <v>0.45995685259088631</v>
      </c>
    </row>
    <row r="58" spans="2:8" x14ac:dyDescent="0.55000000000000004">
      <c r="B58" s="2">
        <f t="shared" si="5"/>
        <v>0.50000000000000022</v>
      </c>
      <c r="C58" s="2">
        <f t="shared" si="4"/>
        <v>0.49999999999999978</v>
      </c>
      <c r="E58" s="2">
        <f t="shared" si="0"/>
        <v>0.12499999999999997</v>
      </c>
      <c r="F58" s="5">
        <f t="shared" si="1"/>
        <v>0.20615528128088298</v>
      </c>
      <c r="H58">
        <f t="shared" si="2"/>
        <v>0.46081768756903263</v>
      </c>
    </row>
    <row r="59" spans="2:8" x14ac:dyDescent="0.55000000000000004">
      <c r="B59" s="2">
        <f t="shared" si="5"/>
        <v>0.51000000000000023</v>
      </c>
      <c r="C59" s="2">
        <f t="shared" si="4"/>
        <v>0.48999999999999977</v>
      </c>
      <c r="E59" s="2">
        <f t="shared" si="0"/>
        <v>0.12349999999999997</v>
      </c>
      <c r="F59" s="5">
        <f t="shared" si="1"/>
        <v>0.20252654147049459</v>
      </c>
      <c r="H59">
        <f t="shared" si="2"/>
        <v>0.4616678847183181</v>
      </c>
    </row>
    <row r="60" spans="2:8" x14ac:dyDescent="0.55000000000000004">
      <c r="B60" s="2">
        <f t="shared" si="5"/>
        <v>0.52000000000000024</v>
      </c>
      <c r="C60" s="2">
        <f t="shared" si="4"/>
        <v>0.47999999999999976</v>
      </c>
      <c r="E60" s="2">
        <f t="shared" si="0"/>
        <v>0.12199999999999997</v>
      </c>
      <c r="F60" s="5">
        <f t="shared" si="1"/>
        <v>0.19891706814650165</v>
      </c>
      <c r="H60">
        <f t="shared" si="2"/>
        <v>0.4625043032116396</v>
      </c>
    </row>
    <row r="61" spans="2:8" x14ac:dyDescent="0.55000000000000004">
      <c r="B61" s="2">
        <f t="shared" si="5"/>
        <v>0.53000000000000025</v>
      </c>
      <c r="C61" s="2">
        <f t="shared" si="4"/>
        <v>0.46999999999999975</v>
      </c>
      <c r="E61" s="2">
        <f t="shared" si="0"/>
        <v>0.12049999999999997</v>
      </c>
      <c r="F61" s="5">
        <f t="shared" si="1"/>
        <v>0.19532792939055074</v>
      </c>
      <c r="H61">
        <f t="shared" si="2"/>
        <v>0.46332339815597323</v>
      </c>
    </row>
    <row r="62" spans="2:8" x14ac:dyDescent="0.55000000000000004">
      <c r="B62" s="2">
        <f t="shared" si="5"/>
        <v>0.54000000000000026</v>
      </c>
      <c r="C62" s="2">
        <f t="shared" si="4"/>
        <v>0.45999999999999974</v>
      </c>
      <c r="E62" s="2">
        <f t="shared" si="0"/>
        <v>0.11899999999999997</v>
      </c>
      <c r="F62" s="5">
        <f t="shared" si="1"/>
        <v>0.19176026700023124</v>
      </c>
      <c r="H62">
        <f t="shared" si="2"/>
        <v>0.46412117271349357</v>
      </c>
    </row>
    <row r="63" spans="2:8" x14ac:dyDescent="0.55000000000000004">
      <c r="B63" s="2">
        <f t="shared" si="5"/>
        <v>0.55000000000000027</v>
      </c>
      <c r="C63" s="2">
        <f t="shared" si="4"/>
        <v>0.44999999999999973</v>
      </c>
      <c r="E63" s="2">
        <f t="shared" si="0"/>
        <v>0.11749999999999997</v>
      </c>
      <c r="F63" s="5">
        <f t="shared" si="1"/>
        <v>0.18821530224718705</v>
      </c>
      <c r="H63">
        <f t="shared" si="2"/>
        <v>0.46489312481662309</v>
      </c>
    </row>
    <row r="64" spans="2:8" x14ac:dyDescent="0.55000000000000004">
      <c r="B64" s="2">
        <f t="shared" si="5"/>
        <v>0.56000000000000028</v>
      </c>
      <c r="C64" s="2">
        <f t="shared" si="4"/>
        <v>0.43999999999999972</v>
      </c>
      <c r="E64" s="2">
        <f t="shared" si="0"/>
        <v>0.11599999999999996</v>
      </c>
      <c r="F64" s="5">
        <f t="shared" si="1"/>
        <v>0.18469434208984303</v>
      </c>
      <c r="H64">
        <f t="shared" si="2"/>
        <v>0.46563418796102579</v>
      </c>
    </row>
    <row r="65" spans="2:8" x14ac:dyDescent="0.55000000000000004">
      <c r="B65" s="2">
        <f t="shared" si="5"/>
        <v>0.57000000000000028</v>
      </c>
      <c r="C65" s="2">
        <f t="shared" si="4"/>
        <v>0.42999999999999972</v>
      </c>
      <c r="E65" s="2">
        <f t="shared" si="0"/>
        <v>0.11449999999999996</v>
      </c>
      <c r="F65" s="5">
        <f t="shared" si="1"/>
        <v>0.18119878586789695</v>
      </c>
      <c r="H65">
        <f t="shared" si="2"/>
        <v>0.46633866554494863</v>
      </c>
    </row>
    <row r="66" spans="2:8" x14ac:dyDescent="0.55000000000000004">
      <c r="B66" s="2">
        <f t="shared" si="5"/>
        <v>0.58000000000000029</v>
      </c>
      <c r="C66" s="2">
        <f t="shared" si="4"/>
        <v>0.41999999999999971</v>
      </c>
      <c r="E66" s="2">
        <f t="shared" si="0"/>
        <v>0.11299999999999996</v>
      </c>
      <c r="F66" s="5">
        <f t="shared" si="1"/>
        <v>0.17773013250431108</v>
      </c>
      <c r="H66">
        <f t="shared" si="2"/>
        <v>0.46700015822014135</v>
      </c>
    </row>
    <row r="67" spans="2:8" x14ac:dyDescent="0.55000000000000004">
      <c r="B67" s="2">
        <f t="shared" si="5"/>
        <v>0.5900000000000003</v>
      </c>
      <c r="C67" s="2">
        <f t="shared" si="4"/>
        <v>0.4099999999999997</v>
      </c>
      <c r="E67" s="2">
        <f t="shared" si="0"/>
        <v>0.11149999999999996</v>
      </c>
      <c r="F67" s="5">
        <f t="shared" si="1"/>
        <v>0.17428998823799366</v>
      </c>
      <c r="H67">
        <f t="shared" si="2"/>
        <v>0.46761148373428879</v>
      </c>
    </row>
    <row r="68" spans="2:8" x14ac:dyDescent="0.55000000000000004">
      <c r="B68" s="2">
        <f t="shared" si="5"/>
        <v>0.60000000000000031</v>
      </c>
      <c r="C68" s="2">
        <f t="shared" si="4"/>
        <v>0.39999999999999969</v>
      </c>
      <c r="E68" s="2">
        <f t="shared" si="0"/>
        <v>0.10999999999999996</v>
      </c>
      <c r="F68" s="5">
        <f t="shared" si="1"/>
        <v>0.17088007490635054</v>
      </c>
      <c r="H68">
        <f t="shared" si="2"/>
        <v>0.46816458878452222</v>
      </c>
    </row>
    <row r="69" spans="2:8" x14ac:dyDescent="0.55000000000000004">
      <c r="B69" s="2">
        <f t="shared" si="5"/>
        <v>0.61000000000000032</v>
      </c>
      <c r="C69" s="2">
        <f t="shared" si="4"/>
        <v>0.38999999999999968</v>
      </c>
      <c r="E69" s="2">
        <f t="shared" si="0"/>
        <v>0.10849999999999996</v>
      </c>
      <c r="F69" s="5">
        <f t="shared" si="1"/>
        <v>0.16750223879100831</v>
      </c>
      <c r="H69">
        <f t="shared" si="2"/>
        <v>0.46865045247510995</v>
      </c>
    </row>
    <row r="70" spans="2:8" x14ac:dyDescent="0.55000000000000004">
      <c r="B70" s="2">
        <f t="shared" si="5"/>
        <v>0.62000000000000033</v>
      </c>
      <c r="C70" s="2">
        <f t="shared" si="4"/>
        <v>0.37999999999999967</v>
      </c>
      <c r="E70" s="2">
        <f t="shared" si="0"/>
        <v>0.10699999999999996</v>
      </c>
      <c r="F70" s="5">
        <f t="shared" si="1"/>
        <v>0.16415846003176313</v>
      </c>
      <c r="H70">
        <f t="shared" si="2"/>
        <v>0.46905898109120409</v>
      </c>
    </row>
    <row r="71" spans="2:8" x14ac:dyDescent="0.55000000000000004">
      <c r="B71" s="2">
        <f t="shared" si="5"/>
        <v>0.63000000000000034</v>
      </c>
      <c r="C71" s="2">
        <f t="shared" si="4"/>
        <v>0.36999999999999966</v>
      </c>
      <c r="E71" s="2">
        <f t="shared" si="0"/>
        <v>0.10549999999999995</v>
      </c>
      <c r="F71" s="5">
        <f t="shared" si="1"/>
        <v>0.16085086260259832</v>
      </c>
      <c r="H71">
        <f t="shared" si="2"/>
        <v>0.46937889407862188</v>
      </c>
    </row>
    <row r="72" spans="2:8" x14ac:dyDescent="0.55000000000000004">
      <c r="B72" s="2">
        <f t="shared" si="5"/>
        <v>0.64000000000000035</v>
      </c>
      <c r="C72" s="2">
        <f t="shared" si="4"/>
        <v>0.35999999999999965</v>
      </c>
      <c r="E72" s="2">
        <f t="shared" si="0"/>
        <v>0.10399999999999995</v>
      </c>
      <c r="F72" s="5">
        <f t="shared" si="1"/>
        <v>0.15758172482873758</v>
      </c>
      <c r="H72">
        <f t="shared" si="2"/>
        <v>0.46959760137429879</v>
      </c>
    </row>
    <row r="73" spans="2:8" x14ac:dyDescent="0.55000000000000004">
      <c r="B73" s="2">
        <f t="shared" si="5"/>
        <v>0.65000000000000036</v>
      </c>
      <c r="C73" s="2">
        <f t="shared" si="4"/>
        <v>0.34999999999999964</v>
      </c>
      <c r="E73" s="2">
        <f t="shared" ref="E73:E108" si="6">B73*$B$3+C73*$B$4</f>
        <v>0.10249999999999995</v>
      </c>
      <c r="F73" s="5">
        <f t="shared" ref="F73:F108" si="7">SQRT(B73^2*$C$3^2+C73^2*$C$4^2)</f>
        <v>0.15435349040433122</v>
      </c>
      <c r="H73">
        <f t="shared" ref="H73:H108" si="8">(E73-$B$2)/F73</f>
        <v>0.46970107258400928</v>
      </c>
    </row>
    <row r="74" spans="2:8" x14ac:dyDescent="0.55000000000000004">
      <c r="B74" s="2">
        <f t="shared" si="5"/>
        <v>0.66000000000000036</v>
      </c>
      <c r="C74" s="2">
        <f t="shared" si="4"/>
        <v>0.33999999999999964</v>
      </c>
      <c r="E74" s="2">
        <f t="shared" si="6"/>
        <v>0.10099999999999995</v>
      </c>
      <c r="F74" s="5">
        <f t="shared" si="7"/>
        <v>0.15116877984557517</v>
      </c>
      <c r="H74">
        <f t="shared" si="8"/>
        <v>0.46967369897758804</v>
      </c>
    </row>
    <row r="75" spans="2:8" x14ac:dyDescent="0.55000000000000004">
      <c r="B75" s="2">
        <f t="shared" si="5"/>
        <v>0.67000000000000037</v>
      </c>
      <c r="C75" s="2">
        <f t="shared" ref="C75:C108" si="9">100%-B75</f>
        <v>0.32999999999999963</v>
      </c>
      <c r="E75" s="2">
        <f t="shared" si="6"/>
        <v>9.949999999999995E-2</v>
      </c>
      <c r="F75" s="5">
        <f t="shared" si="7"/>
        <v>0.14803040228277423</v>
      </c>
      <c r="H75">
        <f t="shared" si="8"/>
        <v>0.46949814989516797</v>
      </c>
    </row>
    <row r="76" spans="2:8" x14ac:dyDescent="0.55000000000000004">
      <c r="B76" s="2">
        <f t="shared" si="5"/>
        <v>0.68000000000000038</v>
      </c>
      <c r="C76" s="2">
        <f t="shared" si="9"/>
        <v>0.31999999999999962</v>
      </c>
      <c r="E76" s="2">
        <f t="shared" si="6"/>
        <v>9.7999999999999948E-2</v>
      </c>
      <c r="F76" s="5">
        <f t="shared" si="7"/>
        <v>0.14494136745594741</v>
      </c>
      <c r="H76">
        <f t="shared" si="8"/>
        <v>0.46915522596174936</v>
      </c>
    </row>
    <row r="77" spans="2:8" x14ac:dyDescent="0.55000000000000004">
      <c r="B77" s="2">
        <f t="shared" si="5"/>
        <v>0.69000000000000039</v>
      </c>
      <c r="C77" s="2">
        <f t="shared" si="9"/>
        <v>0.30999999999999961</v>
      </c>
      <c r="E77" s="2">
        <f t="shared" si="6"/>
        <v>9.6499999999999947E-2</v>
      </c>
      <c r="F77" s="5">
        <f t="shared" si="7"/>
        <v>0.14190489773083934</v>
      </c>
      <c r="H77">
        <f t="shared" si="8"/>
        <v>0.46862371252425</v>
      </c>
    </row>
    <row r="78" spans="2:8" x14ac:dyDescent="0.55000000000000004">
      <c r="B78" s="2">
        <f t="shared" si="5"/>
        <v>0.7000000000000004</v>
      </c>
      <c r="C78" s="2">
        <f t="shared" si="9"/>
        <v>0.2999999999999996</v>
      </c>
      <c r="E78" s="2">
        <f t="shared" si="6"/>
        <v>9.4999999999999946E-2</v>
      </c>
      <c r="F78" s="5">
        <f t="shared" si="7"/>
        <v>0.13892443989449793</v>
      </c>
      <c r="H78">
        <f t="shared" si="8"/>
        <v>0.46788023798665146</v>
      </c>
    </row>
    <row r="79" spans="2:8" x14ac:dyDescent="0.55000000000000004">
      <c r="B79" s="2">
        <f t="shared" si="5"/>
        <v>0.71000000000000041</v>
      </c>
      <c r="C79" s="2">
        <f t="shared" si="9"/>
        <v>0.28999999999999959</v>
      </c>
      <c r="E79" s="2">
        <f t="shared" si="6"/>
        <v>9.3499999999999944E-2</v>
      </c>
      <c r="F79" s="5">
        <f t="shared" si="7"/>
        <v>0.1360036764208967</v>
      </c>
      <c r="H79">
        <f t="shared" si="8"/>
        <v>0.46689914325171356</v>
      </c>
    </row>
    <row r="80" spans="2:8" x14ac:dyDescent="0.55000000000000004">
      <c r="B80" s="2">
        <f t="shared" si="5"/>
        <v>0.72000000000000042</v>
      </c>
      <c r="C80" s="2">
        <f t="shared" si="9"/>
        <v>0.27999999999999958</v>
      </c>
      <c r="E80" s="2">
        <f t="shared" si="6"/>
        <v>9.1999999999999943E-2</v>
      </c>
      <c r="F80" s="5">
        <f t="shared" si="7"/>
        <v>0.13314653581674579</v>
      </c>
      <c r="H80">
        <f t="shared" si="8"/>
        <v>0.46565237029773499</v>
      </c>
    </row>
    <row r="81" spans="2:8" x14ac:dyDescent="0.55000000000000004">
      <c r="B81" s="2">
        <f t="shared" si="5"/>
        <v>0.73000000000000043</v>
      </c>
      <c r="C81" s="2">
        <f t="shared" si="9"/>
        <v>0.26999999999999957</v>
      </c>
      <c r="E81" s="2">
        <f t="shared" si="6"/>
        <v>9.0499999999999942E-2</v>
      </c>
      <c r="F81" s="5">
        <f t="shared" si="7"/>
        <v>0.13035720156554439</v>
      </c>
      <c r="H81">
        <f t="shared" si="8"/>
        <v>0.46410938002209395</v>
      </c>
    </row>
    <row r="82" spans="2:8" x14ac:dyDescent="0.55000000000000004">
      <c r="B82" s="2">
        <f t="shared" si="5"/>
        <v>0.74000000000000044</v>
      </c>
      <c r="C82" s="2">
        <f t="shared" si="9"/>
        <v>0.25999999999999956</v>
      </c>
      <c r="E82" s="2">
        <f t="shared" si="6"/>
        <v>8.899999999999994E-2</v>
      </c>
      <c r="F82" s="5">
        <f t="shared" si="7"/>
        <v>0.12764011908487069</v>
      </c>
      <c r="H82">
        <f t="shared" si="8"/>
        <v>0.46223711183448174</v>
      </c>
    </row>
    <row r="83" spans="2:8" x14ac:dyDescent="0.55000000000000004">
      <c r="B83" s="2">
        <f t="shared" si="5"/>
        <v>0.75000000000000044</v>
      </c>
      <c r="C83" s="2">
        <f t="shared" si="9"/>
        <v>0.24999999999999956</v>
      </c>
      <c r="E83" s="2">
        <f t="shared" si="6"/>
        <v>8.7499999999999939E-2</v>
      </c>
      <c r="F83" s="5">
        <f t="shared" si="7"/>
        <v>0.1249999999999999</v>
      </c>
      <c r="H83">
        <f t="shared" si="8"/>
        <v>0.45999999999999985</v>
      </c>
    </row>
    <row r="84" spans="2:8" x14ac:dyDescent="0.55000000000000004">
      <c r="B84" s="2">
        <f t="shared" si="5"/>
        <v>0.76000000000000045</v>
      </c>
      <c r="C84" s="2">
        <f t="shared" si="9"/>
        <v>0.23999999999999955</v>
      </c>
      <c r="E84" s="2">
        <f t="shared" si="6"/>
        <v>8.5999999999999938E-2</v>
      </c>
      <c r="F84" s="5">
        <f t="shared" si="7"/>
        <v>0.12244182292011163</v>
      </c>
      <c r="H84">
        <f t="shared" si="8"/>
        <v>0.45736006426936071</v>
      </c>
    </row>
    <row r="85" spans="2:8" x14ac:dyDescent="0.55000000000000004">
      <c r="B85" s="2">
        <f t="shared" si="5"/>
        <v>0.77000000000000046</v>
      </c>
      <c r="C85" s="2">
        <f t="shared" si="9"/>
        <v>0.22999999999999954</v>
      </c>
      <c r="E85" s="2">
        <f t="shared" si="6"/>
        <v>8.4499999999999936E-2</v>
      </c>
      <c r="F85" s="5">
        <f t="shared" si="7"/>
        <v>0.11997082978791127</v>
      </c>
      <c r="H85">
        <f t="shared" si="8"/>
        <v>0.45427709465998517</v>
      </c>
    </row>
    <row r="86" spans="2:8" x14ac:dyDescent="0.55000000000000004">
      <c r="B86" s="2">
        <f t="shared" si="5"/>
        <v>0.78000000000000047</v>
      </c>
      <c r="C86" s="2">
        <f t="shared" si="9"/>
        <v>0.21999999999999953</v>
      </c>
      <c r="E86" s="2">
        <f t="shared" si="6"/>
        <v>8.2999999999999935E-2</v>
      </c>
      <c r="F86" s="5">
        <f t="shared" si="7"/>
        <v>0.1175925167687127</v>
      </c>
      <c r="H86">
        <f t="shared" si="8"/>
        <v>0.45070895203512984</v>
      </c>
    </row>
    <row r="87" spans="2:8" x14ac:dyDescent="0.55000000000000004">
      <c r="B87" s="2">
        <f t="shared" si="5"/>
        <v>0.79000000000000048</v>
      </c>
      <c r="C87" s="2">
        <f t="shared" si="9"/>
        <v>0.20999999999999952</v>
      </c>
      <c r="E87" s="2">
        <f t="shared" si="6"/>
        <v>8.1499999999999934E-2</v>
      </c>
      <c r="F87" s="5">
        <f t="shared" si="7"/>
        <v>0.1153126185636246</v>
      </c>
      <c r="H87">
        <f t="shared" si="8"/>
        <v>0.44661200692085945</v>
      </c>
    </row>
    <row r="88" spans="2:8" x14ac:dyDescent="0.55000000000000004">
      <c r="B88" s="2">
        <f t="shared" si="5"/>
        <v>0.80000000000000049</v>
      </c>
      <c r="C88" s="2">
        <f t="shared" si="9"/>
        <v>0.19999999999999951</v>
      </c>
      <c r="E88" s="2">
        <f t="shared" si="6"/>
        <v>7.9999999999999932E-2</v>
      </c>
      <c r="F88" s="5">
        <f t="shared" si="7"/>
        <v>0.11313708498984751</v>
      </c>
      <c r="H88">
        <f t="shared" si="8"/>
        <v>0.441941738241592</v>
      </c>
    </row>
    <row r="89" spans="2:8" x14ac:dyDescent="0.55000000000000004">
      <c r="B89" s="2">
        <f t="shared" si="5"/>
        <v>0.8100000000000005</v>
      </c>
      <c r="C89" s="2">
        <f t="shared" si="9"/>
        <v>0.1899999999999995</v>
      </c>
      <c r="E89" s="2">
        <f t="shared" si="6"/>
        <v>7.8499999999999931E-2</v>
      </c>
      <c r="F89" s="5">
        <f t="shared" si="7"/>
        <v>0.11107204868912782</v>
      </c>
      <c r="H89">
        <f t="shared" si="8"/>
        <v>0.43665351069325609</v>
      </c>
    </row>
    <row r="90" spans="2:8" x14ac:dyDescent="0.55000000000000004">
      <c r="B90" s="2">
        <f t="shared" si="5"/>
        <v>0.82000000000000051</v>
      </c>
      <c r="C90" s="2">
        <f t="shared" si="9"/>
        <v>0.17999999999999949</v>
      </c>
      <c r="E90" s="2">
        <f t="shared" si="6"/>
        <v>7.699999999999993E-2</v>
      </c>
      <c r="F90" s="5">
        <f t="shared" si="7"/>
        <v>0.10912378292562984</v>
      </c>
      <c r="H90">
        <f t="shared" si="8"/>
        <v>0.43070354362652019</v>
      </c>
    </row>
    <row r="91" spans="2:8" x14ac:dyDescent="0.55000000000000004">
      <c r="B91" s="2">
        <f t="shared" si="5"/>
        <v>0.83000000000000052</v>
      </c>
      <c r="C91" s="2">
        <f t="shared" si="9"/>
        <v>0.16999999999999948</v>
      </c>
      <c r="E91" s="2">
        <f t="shared" si="6"/>
        <v>7.5499999999999928E-2</v>
      </c>
      <c r="F91" s="5">
        <f t="shared" si="7"/>
        <v>0.1072986486401389</v>
      </c>
      <c r="H91">
        <f t="shared" si="8"/>
        <v>0.42405007496971425</v>
      </c>
    </row>
    <row r="92" spans="2:8" x14ac:dyDescent="0.55000000000000004">
      <c r="B92" s="2">
        <f t="shared" si="5"/>
        <v>0.84000000000000052</v>
      </c>
      <c r="C92" s="2">
        <f t="shared" si="9"/>
        <v>0.15999999999999948</v>
      </c>
      <c r="E92" s="2">
        <f t="shared" si="6"/>
        <v>7.3999999999999927E-2</v>
      </c>
      <c r="F92" s="5">
        <f t="shared" si="7"/>
        <v>0.10560303025955262</v>
      </c>
      <c r="H92">
        <f t="shared" si="8"/>
        <v>0.41665471049321318</v>
      </c>
    </row>
    <row r="93" spans="2:8" x14ac:dyDescent="0.55000000000000004">
      <c r="B93" s="2">
        <f t="shared" si="5"/>
        <v>0.85000000000000053</v>
      </c>
      <c r="C93" s="2">
        <f t="shared" si="9"/>
        <v>0.14999999999999947</v>
      </c>
      <c r="E93" s="2">
        <f t="shared" si="6"/>
        <v>7.2499999999999926E-2</v>
      </c>
      <c r="F93" s="5">
        <f t="shared" si="7"/>
        <v>0.10404326023342399</v>
      </c>
      <c r="H93">
        <f t="shared" si="8"/>
        <v>0.40848393163238039</v>
      </c>
    </row>
    <row r="94" spans="2:8" x14ac:dyDescent="0.55000000000000004">
      <c r="B94" s="2">
        <f t="shared" si="5"/>
        <v>0.86000000000000054</v>
      </c>
      <c r="C94" s="2">
        <f t="shared" si="9"/>
        <v>0.13999999999999946</v>
      </c>
      <c r="E94" s="2">
        <f t="shared" si="6"/>
        <v>7.0999999999999924E-2</v>
      </c>
      <c r="F94" s="5">
        <f t="shared" si="7"/>
        <v>0.10262553288533993</v>
      </c>
      <c r="H94">
        <f t="shared" si="8"/>
        <v>0.39951071480240546</v>
      </c>
    </row>
    <row r="95" spans="2:8" x14ac:dyDescent="0.55000000000000004">
      <c r="B95" s="2">
        <f t="shared" si="5"/>
        <v>0.87000000000000055</v>
      </c>
      <c r="C95" s="2">
        <f t="shared" si="9"/>
        <v>0.12999999999999945</v>
      </c>
      <c r="E95" s="2">
        <f t="shared" si="6"/>
        <v>6.9499999999999923E-2</v>
      </c>
      <c r="F95" s="5">
        <f t="shared" si="7"/>
        <v>0.10135580891098442</v>
      </c>
      <c r="H95">
        <f t="shared" si="8"/>
        <v>0.38971619312604705</v>
      </c>
    </row>
    <row r="96" spans="2:8" x14ac:dyDescent="0.55000000000000004">
      <c r="B96" s="2">
        <f t="shared" si="5"/>
        <v>0.88000000000000056</v>
      </c>
      <c r="C96" s="2">
        <f t="shared" si="9"/>
        <v>0.11999999999999944</v>
      </c>
      <c r="E96" s="2">
        <f t="shared" si="6"/>
        <v>6.7999999999999922E-2</v>
      </c>
      <c r="F96" s="5">
        <f t="shared" si="7"/>
        <v>0.1002397126891333</v>
      </c>
      <c r="H96">
        <f t="shared" si="8"/>
        <v>0.37909127012211991</v>
      </c>
    </row>
    <row r="97" spans="2:8" x14ac:dyDescent="0.55000000000000004">
      <c r="B97" s="2">
        <f t="shared" si="5"/>
        <v>0.89000000000000057</v>
      </c>
      <c r="C97" s="2">
        <f t="shared" si="9"/>
        <v>0.10999999999999943</v>
      </c>
      <c r="E97" s="2">
        <f t="shared" si="6"/>
        <v>6.649999999999992E-2</v>
      </c>
      <c r="F97" s="5">
        <f t="shared" si="7"/>
        <v>9.9282425433709021E-2</v>
      </c>
      <c r="H97">
        <f t="shared" si="8"/>
        <v>0.3676380773389849</v>
      </c>
    </row>
    <row r="98" spans="2:8" x14ac:dyDescent="0.55000000000000004">
      <c r="B98" s="2">
        <f t="shared" si="5"/>
        <v>0.90000000000000058</v>
      </c>
      <c r="C98" s="2">
        <f t="shared" si="9"/>
        <v>9.9999999999999423E-2</v>
      </c>
      <c r="E98" s="2">
        <f t="shared" si="6"/>
        <v>6.4999999999999919E-2</v>
      </c>
      <c r="F98" s="5">
        <f t="shared" si="7"/>
        <v>9.8488578017961015E-2</v>
      </c>
      <c r="H98">
        <f t="shared" si="8"/>
        <v>0.35537115779676598</v>
      </c>
    </row>
    <row r="99" spans="2:8" x14ac:dyDescent="0.55000000000000004">
      <c r="B99" s="2">
        <f t="shared" si="5"/>
        <v>0.91000000000000059</v>
      </c>
      <c r="C99" s="2">
        <f t="shared" si="9"/>
        <v>8.9999999999999414E-2</v>
      </c>
      <c r="E99" s="2">
        <f t="shared" si="6"/>
        <v>6.3499999999999918E-2</v>
      </c>
      <c r="F99" s="5">
        <f t="shared" si="7"/>
        <v>9.7862147942909955E-2</v>
      </c>
      <c r="H99">
        <f t="shared" si="8"/>
        <v>0.34231825791870912</v>
      </c>
    </row>
    <row r="100" spans="2:8" x14ac:dyDescent="0.55000000000000004">
      <c r="B100" s="2">
        <f t="shared" si="5"/>
        <v>0.9200000000000006</v>
      </c>
      <c r="C100" s="2">
        <f t="shared" si="9"/>
        <v>7.9999999999999405E-2</v>
      </c>
      <c r="E100" s="2">
        <f t="shared" si="6"/>
        <v>6.1999999999999916E-2</v>
      </c>
      <c r="F100" s="5">
        <f t="shared" si="7"/>
        <v>9.7406365295087352E-2</v>
      </c>
      <c r="H100">
        <f t="shared" si="8"/>
        <v>0.32852062494127193</v>
      </c>
    </row>
    <row r="101" spans="2:8" x14ac:dyDescent="0.55000000000000004">
      <c r="B101" s="2">
        <f t="shared" si="5"/>
        <v>0.9300000000000006</v>
      </c>
      <c r="C101" s="2">
        <f t="shared" si="9"/>
        <v>6.9999999999999396E-2</v>
      </c>
      <c r="E101" s="2">
        <f t="shared" si="6"/>
        <v>6.0499999999999915E-2</v>
      </c>
      <c r="F101" s="5">
        <f t="shared" si="7"/>
        <v>9.7123632551506217E-2</v>
      </c>
      <c r="H101">
        <f t="shared" si="8"/>
        <v>0.31403273537802734</v>
      </c>
    </row>
    <row r="102" spans="2:8" x14ac:dyDescent="0.55000000000000004">
      <c r="B102" s="2">
        <f t="shared" si="5"/>
        <v>0.94000000000000061</v>
      </c>
      <c r="C102" s="2">
        <f t="shared" si="9"/>
        <v>5.9999999999999387E-2</v>
      </c>
      <c r="E102" s="2">
        <f t="shared" si="6"/>
        <v>5.8999999999999914E-2</v>
      </c>
      <c r="F102" s="5">
        <f t="shared" si="7"/>
        <v>9.701546268507924E-2</v>
      </c>
      <c r="H102">
        <f t="shared" si="8"/>
        <v>0.29892142136286537</v>
      </c>
    </row>
    <row r="103" spans="2:8" x14ac:dyDescent="0.55000000000000004">
      <c r="B103" s="2">
        <f t="shared" si="5"/>
        <v>0.95000000000000062</v>
      </c>
      <c r="C103" s="2">
        <f t="shared" si="9"/>
        <v>4.9999999999999378E-2</v>
      </c>
      <c r="E103" s="2">
        <f t="shared" si="6"/>
        <v>5.7499999999999912E-2</v>
      </c>
      <c r="F103" s="5">
        <f t="shared" si="7"/>
        <v>9.7082439194738024E-2</v>
      </c>
      <c r="H103">
        <f t="shared" si="8"/>
        <v>0.28326441144353165</v>
      </c>
    </row>
    <row r="104" spans="2:8" x14ac:dyDescent="0.55000000000000004">
      <c r="B104" s="2">
        <f t="shared" si="5"/>
        <v>0.96000000000000063</v>
      </c>
      <c r="C104" s="2">
        <f t="shared" si="9"/>
        <v>3.9999999999999369E-2</v>
      </c>
      <c r="E104" s="2">
        <f t="shared" si="6"/>
        <v>5.5999999999999911E-2</v>
      </c>
      <c r="F104" s="5">
        <f t="shared" si="7"/>
        <v>9.7324200484771542E-2</v>
      </c>
      <c r="H104">
        <f t="shared" si="8"/>
        <v>0.2671483543712046</v>
      </c>
    </row>
    <row r="105" spans="2:8" x14ac:dyDescent="0.55000000000000004">
      <c r="B105" s="2">
        <f t="shared" si="5"/>
        <v>0.97000000000000064</v>
      </c>
      <c r="C105" s="2">
        <f t="shared" si="9"/>
        <v>2.9999999999999361E-2</v>
      </c>
      <c r="E105" s="2">
        <f t="shared" si="6"/>
        <v>5.449999999999991E-2</v>
      </c>
      <c r="F105" s="5">
        <f t="shared" si="7"/>
        <v>9.7739449558507371E-2</v>
      </c>
      <c r="H105">
        <f t="shared" si="8"/>
        <v>0.25066644134653199</v>
      </c>
    </row>
    <row r="106" spans="2:8" x14ac:dyDescent="0.55000000000000004">
      <c r="B106" s="2">
        <f t="shared" si="5"/>
        <v>0.98000000000000065</v>
      </c>
      <c r="C106" s="2">
        <f t="shared" si="9"/>
        <v>1.9999999999999352E-2</v>
      </c>
      <c r="E106" s="2">
        <f t="shared" si="6"/>
        <v>5.2999999999999908E-2</v>
      </c>
      <c r="F106" s="5">
        <f t="shared" si="7"/>
        <v>9.8325988426254882E-2</v>
      </c>
      <c r="H106">
        <f t="shared" si="8"/>
        <v>0.23391577718285594</v>
      </c>
    </row>
    <row r="107" spans="2:8" x14ac:dyDescent="0.55000000000000004">
      <c r="B107" s="2">
        <f t="shared" si="5"/>
        <v>0.99000000000000066</v>
      </c>
      <c r="C107" s="2">
        <f t="shared" si="9"/>
        <v>9.9999999999993427E-3</v>
      </c>
      <c r="E107" s="2">
        <f t="shared" si="6"/>
        <v>5.1499999999999907E-2</v>
      </c>
      <c r="F107" s="5">
        <f t="shared" si="7"/>
        <v>9.9080775128175161E-2</v>
      </c>
      <c r="H107">
        <f t="shared" si="8"/>
        <v>0.21699466896768402</v>
      </c>
    </row>
    <row r="108" spans="2:8" x14ac:dyDescent="0.55000000000000004">
      <c r="B108" s="2">
        <f t="shared" si="5"/>
        <v>1.0000000000000007</v>
      </c>
      <c r="C108" s="2">
        <f t="shared" si="9"/>
        <v>0</v>
      </c>
      <c r="E108" s="2">
        <f t="shared" si="6"/>
        <v>5.0000000000000037E-2</v>
      </c>
      <c r="F108" s="5">
        <f t="shared" si="7"/>
        <v>0.10000000000000007</v>
      </c>
      <c r="H108">
        <f t="shared" si="8"/>
        <v>0.20000000000000023</v>
      </c>
    </row>
    <row r="109" spans="2:8" x14ac:dyDescent="0.55000000000000004">
      <c r="B109" s="1"/>
      <c r="C109" s="1"/>
    </row>
    <row r="110" spans="2:8" x14ac:dyDescent="0.55000000000000004">
      <c r="B110" s="1"/>
      <c r="C110" s="1"/>
    </row>
    <row r="111" spans="2:8" x14ac:dyDescent="0.55000000000000004">
      <c r="B111" s="1"/>
      <c r="C111" s="1"/>
    </row>
    <row r="112" spans="2:8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</sheetData>
  <mergeCells count="1">
    <mergeCell ref="K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Matveyev</dc:creator>
  <cp:lastModifiedBy>Egor Matveyev</cp:lastModifiedBy>
  <dcterms:created xsi:type="dcterms:W3CDTF">2021-01-30T22:06:10Z</dcterms:created>
  <dcterms:modified xsi:type="dcterms:W3CDTF">2021-01-31T01:10:58Z</dcterms:modified>
</cp:coreProperties>
</file>