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MIT)\Teaching\MicroMasters, local\MM 415x\R15\"/>
    </mc:Choice>
  </mc:AlternateContent>
  <bookViews>
    <workbookView xWindow="0" yWindow="0" windowWidth="23040" windowHeight="8952"/>
  </bookViews>
  <sheets>
    <sheet name="Header" sheetId="1" r:id="rId1"/>
    <sheet name="Return Data" sheetId="2" r:id="rId2"/>
    <sheet name="Forecasting exected retur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4" l="1"/>
  <c r="J18" i="4"/>
  <c r="K17" i="4"/>
  <c r="J17" i="4"/>
  <c r="K16" i="4"/>
  <c r="J16" i="4"/>
  <c r="K15" i="4"/>
  <c r="J15" i="4"/>
  <c r="J11" i="4"/>
  <c r="K11" i="4"/>
  <c r="J12" i="4"/>
  <c r="K12" i="4"/>
  <c r="J13" i="4"/>
  <c r="K13" i="4"/>
  <c r="K10" i="4"/>
  <c r="J10" i="4"/>
  <c r="H18" i="4"/>
  <c r="I18" i="4" s="1"/>
  <c r="H17" i="4"/>
  <c r="I17" i="4" s="1"/>
  <c r="H16" i="4"/>
  <c r="I16" i="4" s="1"/>
  <c r="H15" i="4"/>
  <c r="I15" i="4" s="1"/>
  <c r="H13" i="4"/>
  <c r="I13" i="4" s="1"/>
  <c r="H12" i="4"/>
  <c r="I12" i="4" s="1"/>
  <c r="H11" i="4"/>
  <c r="I11" i="4" s="1"/>
  <c r="H10" i="4"/>
  <c r="I10" i="4" s="1"/>
  <c r="G18" i="4"/>
  <c r="G17" i="4"/>
  <c r="G16" i="4"/>
  <c r="G15" i="4"/>
  <c r="G13" i="4"/>
  <c r="G12" i="4"/>
  <c r="G11" i="4"/>
  <c r="G10" i="4"/>
  <c r="E18" i="4"/>
  <c r="E17" i="4"/>
  <c r="E16" i="4"/>
  <c r="E15" i="4"/>
  <c r="E11" i="4"/>
  <c r="E12" i="4"/>
  <c r="E13" i="4"/>
  <c r="E10" i="4"/>
  <c r="K2" i="4"/>
  <c r="L17" i="2" l="1" a="1"/>
  <c r="L17" i="2" s="1"/>
  <c r="L16" i="2" a="1"/>
  <c r="M16" i="2" s="1"/>
  <c r="L15" i="2" a="1"/>
  <c r="L15" i="2" s="1"/>
  <c r="L12" i="2" a="1"/>
  <c r="L12" i="2" s="1"/>
  <c r="L11" i="2" a="1"/>
  <c r="L11" i="2" s="1"/>
  <c r="L10" i="2" a="1"/>
  <c r="L10" i="2" s="1"/>
  <c r="L14" i="2" a="1"/>
  <c r="L14" i="2" s="1"/>
  <c r="L9" i="2" a="1"/>
  <c r="L9" i="2" s="1"/>
  <c r="M17" i="2" l="1"/>
  <c r="L16" i="2"/>
  <c r="M15" i="2"/>
  <c r="M12" i="2"/>
  <c r="M11" i="2"/>
  <c r="M10" i="2"/>
  <c r="M14" i="2"/>
  <c r="M9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I184" i="2"/>
  <c r="H18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3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4" i="2"/>
  <c r="H5" i="2"/>
  <c r="H6" i="2"/>
  <c r="H7" i="2"/>
  <c r="H3" i="2"/>
</calcChain>
</file>

<file path=xl/sharedStrings.xml><?xml version="1.0" encoding="utf-8"?>
<sst xmlns="http://schemas.openxmlformats.org/spreadsheetml/2006/main" count="2945" uniqueCount="230">
  <si>
    <t>Newmont Corporation</t>
  </si>
  <si>
    <t>S&amp;P 500 component</t>
  </si>
  <si>
    <t>S&amp;P/TSX 60 component</t>
  </si>
  <si>
    <t>Barrick Gold Corporation</t>
  </si>
  <si>
    <t>Johannesburg, South Africa</t>
  </si>
  <si>
    <t>Toronto, Canada</t>
  </si>
  <si>
    <t>AngloGold Ashanti</t>
  </si>
  <si>
    <t>Notes</t>
  </si>
  <si>
    <t>Identifier</t>
  </si>
  <si>
    <t>Company name</t>
  </si>
  <si>
    <t>Location</t>
  </si>
  <si>
    <t>Greenwood Village, Colorado, United States</t>
  </si>
  <si>
    <t>Kinross Gold Corporation</t>
  </si>
  <si>
    <t>Oracle Corporation</t>
  </si>
  <si>
    <t>Redwood Shores, California</t>
  </si>
  <si>
    <t>Microsoft Corporation</t>
  </si>
  <si>
    <t>Redmond, Washington</t>
  </si>
  <si>
    <t>Apple Inc.</t>
  </si>
  <si>
    <t>Cupertino, California</t>
  </si>
  <si>
    <t>Santa Clara, California</t>
  </si>
  <si>
    <t>Intel Corporation</t>
  </si>
  <si>
    <t>Gold Mining Firms</t>
  </si>
  <si>
    <t>Technology Firms</t>
  </si>
  <si>
    <t>2005m1</t>
  </si>
  <si>
    <t>KINROSS GOLD CORP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</si>
  <si>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</si>
  <si>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</si>
  <si>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</si>
  <si>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</si>
  <si>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</si>
  <si>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</si>
  <si>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</si>
  <si>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</si>
  <si>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</si>
  <si>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</si>
  <si>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</si>
  <si>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</si>
  <si>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</si>
  <si>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</si>
  <si>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</si>
  <si>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</si>
  <si>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</si>
  <si>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</si>
  <si>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</si>
  <si>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</si>
  <si>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</si>
  <si>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</si>
  <si>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</si>
  <si>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</si>
  <si>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</si>
  <si>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</si>
  <si>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</si>
  <si>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</si>
  <si>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</si>
  <si>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</si>
  <si>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</si>
  <si>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</si>
  <si>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</si>
  <si>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</si>
  <si>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</si>
  <si>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</si>
  <si>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</si>
  <si>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</si>
  <si>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</si>
  <si>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</si>
  <si>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</si>
  <si>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</si>
  <si>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</si>
  <si>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</si>
  <si>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</si>
  <si>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</si>
  <si>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</si>
  <si>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</si>
  <si>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</si>
  <si>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</si>
  <si>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</si>
  <si>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</si>
  <si>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</si>
  <si>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</si>
  <si>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</si>
  <si>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</si>
  <si>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</si>
  <si>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</si>
  <si>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</si>
  <si>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</si>
  <si>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</si>
  <si>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</si>
  <si>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</si>
  <si>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</si>
  <si>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</si>
  <si>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</si>
  <si>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</si>
  <si>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</si>
  <si>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</si>
  <si>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</si>
  <si>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</si>
  <si>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</si>
  <si>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</si>
  <si>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</si>
  <si>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</si>
  <si>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</si>
  <si>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</si>
  <si>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</si>
  <si>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</si>
  <si>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</si>
  <si>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</si>
  <si>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</si>
  <si>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</si>
  <si>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</si>
  <si>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</si>
  <si>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</si>
  <si>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</si>
  <si>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</si>
  <si>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</si>
  <si>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</si>
  <si>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</si>
  <si>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</si>
  <si>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</si>
  <si>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</si>
  <si>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</si>
  <si>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</si>
  <si>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</si>
  <si>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</si>
  <si>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</si>
  <si>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</si>
  <si>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</si>
  <si>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</si>
  <si>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</si>
  <si>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</si>
  <si>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</si>
  <si>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</si>
  <si>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</si>
  <si>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</si>
  <si>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</si>
  <si>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</si>
  <si>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</si>
  <si>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</si>
  <si>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</si>
  <si>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</si>
  <si>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</si>
  <si>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</si>
  <si>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</si>
  <si>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</si>
  <si>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</si>
  <si>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</si>
  <si>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</si>
  <si>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</si>
  <si>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</si>
  <si>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</si>
  <si>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</si>
  <si>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</si>
  <si>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</si>
  <si>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</si>
  <si>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</si>
  <si>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</si>
  <si>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</si>
  <si>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</si>
  <si>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</si>
  <si>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</si>
  <si>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</si>
  <si>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</si>
  <si>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</si>
  <si>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</si>
  <si>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</si>
  <si>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</si>
  <si>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</si>
  <si>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</si>
  <si>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</si>
  <si>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</si>
  <si>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</si>
  <si>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</si>
  <si>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</si>
  <si>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</si>
  <si>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</si>
  <si>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</si>
  <si>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</si>
  <si>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</si>
  <si>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</si>
  <si>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</si>
  <si>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</si>
  <si>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</si>
  <si>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</si>
  <si>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</si>
  <si>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</si>
  <si>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</si>
  <si>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</si>
  <si>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</si>
  <si>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</si>
  <si>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</si>
  <si>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</si>
  <si>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</si>
  <si>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</si>
  <si>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</si>
  <si>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</si>
  <si>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</si>
  <si>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</si>
  <si>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</si>
  <si>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</si>
  <si>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</si>
  <si>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</si>
  <si>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</si>
  <si>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</si>
  <si>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</si>
  <si>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</si>
  <si>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ANGLOGOLD ASHANTI LTD</t>
  </si>
  <si>
    <t>BARRICK GOLD CORP</t>
  </si>
  <si>
    <t>NEWMONT MINING CORP</t>
  </si>
  <si>
    <t>NEWMONT GOLDCORP CORP</t>
  </si>
  <si>
    <t>APPLE COMPUTER INC</t>
  </si>
  <si>
    <t>APPLE INC</t>
  </si>
  <si>
    <t>MICROSOFT CORP</t>
  </si>
  <si>
    <t>ORACLE CORP</t>
  </si>
  <si>
    <t>INTEL CORP</t>
  </si>
  <si>
    <t>Excess return</t>
  </si>
  <si>
    <t>Excess market return</t>
  </si>
  <si>
    <t>Date</t>
  </si>
  <si>
    <t>Permno</t>
  </si>
  <si>
    <t>Return</t>
  </si>
  <si>
    <t>Risk-free rate</t>
  </si>
  <si>
    <t>Market return</t>
  </si>
  <si>
    <t>Firm Name</t>
  </si>
  <si>
    <t>Capital Asset Pricing Model (CAPM)</t>
  </si>
  <si>
    <t>Assume that expected mothly excess return on the market is estimated at:</t>
  </si>
  <si>
    <t>Expected excess return</t>
  </si>
  <si>
    <t>EAR:</t>
  </si>
  <si>
    <t>Historical average monthly excess returns, 2005-2019</t>
  </si>
  <si>
    <t>Historical standard deviation</t>
  </si>
  <si>
    <t>Lower 95%</t>
  </si>
  <si>
    <t>Upper 95%</t>
  </si>
  <si>
    <t>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</si>
</sst>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00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/>
    <xf numFmtId="0" fontId="0" fillId="0" borderId="0" xfId="0" applyAlignment="1">
      <alignment horizontal="center" vertical="center" wrapText="1"/>
    </xf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Alignment="1"/>
    <xf numFmtId="166" fontId="0" fillId="0" borderId="0" xfId="0" applyNumberFormat="1"/>
    <xf numFmtId="10" fontId="2" fillId="0" borderId="0" xfId="0" applyNumberFormat="1" applyFont="1"/>
    <xf numFmtId="0" fontId="2" fillId="0" borderId="0" xfId="0" applyFont="1" applyFill="1"/>
    <xf numFmtId="166" fontId="2" fillId="0" borderId="0" xfId="0" applyNumberFormat="1" applyFont="1" applyFill="1"/>
    <xf numFmtId="164" fontId="2" fillId="0" borderId="0" xfId="1" applyNumberFormat="1" applyFont="1" applyFill="1"/>
    <xf numFmtId="0" fontId="2" fillId="2" borderId="0" xfId="0" applyFont="1" applyFill="1" applyAlignment="1">
      <alignment horizontal="center"/>
    </xf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10" fontId="0" fillId="0" borderId="0" xfId="0" applyNumberFormat="1"/>
    <xf numFmtId="10" fontId="6" fillId="0" borderId="0" xfId="0" applyNumberFormat="1" applyFont="1"/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617855</xdr:colOff>
      <xdr:row>2</xdr:row>
      <xdr:rowOff>175260</xdr:rowOff>
    </xdr:from>
    <xdr:ext cx="2919454" cy="2664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17855" y="572135"/>
              <a:ext cx="2919454" cy="2664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5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  <m:sup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  <m:d>
                      <m:d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𝑀𝐾𝑇</m:t>
                            </m:r>
                          </m:sub>
                        </m:s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5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17855" y="572135"/>
              <a:ext cx="2919454" cy="2664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0" i="0">
                  <a:latin typeface="Cambria Math" panose="02040503050406030204" pitchFamily="18" charset="0"/>
                </a:rPr>
                <a:t>𝑟_𝑖−𝑟_𝑓=𝛼+𝛽_𝑀𝐾𝑇^𝑖 (𝑟_𝑀𝐾𝑇−𝑟_𝑓 )+𝜖_𝑖</a:t>
              </a:r>
              <a:endParaRPr lang="en-US" sz="15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163830</xdr:colOff>
      <xdr:row>5</xdr:row>
      <xdr:rowOff>139065</xdr:rowOff>
    </xdr:from>
    <xdr:ext cx="480060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8439150" y="1419225"/>
              <a:ext cx="48006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</m:sSub>
                  </m:oMath>
                </m:oMathPara>
              </a14:m>
              <a:endParaRPr lang="en-US" sz="15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8439150" y="1419225"/>
              <a:ext cx="48006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500" b="0" i="0">
                  <a:latin typeface="Cambria Math" panose="02040503050406030204" pitchFamily="18" charset="0"/>
                </a:rPr>
                <a:t>𝛽_𝑀𝐾𝑇</a:t>
              </a:r>
              <a:endParaRPr lang="en-US" sz="1500"/>
            </a:p>
          </xdr:txBody>
        </xdr:sp>
      </mc:Fallback>
    </mc:AlternateContent>
    <xdr:clientData/>
  </xdr:oneCellAnchor>
  <xdr:oneCellAnchor>
    <xdr:from>
      <xdr:col>13</xdr:col>
      <xdr:colOff>156210</xdr:colOff>
      <xdr:row>0</xdr:row>
      <xdr:rowOff>333375</xdr:rowOff>
    </xdr:from>
    <xdr:ext cx="392430" cy="234808"/>
    <xdr:sp macro="" textlink="">
      <xdr:nvSpPr>
        <xdr:cNvPr id="4" name="TextBox 3"/>
        <xdr:cNvSpPr txBox="1"/>
      </xdr:nvSpPr>
      <xdr:spPr>
        <a:xfrm>
          <a:off x="10199370" y="333375"/>
          <a:ext cx="392430" cy="2348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500"/>
        </a:p>
      </xdr:txBody>
    </xdr:sp>
    <xdr:clientData/>
  </xdr:oneCellAnchor>
  <xdr:oneCellAnchor>
    <xdr:from>
      <xdr:col>12</xdr:col>
      <xdr:colOff>228600</xdr:colOff>
      <xdr:row>5</xdr:row>
      <xdr:rowOff>127635</xdr:rowOff>
    </xdr:from>
    <xdr:ext cx="153952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9144000" y="1407795"/>
              <a:ext cx="153952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500" b="0" i="1">
                        <a:latin typeface="Cambria Math" panose="02040503050406030204" pitchFamily="18" charset="0"/>
                      </a:rPr>
                      <m:t>α</m:t>
                    </m:r>
                  </m:oMath>
                </m:oMathPara>
              </a14:m>
              <a:endParaRPr lang="en-US" sz="1500" b="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9144000" y="1407795"/>
              <a:ext cx="153952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0" i="0">
                  <a:latin typeface="Cambria Math" panose="02040503050406030204" pitchFamily="18" charset="0"/>
                </a:rPr>
                <a:t>α</a:t>
              </a:r>
              <a:endParaRPr lang="en-US" sz="1500" b="0"/>
            </a:p>
          </xdr:txBody>
        </xdr:sp>
      </mc:Fallback>
    </mc:AlternateContent>
    <xdr:clientData/>
  </xdr:oneCellAnchor>
  <xdr:oneCellAnchor>
    <xdr:from>
      <xdr:col>10</xdr:col>
      <xdr:colOff>407670</xdr:colOff>
      <xdr:row>2</xdr:row>
      <xdr:rowOff>123825</xdr:rowOff>
    </xdr:from>
    <xdr:ext cx="2919454" cy="2664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8389620" y="855345"/>
              <a:ext cx="2919454" cy="26642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5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  <m:sup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  <m:d>
                      <m:d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𝑀𝐾𝑇</m:t>
                            </m:r>
                          </m:sub>
                        </m:s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  <m:r>
                      <a:rPr lang="en-US" sz="15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5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8389620" y="855345"/>
              <a:ext cx="2919454" cy="26642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0" i="0">
                  <a:latin typeface="Cambria Math" panose="02040503050406030204" pitchFamily="18" charset="0"/>
                </a:rPr>
                <a:t>𝑟_𝑖−𝑟_𝑓=𝛼+𝛽_𝑀𝐾𝑇^𝑖 (𝑟_𝑀𝐾𝑇−𝑟_𝑓 )+𝜖_𝑖</a:t>
              </a:r>
              <a:endParaRPr lang="en-US" sz="15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</xdr:colOff>
      <xdr:row>7</xdr:row>
      <xdr:rowOff>144780</xdr:rowOff>
    </xdr:from>
    <xdr:ext cx="480060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1512570" y="876300"/>
              <a:ext cx="48006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</m:sSub>
                  </m:oMath>
                </m:oMathPara>
              </a14:m>
              <a:endParaRPr lang="en-US" sz="15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1512570" y="876300"/>
              <a:ext cx="48006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500" b="0" i="0">
                  <a:latin typeface="Cambria Math" panose="02040503050406030204" pitchFamily="18" charset="0"/>
                </a:rPr>
                <a:t>𝛽_𝑀𝐾𝑇</a:t>
              </a:r>
              <a:endParaRPr lang="en-US" sz="1500"/>
            </a:p>
          </xdr:txBody>
        </xdr:sp>
      </mc:Fallback>
    </mc:AlternateContent>
    <xdr:clientData/>
  </xdr:oneCellAnchor>
  <xdr:oneCellAnchor>
    <xdr:from>
      <xdr:col>2</xdr:col>
      <xdr:colOff>232410</xdr:colOff>
      <xdr:row>7</xdr:row>
      <xdr:rowOff>163830</xdr:rowOff>
    </xdr:from>
    <xdr:ext cx="153952" cy="234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259330" y="895350"/>
              <a:ext cx="153952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500" b="0" i="1">
                        <a:latin typeface="Cambria Math" panose="02040503050406030204" pitchFamily="18" charset="0"/>
                      </a:rPr>
                      <m:t>α</m:t>
                    </m:r>
                  </m:oMath>
                </m:oMathPara>
              </a14:m>
              <a:endParaRPr lang="en-US" sz="1500" b="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259330" y="895350"/>
              <a:ext cx="153952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0" i="0">
                  <a:latin typeface="Cambria Math" panose="02040503050406030204" pitchFamily="18" charset="0"/>
                </a:rPr>
                <a:t>α</a:t>
              </a:r>
              <a:endParaRPr lang="en-US" sz="1500" b="0"/>
            </a:p>
          </xdr:txBody>
        </xdr:sp>
      </mc:Fallback>
    </mc:AlternateContent>
    <xdr:clientData/>
  </xdr:oneCellAnchor>
  <xdr:oneCellAnchor>
    <xdr:from>
      <xdr:col>0</xdr:col>
      <xdr:colOff>468630</xdr:colOff>
      <xdr:row>3</xdr:row>
      <xdr:rowOff>53340</xdr:rowOff>
    </xdr:from>
    <xdr:ext cx="2712859" cy="2664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68630" y="601980"/>
              <a:ext cx="2712859" cy="26642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5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US" sz="1500" b="0" i="1">
                        <a:latin typeface="Cambria Math" panose="02040503050406030204" pitchFamily="18" charset="0"/>
                      </a:rPr>
                      <m:t>[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]−</m:t>
                    </m:r>
                    <m:sSub>
                      <m:sSub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n-US" sz="1500" b="0" i="1">
                        <a:latin typeface="Cambria Math" panose="02040503050406030204" pitchFamily="18" charset="0"/>
                      </a:rPr>
                      <m:t>=</m:t>
                    </m:r>
                    <m:sSubSup>
                      <m:sSubSup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𝑀𝐾𝑇</m:t>
                        </m:r>
                      </m:sub>
                      <m:sup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  <m:d>
                      <m:dPr>
                        <m:ctrlPr>
                          <a:rPr lang="en-US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[</m:t>
                        </m:r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𝑀𝐾𝑇</m:t>
                            </m:r>
                          </m:sub>
                        </m:sSub>
                        <m:r>
                          <a:rPr lang="en-US" sz="1500" b="0" i="1">
                            <a:latin typeface="Cambria Math" panose="02040503050406030204" pitchFamily="18" charset="0"/>
                          </a:rPr>
                          <m:t>]−</m:t>
                        </m:r>
                        <m:sSub>
                          <m:sSubPr>
                            <m:ctrlPr>
                              <a:rPr lang="en-US" sz="15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5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5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68630" y="601980"/>
              <a:ext cx="2712859" cy="266420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500" b="0" i="0">
                  <a:latin typeface="Cambria Math" panose="02040503050406030204" pitchFamily="18" charset="0"/>
                </a:rPr>
                <a:t>𝐸[𝑟_𝑖]−𝑟_𝑓=𝛽_𝑀𝐾𝑇^𝑖 (𝐸[𝑟_𝑀𝐾𝑇]−𝑟_𝑓 )</a:t>
              </a:r>
              <a:endParaRPr lang="en-US" sz="15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zoomScale="120" zoomScaleNormal="120" workbookViewId="0"/>
  </sheetViews>
  <sheetFormatPr defaultRowHeight="14.4" x14ac:dyDescent="0.55000000000000004"/>
  <cols>
    <col min="2" max="2" width="24.15625" customWidth="1"/>
    <col min="3" max="3" width="35.83984375" customWidth="1"/>
    <col min="4" max="4" width="21.47265625" customWidth="1"/>
  </cols>
  <sheetData>
    <row r="2" spans="1:4" ht="16.8" x14ac:dyDescent="0.65">
      <c r="B2" s="7" t="s">
        <v>221</v>
      </c>
    </row>
    <row r="3" spans="1:4" ht="16.8" x14ac:dyDescent="0.65">
      <c r="B3" s="6"/>
    </row>
    <row r="4" spans="1:4" ht="16.8" x14ac:dyDescent="0.65">
      <c r="B4" s="6"/>
    </row>
    <row r="5" spans="1:4" x14ac:dyDescent="0.55000000000000004">
      <c r="B5" s="1"/>
    </row>
    <row r="6" spans="1:4" x14ac:dyDescent="0.55000000000000004">
      <c r="A6" s="18" t="s">
        <v>21</v>
      </c>
      <c r="B6" s="18"/>
      <c r="C6" s="18"/>
      <c r="D6" s="18"/>
    </row>
    <row r="7" spans="1:4" x14ac:dyDescent="0.55000000000000004">
      <c r="A7" s="9" t="s">
        <v>8</v>
      </c>
      <c r="B7" s="9" t="s">
        <v>9</v>
      </c>
      <c r="C7" s="9" t="s">
        <v>10</v>
      </c>
      <c r="D7" s="9" t="s">
        <v>7</v>
      </c>
    </row>
    <row r="8" spans="1:4" x14ac:dyDescent="0.55000000000000004">
      <c r="A8" s="2">
        <v>21207</v>
      </c>
      <c r="B8" s="2" t="s">
        <v>0</v>
      </c>
      <c r="C8" s="2" t="s">
        <v>11</v>
      </c>
      <c r="D8" s="2" t="s">
        <v>1</v>
      </c>
    </row>
    <row r="9" spans="1:4" x14ac:dyDescent="0.55000000000000004">
      <c r="A9" s="2">
        <v>71298</v>
      </c>
      <c r="B9" s="2" t="s">
        <v>3</v>
      </c>
      <c r="C9" s="2" t="s">
        <v>5</v>
      </c>
      <c r="D9" s="2" t="s">
        <v>2</v>
      </c>
    </row>
    <row r="10" spans="1:4" x14ac:dyDescent="0.55000000000000004">
      <c r="A10" s="2">
        <v>86341</v>
      </c>
      <c r="B10" s="2" t="s">
        <v>6</v>
      </c>
      <c r="C10" s="2" t="s">
        <v>4</v>
      </c>
      <c r="D10" s="2"/>
    </row>
    <row r="11" spans="1:4" x14ac:dyDescent="0.55000000000000004">
      <c r="A11" s="2">
        <v>89692</v>
      </c>
      <c r="B11" s="8" t="s">
        <v>12</v>
      </c>
      <c r="C11" s="2" t="s">
        <v>5</v>
      </c>
      <c r="D11" s="2"/>
    </row>
    <row r="12" spans="1:4" x14ac:dyDescent="0.55000000000000004">
      <c r="A12" s="2"/>
      <c r="B12" s="8"/>
      <c r="C12" s="2"/>
      <c r="D12" s="2"/>
    </row>
    <row r="13" spans="1:4" x14ac:dyDescent="0.55000000000000004">
      <c r="A13" s="18" t="s">
        <v>22</v>
      </c>
      <c r="B13" s="18"/>
      <c r="C13" s="18"/>
      <c r="D13" s="18"/>
    </row>
    <row r="14" spans="1:4" x14ac:dyDescent="0.55000000000000004">
      <c r="A14" s="9" t="s">
        <v>8</v>
      </c>
      <c r="B14" s="9" t="s">
        <v>9</v>
      </c>
      <c r="C14" s="9" t="s">
        <v>10</v>
      </c>
      <c r="D14" s="9" t="s">
        <v>7</v>
      </c>
    </row>
    <row r="15" spans="1:4" x14ac:dyDescent="0.55000000000000004">
      <c r="A15" s="2">
        <v>10104</v>
      </c>
      <c r="B15" s="2" t="s">
        <v>13</v>
      </c>
      <c r="C15" s="2" t="s">
        <v>14</v>
      </c>
      <c r="D15" s="2" t="s">
        <v>1</v>
      </c>
    </row>
    <row r="16" spans="1:4" x14ac:dyDescent="0.55000000000000004">
      <c r="A16" s="2">
        <v>10107</v>
      </c>
      <c r="B16" s="2" t="s">
        <v>15</v>
      </c>
      <c r="C16" s="2" t="s">
        <v>16</v>
      </c>
      <c r="D16" s="2" t="s">
        <v>1</v>
      </c>
    </row>
    <row r="17" spans="1:4" x14ac:dyDescent="0.55000000000000004">
      <c r="A17" s="2">
        <v>14593</v>
      </c>
      <c r="B17" s="2" t="s">
        <v>17</v>
      </c>
      <c r="C17" s="2" t="s">
        <v>18</v>
      </c>
      <c r="D17" s="2" t="s">
        <v>1</v>
      </c>
    </row>
    <row r="18" spans="1:4" x14ac:dyDescent="0.55000000000000004">
      <c r="A18" s="2">
        <v>59328</v>
      </c>
      <c r="B18" s="2" t="s">
        <v>20</v>
      </c>
      <c r="C18" s="2" t="s">
        <v>19</v>
      </c>
      <c r="D18" s="2" t="s">
        <v>1</v>
      </c>
    </row>
  </sheetData>
  <mergeCells count="2">
    <mergeCell ref="A6:D6"/>
    <mergeCell ref="A13:D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9"/>
  <sheetViews>
    <sheetView topLeftCell="B154" workbookViewId="0">
      <selection activeCell="M14" sqref="M14"/>
    </sheetView>
  </sheetViews>
  <sheetFormatPr defaultRowHeight="14.4" x14ac:dyDescent="0.55000000000000004"/>
  <cols>
    <col min="4" max="4" width="9.734375" style="5" bestFit="1" customWidth="1"/>
    <col min="6" max="6" width="19.62890625" customWidth="1"/>
    <col min="7" max="7" width="4.7890625" customWidth="1"/>
    <col min="10" max="10" width="5.3671875" customWidth="1"/>
    <col min="11" max="11" width="21.734375" customWidth="1"/>
    <col min="12" max="12" width="9.62890625" customWidth="1"/>
  </cols>
  <sheetData>
    <row r="1" spans="1:14" ht="43.2" x14ac:dyDescent="0.55000000000000004">
      <c r="A1" s="10" t="s">
        <v>215</v>
      </c>
      <c r="B1" s="10" t="s">
        <v>216</v>
      </c>
      <c r="C1" s="10" t="s">
        <v>217</v>
      </c>
      <c r="D1" s="10" t="s">
        <v>218</v>
      </c>
      <c r="E1" s="10" t="s">
        <v>219</v>
      </c>
      <c r="F1" s="10" t="s">
        <v>220</v>
      </c>
      <c r="G1" s="10"/>
      <c r="H1" s="10" t="s">
        <v>213</v>
      </c>
      <c r="I1" s="10" t="s">
        <v>214</v>
      </c>
      <c r="J1" s="4"/>
    </row>
    <row r="2" spans="1:14" x14ac:dyDescent="0.55000000000000004">
      <c r="D2"/>
      <c r="I2" s="3"/>
      <c r="J2" s="3"/>
    </row>
    <row r="3" spans="1:14" x14ac:dyDescent="0.55000000000000004">
      <c r="A3" t="s">
        <v>23</v>
      </c>
      <c r="B3">
        <v>89692</v>
      </c>
      <c r="C3">
        <v>-6.5340999999999996E-2</v>
      </c>
      <c r="D3" s="5">
        <v>4.7948841000000003E-5</v>
      </c>
      <c r="E3">
        <v>-2.6517817999999999E-2</v>
      </c>
      <c r="F3" t="s">
        <v>24</v>
      </c>
      <c r="H3">
        <f>C3-D3</f>
        <v>-6.5388948840999994E-2</v>
      </c>
      <c r="I3">
        <f>E3-D3</f>
        <v>-2.6565766841E-2</v>
      </c>
    </row>
    <row r="4" spans="1:14" x14ac:dyDescent="0.55000000000000004">
      <c r="A4" t="s">
        <v>25</v>
      </c>
      <c r="B4">
        <v>89692</v>
      </c>
      <c r="C4">
        <v>9.1190000000000004E-3</v>
      </c>
      <c r="D4" s="5">
        <v>5.5244941999999998E-5</v>
      </c>
      <c r="E4">
        <v>2.2697801E-2</v>
      </c>
      <c r="F4" t="s">
        <v>24</v>
      </c>
      <c r="H4">
        <f>C4-D4</f>
        <v>9.0637550580000004E-3</v>
      </c>
      <c r="I4">
        <f>E4-D4</f>
        <v>2.2642556058000002E-2</v>
      </c>
    </row>
    <row r="5" spans="1:14" x14ac:dyDescent="0.55000000000000004">
      <c r="A5" t="s">
        <v>26</v>
      </c>
      <c r="B5">
        <v>89692</v>
      </c>
      <c r="C5">
        <v>-9.6385999999999999E-2</v>
      </c>
      <c r="D5" s="5">
        <v>6.8319866999999999E-5</v>
      </c>
      <c r="E5">
        <v>-1.6850591000000002E-2</v>
      </c>
      <c r="F5" t="s">
        <v>24</v>
      </c>
      <c r="H5">
        <f>C5-D5</f>
        <v>-9.6454319866999996E-2</v>
      </c>
      <c r="I5">
        <f>E5-D5</f>
        <v>-1.6918910867000002E-2</v>
      </c>
    </row>
    <row r="6" spans="1:14" x14ac:dyDescent="0.55000000000000004">
      <c r="A6" t="s">
        <v>27</v>
      </c>
      <c r="B6">
        <v>89692</v>
      </c>
      <c r="C6">
        <v>-0.108333</v>
      </c>
      <c r="D6" s="5">
        <v>7.1599496999999996E-5</v>
      </c>
      <c r="E6">
        <v>-2.5221592000000001E-2</v>
      </c>
      <c r="F6" t="s">
        <v>24</v>
      </c>
      <c r="H6">
        <f>C6-D6</f>
        <v>-0.108404599497</v>
      </c>
      <c r="I6">
        <f>E6-D6</f>
        <v>-2.5293191497E-2</v>
      </c>
    </row>
    <row r="7" spans="1:14" x14ac:dyDescent="0.55000000000000004">
      <c r="A7" t="s">
        <v>28</v>
      </c>
      <c r="B7">
        <v>89692</v>
      </c>
      <c r="C7">
        <v>-3.738E-3</v>
      </c>
      <c r="D7" s="5">
        <v>7.3475609999999999E-5</v>
      </c>
      <c r="E7">
        <v>3.7993193000000001E-2</v>
      </c>
      <c r="F7" t="s">
        <v>24</v>
      </c>
      <c r="H7">
        <f>C7-D7</f>
        <v>-3.8114756100000001E-3</v>
      </c>
      <c r="I7">
        <f>E7-D7</f>
        <v>3.7919717390000003E-2</v>
      </c>
    </row>
    <row r="8" spans="1:14" x14ac:dyDescent="0.55000000000000004">
      <c r="A8" t="s">
        <v>29</v>
      </c>
      <c r="B8">
        <v>89692</v>
      </c>
      <c r="C8">
        <v>0.14446500000000001</v>
      </c>
      <c r="D8" s="5">
        <v>7.5899545000000004E-5</v>
      </c>
      <c r="E8">
        <v>1.1474352E-2</v>
      </c>
      <c r="F8" t="s">
        <v>24</v>
      </c>
      <c r="H8">
        <f>C8-D8</f>
        <v>0.144389100455</v>
      </c>
      <c r="I8">
        <f>E8-D8</f>
        <v>1.1398452454999999E-2</v>
      </c>
      <c r="N8" s="3"/>
    </row>
    <row r="9" spans="1:14" x14ac:dyDescent="0.55000000000000004">
      <c r="A9" t="s">
        <v>30</v>
      </c>
      <c r="B9">
        <v>89692</v>
      </c>
      <c r="C9">
        <v>-8.8525000000000006E-2</v>
      </c>
      <c r="D9" s="5">
        <v>8.1133752000000001E-5</v>
      </c>
      <c r="E9">
        <v>4.3326780000000002E-2</v>
      </c>
      <c r="F9" t="s">
        <v>24</v>
      </c>
      <c r="H9">
        <f>C9-D9</f>
        <v>-8.8606133752000008E-2</v>
      </c>
      <c r="I9">
        <f>E9-D9</f>
        <v>4.3245646248000001E-2</v>
      </c>
      <c r="K9" s="11" t="s">
        <v>12</v>
      </c>
      <c r="L9" s="19">
        <f t="array" ref="L9:M9">LINEST(H3:H182,I3:I182,1,0)</f>
        <v>0.53932810829289368</v>
      </c>
      <c r="M9" s="3">
        <v>4.4567670798750653E-3</v>
      </c>
      <c r="N9" s="3"/>
    </row>
    <row r="10" spans="1:14" x14ac:dyDescent="0.55000000000000004">
      <c r="A10" t="s">
        <v>31</v>
      </c>
      <c r="B10">
        <v>89692</v>
      </c>
      <c r="C10">
        <v>0.13669100000000001</v>
      </c>
      <c r="D10" s="5">
        <v>8.8369225999999999E-5</v>
      </c>
      <c r="E10">
        <v>-6.0141183999999999E-3</v>
      </c>
      <c r="F10" t="s">
        <v>24</v>
      </c>
      <c r="H10">
        <f>C10-D10</f>
        <v>0.13660263077400001</v>
      </c>
      <c r="I10">
        <f>E10-D10</f>
        <v>-6.1024876260000003E-3</v>
      </c>
      <c r="K10" s="12" t="s">
        <v>6</v>
      </c>
      <c r="L10" s="19">
        <f t="array" ref="L10:M10">LINEST(H184:H363,I184:I363,1,0)</f>
        <v>0.32195870819279476</v>
      </c>
      <c r="M10" s="3">
        <v>5.2774624312810024E-3</v>
      </c>
      <c r="N10" s="3"/>
    </row>
    <row r="11" spans="1:14" x14ac:dyDescent="0.55000000000000004">
      <c r="A11" t="s">
        <v>32</v>
      </c>
      <c r="B11">
        <v>89692</v>
      </c>
      <c r="C11">
        <v>0.21518999999999999</v>
      </c>
      <c r="D11" s="5">
        <v>9.2246314999999999E-5</v>
      </c>
      <c r="E11">
        <v>1.0593396999999999E-2</v>
      </c>
      <c r="F11" t="s">
        <v>24</v>
      </c>
      <c r="H11">
        <f>C11-D11</f>
        <v>0.215097753685</v>
      </c>
      <c r="I11">
        <f>E11-D11</f>
        <v>1.0501150684999998E-2</v>
      </c>
      <c r="K11" s="12" t="s">
        <v>3</v>
      </c>
      <c r="L11" s="19">
        <f t="array" ref="L11:M11">LINEST(H365:H544,I365:I544,1,0)</f>
        <v>0.38643113938555818</v>
      </c>
      <c r="M11" s="3">
        <v>4.3286824081664827E-3</v>
      </c>
      <c r="N11" s="3"/>
    </row>
    <row r="12" spans="1:14" x14ac:dyDescent="0.55000000000000004">
      <c r="A12" t="s">
        <v>33</v>
      </c>
      <c r="B12">
        <v>89692</v>
      </c>
      <c r="C12">
        <v>-9.1146000000000005E-2</v>
      </c>
      <c r="D12" s="5">
        <v>8.5793734000000005E-5</v>
      </c>
      <c r="E12">
        <v>-1.3740894999999999E-2</v>
      </c>
      <c r="F12" t="s">
        <v>24</v>
      </c>
      <c r="H12">
        <f>C12-D12</f>
        <v>-9.1231793734000005E-2</v>
      </c>
      <c r="I12">
        <f>E12-D12</f>
        <v>-1.3826688734E-2</v>
      </c>
      <c r="K12" s="12" t="s">
        <v>0</v>
      </c>
      <c r="L12" s="19">
        <f t="array" ref="L12:M12">LINEST(H546:H725,I546:I725,1,0)</f>
        <v>0.38232757740699963</v>
      </c>
      <c r="M12" s="3">
        <v>3.6004169798276391E-3</v>
      </c>
      <c r="N12" s="3"/>
    </row>
    <row r="13" spans="1:14" x14ac:dyDescent="0.55000000000000004">
      <c r="A13" t="s">
        <v>34</v>
      </c>
      <c r="B13">
        <v>89692</v>
      </c>
      <c r="C13">
        <v>8.0228999999999995E-2</v>
      </c>
      <c r="D13" s="5">
        <v>1.0221382E-4</v>
      </c>
      <c r="E13">
        <v>3.4165464E-2</v>
      </c>
      <c r="F13" t="s">
        <v>24</v>
      </c>
      <c r="H13">
        <f>C13-D13</f>
        <v>8.0126786179999993E-2</v>
      </c>
      <c r="I13">
        <f>E13-D13</f>
        <v>3.4063250179999997E-2</v>
      </c>
      <c r="K13" s="12"/>
      <c r="L13" s="13"/>
      <c r="M13" s="13"/>
      <c r="N13" s="3"/>
    </row>
    <row r="14" spans="1:14" x14ac:dyDescent="0.55000000000000004">
      <c r="A14" t="s">
        <v>35</v>
      </c>
      <c r="B14">
        <v>89692</v>
      </c>
      <c r="C14">
        <v>0.22281200000000001</v>
      </c>
      <c r="D14" s="5">
        <v>1.0811459E-4</v>
      </c>
      <c r="E14">
        <v>3.4972754999999999E-3</v>
      </c>
      <c r="F14" t="s">
        <v>24</v>
      </c>
      <c r="H14">
        <f>C14-D14</f>
        <v>0.22270388541</v>
      </c>
      <c r="I14">
        <f>E14-D14</f>
        <v>3.3891609099999998E-3</v>
      </c>
      <c r="K14" s="12" t="s">
        <v>17</v>
      </c>
      <c r="L14" s="19">
        <f t="array" ref="L14:M14">LINEST(H727:H906,I727:I906,1,0)</f>
        <v>1.0699696017488063</v>
      </c>
      <c r="M14" s="3">
        <v>2.0535664850891009E-2</v>
      </c>
      <c r="N14" s="3"/>
    </row>
    <row r="15" spans="1:14" x14ac:dyDescent="0.55000000000000004">
      <c r="A15" t="s">
        <v>36</v>
      </c>
      <c r="B15">
        <v>89692</v>
      </c>
      <c r="C15">
        <v>0.25162699999999999</v>
      </c>
      <c r="D15" s="5">
        <v>1.0946717E-4</v>
      </c>
      <c r="E15">
        <v>4.0057152999999998E-2</v>
      </c>
      <c r="F15" t="s">
        <v>24</v>
      </c>
      <c r="H15">
        <f>C15-D15</f>
        <v>0.25151753283</v>
      </c>
      <c r="I15">
        <f>E15-D15</f>
        <v>3.9947685829999996E-2</v>
      </c>
      <c r="K15" s="12" t="s">
        <v>15</v>
      </c>
      <c r="L15" s="19">
        <f t="array" ref="L15:M15">LINEST(H908:H1087,I908:I1087,1,0)</f>
        <v>0.89434131348606549</v>
      </c>
      <c r="M15" s="3">
        <v>7.1795282174521172E-3</v>
      </c>
      <c r="N15" s="3"/>
    </row>
    <row r="16" spans="1:14" x14ac:dyDescent="0.55000000000000004">
      <c r="A16" t="s">
        <v>37</v>
      </c>
      <c r="B16">
        <v>89692</v>
      </c>
      <c r="C16">
        <v>-0.20277300000000001</v>
      </c>
      <c r="D16" s="5">
        <v>1.1473459E-4</v>
      </c>
      <c r="E16">
        <v>-1.6283552E-3</v>
      </c>
      <c r="F16" t="s">
        <v>24</v>
      </c>
      <c r="H16">
        <f>C16-D16</f>
        <v>-0.20288773459000001</v>
      </c>
      <c r="I16">
        <f>E16-D16</f>
        <v>-1.7430897900000001E-3</v>
      </c>
      <c r="K16" s="12" t="s">
        <v>13</v>
      </c>
      <c r="L16" s="19">
        <f t="array" ref="L16:M16">LINEST(H1089:H1268,I1089:I1268,1,0)</f>
        <v>0.96992918943632012</v>
      </c>
      <c r="M16" s="3">
        <v>3.1255131228139291E-3</v>
      </c>
      <c r="N16" s="3"/>
    </row>
    <row r="17" spans="1:14" x14ac:dyDescent="0.55000000000000004">
      <c r="A17" t="s">
        <v>38</v>
      </c>
      <c r="B17">
        <v>89692</v>
      </c>
      <c r="C17">
        <v>0.18804399999999999</v>
      </c>
      <c r="D17" s="5">
        <v>1.2225505E-4</v>
      </c>
      <c r="E17">
        <v>1.8970178000000001E-2</v>
      </c>
      <c r="F17" t="s">
        <v>24</v>
      </c>
      <c r="H17">
        <f>C17-D17</f>
        <v>0.18792174495</v>
      </c>
      <c r="I17">
        <f>E17-D17</f>
        <v>1.8847922950000002E-2</v>
      </c>
      <c r="K17" s="12" t="s">
        <v>20</v>
      </c>
      <c r="L17" s="19">
        <f t="array" ref="L17:M17">LINEST(H1270:H1449,I1270:I1449,1,0)</f>
        <v>0.90941628342228431</v>
      </c>
      <c r="M17" s="3">
        <v>3.2534330769435861E-3</v>
      </c>
    </row>
    <row r="18" spans="1:14" x14ac:dyDescent="0.55000000000000004">
      <c r="A18" t="s">
        <v>39</v>
      </c>
      <c r="B18">
        <v>89692</v>
      </c>
      <c r="C18">
        <v>0.120768</v>
      </c>
      <c r="D18" s="5">
        <v>1.2702313E-4</v>
      </c>
      <c r="E18">
        <v>1.3077589000000001E-2</v>
      </c>
      <c r="F18" t="s">
        <v>24</v>
      </c>
      <c r="H18">
        <f>C18-D18</f>
        <v>0.12064097687</v>
      </c>
      <c r="I18">
        <f>E18-D18</f>
        <v>1.295056587E-2</v>
      </c>
    </row>
    <row r="19" spans="1:14" x14ac:dyDescent="0.55000000000000004">
      <c r="A19" t="s">
        <v>40</v>
      </c>
      <c r="B19">
        <v>89692</v>
      </c>
      <c r="C19">
        <v>-0.102857</v>
      </c>
      <c r="D19" s="5">
        <v>1.2549012999999999E-4</v>
      </c>
      <c r="E19">
        <v>-3.10251E-2</v>
      </c>
      <c r="F19" t="s">
        <v>24</v>
      </c>
      <c r="H19">
        <f>C19-D19</f>
        <v>-0.10298249013000001</v>
      </c>
      <c r="I19">
        <f>E19-D19</f>
        <v>-3.1150590129999999E-2</v>
      </c>
      <c r="K19" s="15"/>
      <c r="L19" s="16"/>
      <c r="M19" s="16"/>
      <c r="N19" s="17"/>
    </row>
    <row r="20" spans="1:14" x14ac:dyDescent="0.55000000000000004">
      <c r="A20" t="s">
        <v>41</v>
      </c>
      <c r="B20">
        <v>89692</v>
      </c>
      <c r="C20">
        <v>-9.0989999999999994E-3</v>
      </c>
      <c r="D20" s="5">
        <v>1.2976839000000001E-4</v>
      </c>
      <c r="E20">
        <v>-3.1822989999999999E-4</v>
      </c>
      <c r="F20" t="s">
        <v>24</v>
      </c>
      <c r="H20">
        <f>C20-D20</f>
        <v>-9.2287683899999993E-3</v>
      </c>
      <c r="I20">
        <f>E20-D20</f>
        <v>-4.4799829E-4</v>
      </c>
      <c r="K20" s="15"/>
      <c r="L20" s="16"/>
      <c r="M20" s="16"/>
      <c r="N20" s="17"/>
    </row>
    <row r="21" spans="1:14" x14ac:dyDescent="0.55000000000000004">
      <c r="A21" t="s">
        <v>42</v>
      </c>
      <c r="B21">
        <v>89692</v>
      </c>
      <c r="C21">
        <v>6.3361000000000001E-2</v>
      </c>
      <c r="D21" s="5">
        <v>1.2228312999999999E-4</v>
      </c>
      <c r="E21">
        <v>-9.6833464000000008E-3</v>
      </c>
      <c r="F21" t="s">
        <v>24</v>
      </c>
      <c r="H21">
        <f>C21-D21</f>
        <v>6.3238716870000003E-2</v>
      </c>
      <c r="I21">
        <f>E21-D21</f>
        <v>-9.8056295300000002E-3</v>
      </c>
    </row>
    <row r="22" spans="1:14" x14ac:dyDescent="0.55000000000000004">
      <c r="A22" t="s">
        <v>43</v>
      </c>
      <c r="B22">
        <v>89692</v>
      </c>
      <c r="C22">
        <v>0.21070800000000001</v>
      </c>
      <c r="D22" s="5">
        <v>1.3703064E-4</v>
      </c>
      <c r="E22">
        <v>2.5151808000000001E-2</v>
      </c>
      <c r="F22" t="s">
        <v>24</v>
      </c>
      <c r="H22">
        <f>C22-D22</f>
        <v>0.21057096936</v>
      </c>
      <c r="I22">
        <f>E22-D22</f>
        <v>2.501477736E-2</v>
      </c>
    </row>
    <row r="23" spans="1:14" x14ac:dyDescent="0.55000000000000004">
      <c r="A23" t="s">
        <v>44</v>
      </c>
      <c r="B23">
        <v>89692</v>
      </c>
      <c r="C23">
        <v>-0.10699</v>
      </c>
      <c r="D23" s="5">
        <v>1.3985681000000001E-4</v>
      </c>
      <c r="E23">
        <v>1.9410975E-2</v>
      </c>
      <c r="F23" t="s">
        <v>24</v>
      </c>
      <c r="H23">
        <f>C23-D23</f>
        <v>-0.10712985681000001</v>
      </c>
      <c r="I23">
        <f>E23-D23</f>
        <v>1.9271118190000002E-2</v>
      </c>
    </row>
    <row r="24" spans="1:14" x14ac:dyDescent="0.55000000000000004">
      <c r="A24" t="s">
        <v>45</v>
      </c>
      <c r="B24">
        <v>89692</v>
      </c>
      <c r="C24">
        <v>5.4313E-2</v>
      </c>
      <c r="D24" s="5">
        <v>1.2507204999999999E-4</v>
      </c>
      <c r="E24">
        <v>3.4900713999999999E-2</v>
      </c>
      <c r="F24" t="s">
        <v>24</v>
      </c>
      <c r="H24">
        <f>C24-D24</f>
        <v>5.4187927949999999E-2</v>
      </c>
      <c r="I24">
        <f>E24-D24</f>
        <v>3.4775641949999998E-2</v>
      </c>
    </row>
    <row r="25" spans="1:14" x14ac:dyDescent="0.55000000000000004">
      <c r="A25" t="s">
        <v>46</v>
      </c>
      <c r="B25">
        <v>89692</v>
      </c>
      <c r="C25">
        <v>-5.0757999999999998E-2</v>
      </c>
      <c r="D25" s="5">
        <v>1.4148996E-4</v>
      </c>
      <c r="E25">
        <v>2.5525862E-2</v>
      </c>
      <c r="F25" t="s">
        <v>24</v>
      </c>
      <c r="H25">
        <f>C25-D25</f>
        <v>-5.0899489959999995E-2</v>
      </c>
      <c r="I25">
        <f>E25-D25</f>
        <v>2.5384372039999999E-2</v>
      </c>
    </row>
    <row r="26" spans="1:14" x14ac:dyDescent="0.55000000000000004">
      <c r="A26" t="s">
        <v>47</v>
      </c>
      <c r="B26">
        <v>89692</v>
      </c>
      <c r="C26">
        <v>-5.1874999999999998E-2</v>
      </c>
      <c r="D26" s="5">
        <v>1.4320338999999999E-4</v>
      </c>
      <c r="E26">
        <v>1.0861081E-2</v>
      </c>
      <c r="F26" t="s">
        <v>24</v>
      </c>
      <c r="H26">
        <f>C26-D26</f>
        <v>-5.2018203389999997E-2</v>
      </c>
      <c r="I26">
        <f>E26-D26</f>
        <v>1.0717877609999999E-2</v>
      </c>
    </row>
    <row r="27" spans="1:14" x14ac:dyDescent="0.55000000000000004">
      <c r="A27" t="s">
        <v>48</v>
      </c>
      <c r="B27">
        <v>89692</v>
      </c>
      <c r="C27">
        <v>0.119529</v>
      </c>
      <c r="D27" s="5">
        <v>1.2932273999999999E-4</v>
      </c>
      <c r="E27">
        <v>1.9592070999999999E-2</v>
      </c>
      <c r="F27" t="s">
        <v>24</v>
      </c>
      <c r="H27">
        <f>C27-D27</f>
        <v>0.11939967725999999</v>
      </c>
      <c r="I27">
        <f>E27-D27</f>
        <v>1.9462748259999999E-2</v>
      </c>
    </row>
    <row r="28" spans="1:14" x14ac:dyDescent="0.55000000000000004">
      <c r="A28" t="s">
        <v>49</v>
      </c>
      <c r="B28">
        <v>89692</v>
      </c>
      <c r="C28">
        <v>5.8646999999999998E-2</v>
      </c>
      <c r="D28" s="5">
        <v>1.3506156E-4</v>
      </c>
      <c r="E28">
        <v>-1.4020795000000001E-2</v>
      </c>
      <c r="F28" t="s">
        <v>24</v>
      </c>
      <c r="H28">
        <f>C28-D28</f>
        <v>5.8511938440000001E-2</v>
      </c>
      <c r="I28">
        <f>E28-D28</f>
        <v>-1.4155856560000001E-2</v>
      </c>
    </row>
    <row r="29" spans="1:14" x14ac:dyDescent="0.55000000000000004">
      <c r="A29" t="s">
        <v>50</v>
      </c>
      <c r="B29">
        <v>89692</v>
      </c>
      <c r="C29">
        <v>-2.0597000000000001E-2</v>
      </c>
      <c r="D29" s="5">
        <v>1.4202721999999999E-4</v>
      </c>
      <c r="E29">
        <v>1.2952416E-2</v>
      </c>
      <c r="F29" t="s">
        <v>24</v>
      </c>
      <c r="H29">
        <f>C29-D29</f>
        <v>-2.0739027220000001E-2</v>
      </c>
      <c r="I29">
        <f>E29-D29</f>
        <v>1.2810388779999999E-2</v>
      </c>
    </row>
    <row r="30" spans="1:14" x14ac:dyDescent="0.55000000000000004">
      <c r="A30" t="s">
        <v>51</v>
      </c>
      <c r="B30">
        <v>89692</v>
      </c>
      <c r="C30">
        <v>-3.3357999999999999E-2</v>
      </c>
      <c r="D30" s="5">
        <v>1.3845289999999999E-4</v>
      </c>
      <c r="E30">
        <v>3.9758044999999999E-2</v>
      </c>
      <c r="F30" t="s">
        <v>24</v>
      </c>
      <c r="H30">
        <f>C30-D30</f>
        <v>-3.3496452900000001E-2</v>
      </c>
      <c r="I30">
        <f>E30-D30</f>
        <v>3.9619592099999996E-2</v>
      </c>
    </row>
    <row r="31" spans="1:14" x14ac:dyDescent="0.55000000000000004">
      <c r="A31" t="s">
        <v>52</v>
      </c>
      <c r="B31">
        <v>89692</v>
      </c>
      <c r="C31">
        <v>7.5000000000000002E-4</v>
      </c>
      <c r="D31" s="5">
        <v>1.3034255E-4</v>
      </c>
      <c r="E31">
        <v>3.8909490999999997E-2</v>
      </c>
      <c r="F31" t="s">
        <v>24</v>
      </c>
      <c r="H31">
        <f>C31-D31</f>
        <v>6.1965744999999996E-4</v>
      </c>
      <c r="I31">
        <f>E31-D31</f>
        <v>3.8779148449999995E-2</v>
      </c>
    </row>
    <row r="32" spans="1:14" x14ac:dyDescent="0.55000000000000004">
      <c r="A32" t="s">
        <v>53</v>
      </c>
      <c r="B32">
        <v>89692</v>
      </c>
      <c r="C32">
        <v>-0.12443800000000001</v>
      </c>
      <c r="D32" s="5">
        <v>1.3037657E-4</v>
      </c>
      <c r="E32">
        <v>-1.4821285E-2</v>
      </c>
      <c r="F32" t="s">
        <v>24</v>
      </c>
      <c r="H32">
        <f>C32-D32</f>
        <v>-0.12456837657</v>
      </c>
      <c r="I32">
        <f>E32-D32</f>
        <v>-1.495166157E-2</v>
      </c>
    </row>
    <row r="33" spans="1:9" x14ac:dyDescent="0.55000000000000004">
      <c r="A33" t="s">
        <v>54</v>
      </c>
      <c r="B33">
        <v>89692</v>
      </c>
      <c r="C33">
        <v>0.111301</v>
      </c>
      <c r="D33" s="5">
        <v>1.1670869E-4</v>
      </c>
      <c r="E33">
        <v>-3.1721417000000002E-2</v>
      </c>
      <c r="F33" t="s">
        <v>24</v>
      </c>
      <c r="H33">
        <f>C33-D33</f>
        <v>0.11118429131</v>
      </c>
      <c r="I33">
        <f>E33-D33</f>
        <v>-3.1838125690000003E-2</v>
      </c>
    </row>
    <row r="34" spans="1:9" x14ac:dyDescent="0.55000000000000004">
      <c r="A34" t="s">
        <v>55</v>
      </c>
      <c r="B34">
        <v>89692</v>
      </c>
      <c r="C34">
        <v>-5.8552E-2</v>
      </c>
      <c r="D34" s="5">
        <v>1.3702123999999999E-4</v>
      </c>
      <c r="E34">
        <v>1.169362E-2</v>
      </c>
      <c r="F34" t="s">
        <v>24</v>
      </c>
      <c r="H34">
        <f>C34-D34</f>
        <v>-5.868902124E-2</v>
      </c>
      <c r="I34">
        <f>E34-D34</f>
        <v>1.155659876E-2</v>
      </c>
    </row>
    <row r="35" spans="1:9" x14ac:dyDescent="0.55000000000000004">
      <c r="A35" t="s">
        <v>56</v>
      </c>
      <c r="B35">
        <v>89692</v>
      </c>
      <c r="C35">
        <v>0.225859</v>
      </c>
      <c r="D35" s="5">
        <v>1.1455195999999999E-4</v>
      </c>
      <c r="E35">
        <v>4.0834490000000001E-2</v>
      </c>
      <c r="F35" t="s">
        <v>24</v>
      </c>
      <c r="H35">
        <f>C35-D35</f>
        <v>0.22574444804000002</v>
      </c>
      <c r="I35">
        <f>E35-D35</f>
        <v>4.0719938040000001E-2</v>
      </c>
    </row>
    <row r="36" spans="1:9" x14ac:dyDescent="0.55000000000000004">
      <c r="A36" t="s">
        <v>57</v>
      </c>
      <c r="B36">
        <v>89692</v>
      </c>
      <c r="C36">
        <v>0.31375199999999998</v>
      </c>
      <c r="D36" s="5">
        <v>9.2476468E-5</v>
      </c>
      <c r="E36">
        <v>2.8808464999999998E-2</v>
      </c>
      <c r="F36" t="s">
        <v>24</v>
      </c>
      <c r="H36">
        <f>C36-D36</f>
        <v>0.313659523532</v>
      </c>
      <c r="I36">
        <f>E36-D36</f>
        <v>2.8715988531999997E-2</v>
      </c>
    </row>
    <row r="37" spans="1:9" x14ac:dyDescent="0.55000000000000004">
      <c r="A37" t="s">
        <v>58</v>
      </c>
      <c r="B37">
        <v>89692</v>
      </c>
      <c r="C37">
        <v>-0.118394</v>
      </c>
      <c r="D37" s="5">
        <v>1.066585E-4</v>
      </c>
      <c r="E37">
        <v>-3.5230382999999997E-2</v>
      </c>
      <c r="F37" t="s">
        <v>24</v>
      </c>
      <c r="H37">
        <f>C37-D37</f>
        <v>-0.11850065849999999</v>
      </c>
      <c r="I37">
        <f>E37-D37</f>
        <v>-3.5337041499999999E-2</v>
      </c>
    </row>
    <row r="38" spans="1:9" x14ac:dyDescent="0.55000000000000004">
      <c r="A38" t="s">
        <v>59</v>
      </c>
      <c r="B38">
        <v>89692</v>
      </c>
      <c r="C38">
        <v>6.0519000000000003E-2</v>
      </c>
      <c r="D38" s="5">
        <v>1.0027451E-4</v>
      </c>
      <c r="E38">
        <v>-4.3625202999999996E-3</v>
      </c>
      <c r="F38" t="s">
        <v>24</v>
      </c>
      <c r="H38">
        <f>C38-D38</f>
        <v>6.0418725490000005E-2</v>
      </c>
      <c r="I38">
        <f>E38-D38</f>
        <v>-4.4627948099999993E-3</v>
      </c>
    </row>
    <row r="39" spans="1:9" x14ac:dyDescent="0.55000000000000004">
      <c r="A39" t="s">
        <v>60</v>
      </c>
      <c r="B39">
        <v>89692</v>
      </c>
      <c r="C39">
        <v>0.20163</v>
      </c>
      <c r="D39" s="5">
        <v>7.2702277999999997E-5</v>
      </c>
      <c r="E39">
        <v>-6.2072418999999997E-2</v>
      </c>
      <c r="F39" t="s">
        <v>24</v>
      </c>
      <c r="H39">
        <f>C39-D39</f>
        <v>0.20155729772200001</v>
      </c>
      <c r="I39">
        <f>E39-D39</f>
        <v>-6.2145121277999996E-2</v>
      </c>
    </row>
    <row r="40" spans="1:9" x14ac:dyDescent="0.55000000000000004">
      <c r="A40" t="s">
        <v>61</v>
      </c>
      <c r="B40">
        <v>89692</v>
      </c>
      <c r="C40">
        <v>0.12166399999999999</v>
      </c>
      <c r="D40" s="5">
        <v>4.3220585000000003E-5</v>
      </c>
      <c r="E40">
        <v>-2.1622278000000002E-2</v>
      </c>
      <c r="F40" t="s">
        <v>24</v>
      </c>
      <c r="H40">
        <f>C40-D40</f>
        <v>0.12162077941499999</v>
      </c>
      <c r="I40">
        <f>E40-D40</f>
        <v>-2.1665498585000002E-2</v>
      </c>
    </row>
    <row r="41" spans="1:9" x14ac:dyDescent="0.55000000000000004">
      <c r="A41" t="s">
        <v>62</v>
      </c>
      <c r="B41">
        <v>89692</v>
      </c>
      <c r="C41">
        <v>-0.10685500000000001</v>
      </c>
      <c r="D41" s="5">
        <v>5.6849163000000003E-5</v>
      </c>
      <c r="E41">
        <v>-1.0335677999999999E-2</v>
      </c>
      <c r="F41" t="s">
        <v>24</v>
      </c>
      <c r="H41">
        <f>C41-D41</f>
        <v>-0.10691184916300001</v>
      </c>
      <c r="I41">
        <f>E41-D41</f>
        <v>-1.0392527162999999E-2</v>
      </c>
    </row>
    <row r="42" spans="1:9" x14ac:dyDescent="0.55000000000000004">
      <c r="A42" t="s">
        <v>63</v>
      </c>
      <c r="B42">
        <v>89692</v>
      </c>
      <c r="C42">
        <v>-0.144731</v>
      </c>
      <c r="D42" s="5">
        <v>3.2929674E-5</v>
      </c>
      <c r="E42">
        <v>5.1065567999999999E-2</v>
      </c>
      <c r="F42" t="s">
        <v>24</v>
      </c>
      <c r="H42">
        <f>C42-D42</f>
        <v>-0.14476392967400001</v>
      </c>
      <c r="I42">
        <f>E42-D42</f>
        <v>5.1032638325999996E-2</v>
      </c>
    </row>
    <row r="43" spans="1:9" x14ac:dyDescent="0.55000000000000004">
      <c r="A43" t="s">
        <v>64</v>
      </c>
      <c r="B43">
        <v>89692</v>
      </c>
      <c r="C43">
        <v>5.6055000000000001E-2</v>
      </c>
      <c r="D43" s="5">
        <v>2.903705E-5</v>
      </c>
      <c r="E43">
        <v>2.3818125999999998E-2</v>
      </c>
      <c r="F43" t="s">
        <v>24</v>
      </c>
      <c r="H43">
        <f>C43-D43</f>
        <v>5.6025962950000001E-2</v>
      </c>
      <c r="I43">
        <f>E43-D43</f>
        <v>2.3789088949999999E-2</v>
      </c>
    </row>
    <row r="44" spans="1:9" x14ac:dyDescent="0.55000000000000004">
      <c r="A44" t="s">
        <v>65</v>
      </c>
      <c r="B44">
        <v>89692</v>
      </c>
      <c r="C44">
        <v>0.18227299999999999</v>
      </c>
      <c r="D44" s="5">
        <v>5.4623592999999997E-5</v>
      </c>
      <c r="E44">
        <v>-7.8533299000000001E-2</v>
      </c>
      <c r="F44" t="s">
        <v>24</v>
      </c>
      <c r="H44">
        <f>C44-D44</f>
        <v>0.18221837640699998</v>
      </c>
      <c r="I44">
        <f>E44-D44</f>
        <v>-7.8587922593000001E-2</v>
      </c>
    </row>
    <row r="45" spans="1:9" x14ac:dyDescent="0.55000000000000004">
      <c r="A45" t="s">
        <v>66</v>
      </c>
      <c r="B45">
        <v>89692</v>
      </c>
      <c r="C45">
        <v>-0.23125799999999999</v>
      </c>
      <c r="D45" s="5">
        <v>4.1826541000000002E-5</v>
      </c>
      <c r="E45">
        <v>-1.3053237000000001E-2</v>
      </c>
      <c r="F45" t="s">
        <v>24</v>
      </c>
      <c r="H45">
        <f>C45-D45</f>
        <v>-0.23129982654099998</v>
      </c>
      <c r="I45">
        <f>E45-D45</f>
        <v>-1.3095063541000001E-2</v>
      </c>
    </row>
    <row r="46" spans="1:9" x14ac:dyDescent="0.55000000000000004">
      <c r="A46" t="s">
        <v>67</v>
      </c>
      <c r="B46">
        <v>89692</v>
      </c>
      <c r="C46">
        <v>-9.3663999999999997E-2</v>
      </c>
      <c r="D46" s="5">
        <v>4.1830043999999998E-5</v>
      </c>
      <c r="E46">
        <v>1.0535574000000001E-2</v>
      </c>
      <c r="F46" t="s">
        <v>24</v>
      </c>
      <c r="H46">
        <f>C46-D46</f>
        <v>-9.3705830044000002E-2</v>
      </c>
      <c r="I46">
        <f>E46-D46</f>
        <v>1.0493743956000001E-2</v>
      </c>
    </row>
    <row r="47" spans="1:9" x14ac:dyDescent="0.55000000000000004">
      <c r="A47" t="s">
        <v>68</v>
      </c>
      <c r="B47">
        <v>89692</v>
      </c>
      <c r="C47">
        <v>-1.7628999999999999E-2</v>
      </c>
      <c r="D47" s="5">
        <v>4.4332078999999998E-5</v>
      </c>
      <c r="E47">
        <v>-9.8912783000000004E-2</v>
      </c>
      <c r="F47" t="s">
        <v>24</v>
      </c>
      <c r="H47">
        <f>C47-D47</f>
        <v>-1.7673332078999997E-2</v>
      </c>
      <c r="I47">
        <f>E47-D47</f>
        <v>-9.8957115078999999E-2</v>
      </c>
    </row>
    <row r="48" spans="1:9" x14ac:dyDescent="0.55000000000000004">
      <c r="A48" t="s">
        <v>69</v>
      </c>
      <c r="B48">
        <v>89692</v>
      </c>
      <c r="C48">
        <v>-0.35297800000000001</v>
      </c>
      <c r="D48" s="5">
        <v>1.54194E-5</v>
      </c>
      <c r="E48">
        <v>-0.26823696000000002</v>
      </c>
      <c r="F48" t="s">
        <v>24</v>
      </c>
      <c r="H48">
        <f>C48-D48</f>
        <v>-0.35299341940000001</v>
      </c>
      <c r="I48">
        <f>E48-D48</f>
        <v>-0.26825237940000002</v>
      </c>
    </row>
    <row r="49" spans="1:9" x14ac:dyDescent="0.55000000000000004">
      <c r="A49" t="s">
        <v>70</v>
      </c>
      <c r="B49">
        <v>89692</v>
      </c>
      <c r="C49">
        <v>0.41419</v>
      </c>
      <c r="D49" s="5">
        <v>3.4029399E-6</v>
      </c>
      <c r="E49">
        <v>-6.0760938E-2</v>
      </c>
      <c r="F49" t="s">
        <v>24</v>
      </c>
      <c r="H49">
        <f>C49-D49</f>
        <v>0.41418659706010003</v>
      </c>
      <c r="I49">
        <f>E49-D49</f>
        <v>-6.0764340939899998E-2</v>
      </c>
    </row>
    <row r="50" spans="1:9" x14ac:dyDescent="0.55000000000000004">
      <c r="A50" t="s">
        <v>71</v>
      </c>
      <c r="B50">
        <v>89692</v>
      </c>
      <c r="C50">
        <v>0.24881400000000001</v>
      </c>
      <c r="D50" s="5">
        <v>9.7223551000000005E-7</v>
      </c>
      <c r="E50">
        <v>2.2324005000000001E-2</v>
      </c>
      <c r="F50" t="s">
        <v>24</v>
      </c>
      <c r="H50">
        <f>C50-D50</f>
        <v>0.24881302776449002</v>
      </c>
      <c r="I50">
        <f>E50-D50</f>
        <v>2.2323032764490002E-2</v>
      </c>
    </row>
    <row r="51" spans="1:9" x14ac:dyDescent="0.55000000000000004">
      <c r="A51" t="s">
        <v>72</v>
      </c>
      <c r="B51">
        <v>89692</v>
      </c>
      <c r="C51">
        <v>-4.0174000000000001E-2</v>
      </c>
      <c r="D51" s="5">
        <v>4.1666856999999999E-7</v>
      </c>
      <c r="E51">
        <v>-7.8490331999999996E-2</v>
      </c>
      <c r="F51" t="s">
        <v>24</v>
      </c>
      <c r="H51">
        <f>C51-D51</f>
        <v>-4.0174416668570002E-2</v>
      </c>
      <c r="I51">
        <f>E51-D51</f>
        <v>-7.849074866856999E-2</v>
      </c>
    </row>
    <row r="52" spans="1:9" x14ac:dyDescent="0.55000000000000004">
      <c r="A52" t="s">
        <v>73</v>
      </c>
      <c r="B52">
        <v>89692</v>
      </c>
      <c r="C52">
        <v>-0.10746600000000001</v>
      </c>
      <c r="D52" s="5">
        <v>4.1669009000000002E-6</v>
      </c>
      <c r="E52">
        <v>-0.10050758</v>
      </c>
      <c r="F52" t="s">
        <v>24</v>
      </c>
      <c r="H52">
        <f>C52-D52</f>
        <v>-0.1074701669009</v>
      </c>
      <c r="I52">
        <f>E52-D52</f>
        <v>-0.10051174690089999</v>
      </c>
    </row>
    <row r="53" spans="1:9" x14ac:dyDescent="0.55000000000000004">
      <c r="A53" t="s">
        <v>74</v>
      </c>
      <c r="B53">
        <v>89692</v>
      </c>
      <c r="C53">
        <v>0.13498099999999999</v>
      </c>
      <c r="D53" s="5">
        <v>4.4447111E-6</v>
      </c>
      <c r="E53">
        <v>8.7015814999999996E-2</v>
      </c>
      <c r="F53" t="s">
        <v>24</v>
      </c>
      <c r="H53">
        <f>C53-D53</f>
        <v>0.13497655528889999</v>
      </c>
      <c r="I53">
        <f>E53-D53</f>
        <v>8.7011370288899992E-2</v>
      </c>
    </row>
    <row r="54" spans="1:9" x14ac:dyDescent="0.55000000000000004">
      <c r="A54" t="s">
        <v>75</v>
      </c>
      <c r="B54">
        <v>89692</v>
      </c>
      <c r="C54">
        <v>-0.13542299999999999</v>
      </c>
      <c r="D54" s="5">
        <v>3.7501618E-6</v>
      </c>
      <c r="E54">
        <v>0.10942493</v>
      </c>
      <c r="F54" t="s">
        <v>24</v>
      </c>
      <c r="H54">
        <f>C54-D54</f>
        <v>-0.13542675016179997</v>
      </c>
      <c r="I54">
        <f>E54-D54</f>
        <v>0.1094211798382</v>
      </c>
    </row>
    <row r="55" spans="1:9" x14ac:dyDescent="0.55000000000000004">
      <c r="A55" t="s">
        <v>76</v>
      </c>
      <c r="B55">
        <v>89692</v>
      </c>
      <c r="C55">
        <v>0.30873800000000001</v>
      </c>
      <c r="D55" s="5">
        <v>1.2500218999999999E-6</v>
      </c>
      <c r="E55">
        <v>6.7855342999999999E-2</v>
      </c>
      <c r="F55" t="s">
        <v>24</v>
      </c>
      <c r="H55">
        <f>C55-D55</f>
        <v>0.30873674997810002</v>
      </c>
      <c r="I55">
        <f>E55-D55</f>
        <v>6.7854092978099995E-2</v>
      </c>
    </row>
    <row r="56" spans="1:9" x14ac:dyDescent="0.55000000000000004">
      <c r="A56" t="s">
        <v>77</v>
      </c>
      <c r="B56">
        <v>89692</v>
      </c>
      <c r="C56">
        <v>-0.10237400000000001</v>
      </c>
      <c r="D56" s="5">
        <v>4.1669009000000002E-6</v>
      </c>
      <c r="E56">
        <v>-3.0959923999999998E-3</v>
      </c>
      <c r="F56" t="s">
        <v>24</v>
      </c>
      <c r="H56">
        <f>C56-D56</f>
        <v>-0.1023781669009</v>
      </c>
      <c r="I56">
        <f>E56-D56</f>
        <v>-3.1001593008999997E-3</v>
      </c>
    </row>
    <row r="57" spans="1:9" x14ac:dyDescent="0.55000000000000004">
      <c r="A57" t="s">
        <v>78</v>
      </c>
      <c r="B57">
        <v>89692</v>
      </c>
      <c r="C57">
        <v>8.2094E-2</v>
      </c>
      <c r="D57" s="5">
        <v>3.472361E-6</v>
      </c>
      <c r="E57">
        <v>8.1810951000000007E-2</v>
      </c>
      <c r="F57" t="s">
        <v>24</v>
      </c>
      <c r="H57">
        <f>C57-D57</f>
        <v>8.2090527639000002E-2</v>
      </c>
      <c r="I57">
        <f>E57-D57</f>
        <v>8.1807478639000009E-2</v>
      </c>
    </row>
    <row r="58" spans="1:9" x14ac:dyDescent="0.55000000000000004">
      <c r="A58" t="s">
        <v>79</v>
      </c>
      <c r="B58">
        <v>89692</v>
      </c>
      <c r="C58">
        <v>-3.5131999999999997E-2</v>
      </c>
      <c r="D58" s="5">
        <v>3.7501898E-6</v>
      </c>
      <c r="E58">
        <v>3.1335082E-2</v>
      </c>
      <c r="F58" t="s">
        <v>24</v>
      </c>
      <c r="H58">
        <f>C58-D58</f>
        <v>-3.5135750189799995E-2</v>
      </c>
      <c r="I58">
        <f>E58-D58</f>
        <v>3.1331331810200001E-2</v>
      </c>
    </row>
    <row r="59" spans="1:9" x14ac:dyDescent="0.55000000000000004">
      <c r="A59" t="s">
        <v>80</v>
      </c>
      <c r="B59">
        <v>89692</v>
      </c>
      <c r="C59">
        <v>0.147757</v>
      </c>
      <c r="D59" s="5">
        <v>3.4723669000000002E-6</v>
      </c>
      <c r="E59">
        <v>4.5273893000000003E-2</v>
      </c>
      <c r="F59" t="s">
        <v>24</v>
      </c>
      <c r="H59">
        <f>C59-D59</f>
        <v>0.14775352763310001</v>
      </c>
      <c r="I59">
        <f>E59-D59</f>
        <v>4.5270420633100002E-2</v>
      </c>
    </row>
    <row r="60" spans="1:9" x14ac:dyDescent="0.55000000000000004">
      <c r="A60" t="s">
        <v>81</v>
      </c>
      <c r="B60">
        <v>89692</v>
      </c>
      <c r="C60">
        <v>-0.14377899999999999</v>
      </c>
      <c r="D60" s="5">
        <v>1.2500171000000001E-6</v>
      </c>
      <c r="E60">
        <v>-3.1813566000000001E-2</v>
      </c>
      <c r="F60" t="s">
        <v>24</v>
      </c>
      <c r="H60">
        <f>C60-D60</f>
        <v>-0.14378025001709999</v>
      </c>
      <c r="I60">
        <f>E60-D60</f>
        <v>-3.1814816017100005E-2</v>
      </c>
    </row>
    <row r="61" spans="1:9" x14ac:dyDescent="0.55000000000000004">
      <c r="A61" t="s">
        <v>82</v>
      </c>
      <c r="B61">
        <v>89692</v>
      </c>
      <c r="C61">
        <v>7.7503000000000002E-2</v>
      </c>
      <c r="D61" s="5">
        <v>8.3334305000000002E-7</v>
      </c>
      <c r="E61">
        <v>5.1395169999999997E-2</v>
      </c>
      <c r="F61" t="s">
        <v>24</v>
      </c>
      <c r="H61">
        <f>C61-D61</f>
        <v>7.7502166656950006E-2</v>
      </c>
      <c r="I61">
        <f>E61-D61</f>
        <v>5.139433665695E-2</v>
      </c>
    </row>
    <row r="62" spans="1:9" x14ac:dyDescent="0.55000000000000004">
      <c r="A62" t="s">
        <v>83</v>
      </c>
      <c r="B62">
        <v>89692</v>
      </c>
      <c r="C62">
        <v>-8.0919000000000005E-2</v>
      </c>
      <c r="D62" s="5">
        <v>2.5000749999999999E-6</v>
      </c>
      <c r="E62">
        <v>2.8345333E-2</v>
      </c>
      <c r="F62" t="s">
        <v>24</v>
      </c>
      <c r="H62">
        <f>C62-D62</f>
        <v>-8.0921500075E-2</v>
      </c>
      <c r="I62">
        <f>E62-D62</f>
        <v>2.8342832925000002E-2</v>
      </c>
    </row>
    <row r="63" spans="1:9" x14ac:dyDescent="0.55000000000000004">
      <c r="A63" t="s">
        <v>84</v>
      </c>
      <c r="B63">
        <v>89692</v>
      </c>
      <c r="C63">
        <v>-0.116304</v>
      </c>
      <c r="D63" s="5">
        <v>1.5278105E-6</v>
      </c>
      <c r="E63">
        <v>-3.7133395999999999E-2</v>
      </c>
      <c r="F63" t="s">
        <v>24</v>
      </c>
      <c r="H63">
        <f>C63-D63</f>
        <v>-0.11630552781050001</v>
      </c>
      <c r="I63">
        <f>E63-D63</f>
        <v>-3.7134923810500001E-2</v>
      </c>
    </row>
    <row r="64" spans="1:9" x14ac:dyDescent="0.55000000000000004">
      <c r="A64" t="s">
        <v>85</v>
      </c>
      <c r="B64">
        <v>89692</v>
      </c>
      <c r="C64">
        <v>0.11439100000000001</v>
      </c>
      <c r="D64" s="5">
        <v>4.1666901999999998E-7</v>
      </c>
      <c r="E64">
        <v>3.4774009000000002E-2</v>
      </c>
      <c r="F64" t="s">
        <v>24</v>
      </c>
      <c r="H64">
        <f>C64-D64</f>
        <v>0.11439058333098001</v>
      </c>
      <c r="I64">
        <f>E64-D64</f>
        <v>3.4773592330979999E-2</v>
      </c>
    </row>
    <row r="65" spans="1:9" x14ac:dyDescent="0.55000000000000004">
      <c r="A65" t="s">
        <v>86</v>
      </c>
      <c r="B65">
        <v>89692</v>
      </c>
      <c r="C65">
        <v>-5.4084E-2</v>
      </c>
      <c r="D65" s="5">
        <v>2.6389829999999998E-6</v>
      </c>
      <c r="E65">
        <v>6.3639558999999998E-2</v>
      </c>
      <c r="F65" t="s">
        <v>24</v>
      </c>
      <c r="H65">
        <f>C65-D65</f>
        <v>-5.4086638983E-2</v>
      </c>
      <c r="I65">
        <f>E65-D65</f>
        <v>6.3636920016999998E-2</v>
      </c>
    </row>
    <row r="66" spans="1:9" x14ac:dyDescent="0.55000000000000004">
      <c r="A66" t="s">
        <v>87</v>
      </c>
      <c r="B66">
        <v>89692</v>
      </c>
      <c r="C66">
        <v>0.11000600000000001</v>
      </c>
      <c r="D66" s="5">
        <v>4.0279559999999999E-6</v>
      </c>
      <c r="E66">
        <v>2.0069690000000001E-2</v>
      </c>
      <c r="F66" t="s">
        <v>24</v>
      </c>
      <c r="H66">
        <f>C66-D66</f>
        <v>0.110001972044</v>
      </c>
      <c r="I66">
        <f>E66-D66</f>
        <v>2.0065662044E-2</v>
      </c>
    </row>
    <row r="67" spans="1:9" x14ac:dyDescent="0.55000000000000004">
      <c r="A67" t="s">
        <v>88</v>
      </c>
      <c r="B67">
        <v>89692</v>
      </c>
      <c r="C67">
        <v>-9.2777999999999999E-2</v>
      </c>
      <c r="D67" s="5">
        <v>4.1669009000000002E-6</v>
      </c>
      <c r="E67">
        <v>-7.9213500000000006E-2</v>
      </c>
      <c r="F67" t="s">
        <v>24</v>
      </c>
      <c r="H67">
        <f>C67-D67</f>
        <v>-9.2782166900899993E-2</v>
      </c>
      <c r="I67">
        <f>E67-D67</f>
        <v>-7.92176669009E-2</v>
      </c>
    </row>
    <row r="68" spans="1:9" x14ac:dyDescent="0.55000000000000004">
      <c r="A68" t="s">
        <v>89</v>
      </c>
      <c r="B68">
        <v>89692</v>
      </c>
      <c r="C68">
        <v>-6.973E-3</v>
      </c>
      <c r="D68" s="5">
        <v>4.4447111E-6</v>
      </c>
      <c r="E68">
        <v>-5.0825889999999999E-2</v>
      </c>
      <c r="F68" t="s">
        <v>24</v>
      </c>
      <c r="H68">
        <f>C68-D68</f>
        <v>-6.9774447111000002E-3</v>
      </c>
      <c r="I68">
        <f>E68-D68</f>
        <v>-5.0830334711099996E-2</v>
      </c>
    </row>
    <row r="69" spans="1:9" x14ac:dyDescent="0.55000000000000004">
      <c r="A69" t="s">
        <v>90</v>
      </c>
      <c r="B69">
        <v>89692</v>
      </c>
      <c r="C69">
        <v>-4.0960000000000003E-2</v>
      </c>
      <c r="D69" s="5">
        <v>3.7501547000000001E-6</v>
      </c>
      <c r="E69">
        <v>7.0217035999999997E-2</v>
      </c>
      <c r="F69" t="s">
        <v>24</v>
      </c>
      <c r="H69">
        <f>C69-D69</f>
        <v>-4.0963750154700003E-2</v>
      </c>
      <c r="I69">
        <f>E69-D69</f>
        <v>7.0213285845299997E-2</v>
      </c>
    </row>
    <row r="70" spans="1:9" x14ac:dyDescent="0.55000000000000004">
      <c r="A70" t="s">
        <v>91</v>
      </c>
      <c r="B70">
        <v>89692</v>
      </c>
      <c r="C70">
        <v>3.5387000000000002E-2</v>
      </c>
      <c r="D70" s="5">
        <v>4.1669009000000002E-6</v>
      </c>
      <c r="E70">
        <v>-4.2918108000000003E-2</v>
      </c>
      <c r="F70" t="s">
        <v>24</v>
      </c>
      <c r="H70">
        <f>C70-D70</f>
        <v>3.5382833099100001E-2</v>
      </c>
      <c r="I70">
        <f>E70-D70</f>
        <v>-4.2922274900900004E-2</v>
      </c>
    </row>
    <row r="71" spans="1:9" x14ac:dyDescent="0.55000000000000004">
      <c r="A71" t="s">
        <v>92</v>
      </c>
      <c r="B71">
        <v>89692</v>
      </c>
      <c r="C71">
        <v>0.11051999999999999</v>
      </c>
      <c r="D71" s="5">
        <v>4.7224784999999996E-6</v>
      </c>
      <c r="E71">
        <v>9.1566808999999999E-2</v>
      </c>
      <c r="F71" t="s">
        <v>24</v>
      </c>
      <c r="H71">
        <f>C71-D71</f>
        <v>0.11051527752149999</v>
      </c>
      <c r="I71">
        <f>E71-D71</f>
        <v>9.1562086521499997E-2</v>
      </c>
    </row>
    <row r="72" spans="1:9" x14ac:dyDescent="0.55000000000000004">
      <c r="A72" t="s">
        <v>93</v>
      </c>
      <c r="B72">
        <v>89692</v>
      </c>
      <c r="C72">
        <v>-4.4705000000000002E-2</v>
      </c>
      <c r="D72" s="5">
        <v>4.3058153000000004E-6</v>
      </c>
      <c r="E72">
        <v>3.7957888000000002E-2</v>
      </c>
      <c r="F72" t="s">
        <v>24</v>
      </c>
      <c r="H72">
        <f>C72-D72</f>
        <v>-4.4709305815299999E-2</v>
      </c>
      <c r="I72">
        <f>E72-D72</f>
        <v>3.7953582184700005E-2</v>
      </c>
    </row>
    <row r="73" spans="1:9" x14ac:dyDescent="0.55000000000000004">
      <c r="A73" t="s">
        <v>94</v>
      </c>
      <c r="B73">
        <v>89692</v>
      </c>
      <c r="C73">
        <v>-2.8969000000000002E-2</v>
      </c>
      <c r="D73" s="5">
        <v>4.0280046999999999E-6</v>
      </c>
      <c r="E73">
        <v>8.7761291999999998E-3</v>
      </c>
      <c r="F73" t="s">
        <v>24</v>
      </c>
      <c r="H73">
        <f>C73-D73</f>
        <v>-2.8973028004700002E-2</v>
      </c>
      <c r="I73">
        <f>E73-D73</f>
        <v>8.7721011952999993E-3</v>
      </c>
    </row>
    <row r="74" spans="1:9" x14ac:dyDescent="0.55000000000000004">
      <c r="A74" t="s">
        <v>95</v>
      </c>
      <c r="B74">
        <v>89692</v>
      </c>
      <c r="C74">
        <v>8.7779999999999997E-2</v>
      </c>
      <c r="D74" s="5">
        <v>4.7224784999999996E-6</v>
      </c>
      <c r="E74">
        <v>6.7283355000000003E-2</v>
      </c>
      <c r="F74" t="s">
        <v>24</v>
      </c>
      <c r="H74">
        <f>C74-D74</f>
        <v>8.7775277521499995E-2</v>
      </c>
      <c r="I74">
        <f>E74-D74</f>
        <v>6.7278632521500001E-2</v>
      </c>
    </row>
    <row r="75" spans="1:9" x14ac:dyDescent="0.55000000000000004">
      <c r="A75" t="s">
        <v>96</v>
      </c>
      <c r="B75">
        <v>89692</v>
      </c>
      <c r="C75">
        <v>-0.122363</v>
      </c>
      <c r="D75" s="5">
        <v>1.5278093000000001E-6</v>
      </c>
      <c r="E75">
        <v>1.9074834999999998E-2</v>
      </c>
      <c r="F75" t="s">
        <v>24</v>
      </c>
      <c r="H75">
        <f>C75-D75</f>
        <v>-0.1223645278093</v>
      </c>
      <c r="I75">
        <f>E75-D75</f>
        <v>1.9073307190699999E-2</v>
      </c>
    </row>
    <row r="76" spans="1:9" x14ac:dyDescent="0.55000000000000004">
      <c r="A76" t="s">
        <v>97</v>
      </c>
      <c r="B76">
        <v>89692</v>
      </c>
      <c r="C76">
        <v>-4.6875E-2</v>
      </c>
      <c r="D76" s="5">
        <v>4.1668749999999998E-6</v>
      </c>
      <c r="E76">
        <v>3.8132824000000003E-2</v>
      </c>
      <c r="F76" t="s">
        <v>24</v>
      </c>
      <c r="H76">
        <f>C76-D76</f>
        <v>-4.6879166875000003E-2</v>
      </c>
      <c r="I76">
        <f>E76-D76</f>
        <v>3.8128657125E-2</v>
      </c>
    </row>
    <row r="77" spans="1:9" x14ac:dyDescent="0.55000000000000004">
      <c r="A77" t="s">
        <v>98</v>
      </c>
      <c r="B77">
        <v>89692</v>
      </c>
      <c r="C77">
        <v>-3.7829999999999999E-3</v>
      </c>
      <c r="D77" s="5">
        <v>3.7501688E-6</v>
      </c>
      <c r="E77">
        <v>3.4299082999999998E-3</v>
      </c>
      <c r="F77" t="s">
        <v>24</v>
      </c>
      <c r="H77">
        <f>C77-D77</f>
        <v>-3.7867501687999998E-3</v>
      </c>
      <c r="I77">
        <f>E77-D77</f>
        <v>3.4261581312E-3</v>
      </c>
    </row>
    <row r="78" spans="1:9" x14ac:dyDescent="0.55000000000000004">
      <c r="A78" t="s">
        <v>99</v>
      </c>
      <c r="B78">
        <v>89692</v>
      </c>
      <c r="C78">
        <v>5.7140000000000003E-3</v>
      </c>
      <c r="D78" s="5">
        <v>1.8056012E-6</v>
      </c>
      <c r="E78">
        <v>2.8691142999999999E-2</v>
      </c>
      <c r="F78" t="s">
        <v>24</v>
      </c>
      <c r="H78">
        <f>C78-D78</f>
        <v>5.7121943988000003E-3</v>
      </c>
      <c r="I78">
        <f>E78-D78</f>
        <v>2.8689337398799999E-2</v>
      </c>
    </row>
    <row r="79" spans="1:9" x14ac:dyDescent="0.55000000000000004">
      <c r="A79" t="s">
        <v>100</v>
      </c>
      <c r="B79">
        <v>89692</v>
      </c>
      <c r="C79">
        <v>-7.5760000000000003E-3</v>
      </c>
      <c r="D79" s="5">
        <v>8.3334270999999995E-7</v>
      </c>
      <c r="E79">
        <v>-1.4824624999999999E-2</v>
      </c>
      <c r="F79" t="s">
        <v>24</v>
      </c>
      <c r="H79">
        <f>C79-D79</f>
        <v>-7.57683334271E-3</v>
      </c>
      <c r="I79">
        <f>E79-D79</f>
        <v>-1.4825458342709999E-2</v>
      </c>
    </row>
    <row r="80" spans="1:9" x14ac:dyDescent="0.55000000000000004">
      <c r="A80" t="s">
        <v>101</v>
      </c>
      <c r="B80">
        <v>89692</v>
      </c>
      <c r="C80">
        <v>5.0889999999999998E-3</v>
      </c>
      <c r="D80" s="5">
        <v>1.2500179E-6</v>
      </c>
      <c r="E80">
        <v>-1.8264328999999999E-2</v>
      </c>
      <c r="F80" t="s">
        <v>24</v>
      </c>
      <c r="H80">
        <f>C80-D80</f>
        <v>5.0877499821000002E-3</v>
      </c>
      <c r="I80">
        <f>E80-D80</f>
        <v>-1.8265579017899998E-2</v>
      </c>
    </row>
    <row r="81" spans="1:9" x14ac:dyDescent="0.55000000000000004">
      <c r="A81" t="s">
        <v>102</v>
      </c>
      <c r="B81">
        <v>89692</v>
      </c>
      <c r="C81">
        <v>3.4176999999999999E-2</v>
      </c>
      <c r="D81" s="5">
        <v>5.5555989E-7</v>
      </c>
      <c r="E81">
        <v>-2.2433277000000001E-2</v>
      </c>
      <c r="F81" t="s">
        <v>24</v>
      </c>
      <c r="H81">
        <f>C81-D81</f>
        <v>3.4176444440109997E-2</v>
      </c>
      <c r="I81">
        <f>E81-D81</f>
        <v>-2.2433832559890003E-2</v>
      </c>
    </row>
    <row r="82" spans="1:9" x14ac:dyDescent="0.55000000000000004">
      <c r="A82" t="s">
        <v>103</v>
      </c>
      <c r="B82">
        <v>89692</v>
      </c>
      <c r="C82">
        <v>5.8139999999999997E-2</v>
      </c>
      <c r="D82" s="5">
        <v>5.0003378000000001E-6</v>
      </c>
      <c r="E82">
        <v>-5.7314354999999997E-2</v>
      </c>
      <c r="F82" t="s">
        <v>24</v>
      </c>
      <c r="H82">
        <f>C82-D82</f>
        <v>5.8134999662199996E-2</v>
      </c>
      <c r="I82">
        <f>E82-D82</f>
        <v>-5.7319355337799999E-2</v>
      </c>
    </row>
    <row r="83" spans="1:9" x14ac:dyDescent="0.55000000000000004">
      <c r="A83" t="s">
        <v>104</v>
      </c>
      <c r="B83">
        <v>89692</v>
      </c>
      <c r="C83">
        <v>-0.14169999999999999</v>
      </c>
      <c r="D83" s="5">
        <v>4.1666856999999999E-7</v>
      </c>
      <c r="E83">
        <v>-8.4963291999999996E-2</v>
      </c>
      <c r="F83" t="s">
        <v>24</v>
      </c>
      <c r="H83">
        <f>C83-D83</f>
        <v>-0.14170041666857</v>
      </c>
      <c r="I83">
        <f>E83-D83</f>
        <v>-8.496370866856999E-2</v>
      </c>
    </row>
    <row r="84" spans="1:9" x14ac:dyDescent="0.55000000000000004">
      <c r="A84" t="s">
        <v>105</v>
      </c>
      <c r="B84">
        <v>89692</v>
      </c>
      <c r="C84">
        <v>-2.9093000000000001E-2</v>
      </c>
      <c r="D84" s="5">
        <v>5.5555972000000002E-7</v>
      </c>
      <c r="E84">
        <v>7.7098571000000005E-2</v>
      </c>
      <c r="F84" t="s">
        <v>24</v>
      </c>
      <c r="H84">
        <f>C84-D84</f>
        <v>-2.909355555972E-2</v>
      </c>
      <c r="I84">
        <f>E84-D84</f>
        <v>7.7098015440279999E-2</v>
      </c>
    </row>
    <row r="85" spans="1:9" x14ac:dyDescent="0.55000000000000004">
      <c r="A85" t="s">
        <v>106</v>
      </c>
      <c r="B85">
        <v>89692</v>
      </c>
      <c r="C85">
        <v>-2.6481000000000001E-2</v>
      </c>
      <c r="D85" s="5">
        <v>6.9445048000000002E-7</v>
      </c>
      <c r="E85">
        <v>-2.5843721E-2</v>
      </c>
      <c r="F85" t="s">
        <v>24</v>
      </c>
      <c r="H85">
        <f>C85-D85</f>
        <v>-2.6481694450480001E-2</v>
      </c>
      <c r="I85">
        <f>E85-D85</f>
        <v>-2.584441545048E-2</v>
      </c>
    </row>
    <row r="86" spans="1:9" x14ac:dyDescent="0.55000000000000004">
      <c r="A86" t="s">
        <v>107</v>
      </c>
      <c r="B86">
        <v>89692</v>
      </c>
      <c r="C86">
        <v>-0.18396599999999999</v>
      </c>
      <c r="D86" s="5">
        <v>1.6666698E-7</v>
      </c>
      <c r="E86">
        <v>3.7129038999999999E-3</v>
      </c>
      <c r="F86" t="s">
        <v>24</v>
      </c>
      <c r="H86">
        <f>C86-D86</f>
        <v>-0.18396616666697999</v>
      </c>
      <c r="I86">
        <f>E86-D86</f>
        <v>3.7127372330199998E-3</v>
      </c>
    </row>
    <row r="87" spans="1:9" x14ac:dyDescent="0.55000000000000004">
      <c r="A87" t="s">
        <v>108</v>
      </c>
      <c r="B87">
        <v>89692</v>
      </c>
      <c r="C87">
        <v>-9.6489999999999996E-3</v>
      </c>
      <c r="D87" s="5">
        <v>4.1666901999999998E-7</v>
      </c>
      <c r="E87">
        <v>5.4102684999999998E-2</v>
      </c>
      <c r="F87" t="s">
        <v>24</v>
      </c>
      <c r="H87">
        <f>C87-D87</f>
        <v>-9.6494166690200001E-3</v>
      </c>
      <c r="I87">
        <f>E87-D87</f>
        <v>5.4102268330979995E-2</v>
      </c>
    </row>
    <row r="88" spans="1:9" x14ac:dyDescent="0.55000000000000004">
      <c r="A88" t="s">
        <v>109</v>
      </c>
      <c r="B88">
        <v>89692</v>
      </c>
      <c r="C88">
        <v>-1.8600999999999999E-2</v>
      </c>
      <c r="D88" s="5">
        <v>1.6666986000000001E-6</v>
      </c>
      <c r="E88">
        <v>4.1180659000000001E-2</v>
      </c>
      <c r="F88" t="s">
        <v>24</v>
      </c>
      <c r="H88">
        <f>C88-D88</f>
        <v>-1.8602666698600001E-2</v>
      </c>
      <c r="I88">
        <f>E88-D88</f>
        <v>4.11789923014E-2</v>
      </c>
    </row>
    <row r="89" spans="1:9" x14ac:dyDescent="0.55000000000000004">
      <c r="A89" t="s">
        <v>110</v>
      </c>
      <c r="B89">
        <v>89692</v>
      </c>
      <c r="C89">
        <v>-0.109206</v>
      </c>
      <c r="D89" s="5">
        <v>1.1111247000000001E-6</v>
      </c>
      <c r="E89">
        <v>2.4026984000000001E-2</v>
      </c>
      <c r="F89" t="s">
        <v>24</v>
      </c>
      <c r="H89">
        <f>C89-D89</f>
        <v>-0.1092071111247</v>
      </c>
      <c r="I89">
        <f>E89-D89</f>
        <v>2.4025872875300003E-2</v>
      </c>
    </row>
    <row r="90" spans="1:9" x14ac:dyDescent="0.55000000000000004">
      <c r="A90" t="s">
        <v>111</v>
      </c>
      <c r="B90">
        <v>89692</v>
      </c>
      <c r="C90">
        <v>-8.5802000000000003E-2</v>
      </c>
      <c r="D90" s="5">
        <v>9.722349400000001E-7</v>
      </c>
      <c r="E90">
        <v>-6.8070008E-3</v>
      </c>
      <c r="F90" t="s">
        <v>24</v>
      </c>
      <c r="H90">
        <f>C90-D90</f>
        <v>-8.5802972234940003E-2</v>
      </c>
      <c r="I90">
        <f>E90-D90</f>
        <v>-6.8079730349399998E-3</v>
      </c>
    </row>
    <row r="91" spans="1:9" x14ac:dyDescent="0.55000000000000004">
      <c r="A91" t="s">
        <v>112</v>
      </c>
      <c r="B91">
        <v>89692</v>
      </c>
      <c r="C91">
        <v>-0.109497</v>
      </c>
      <c r="D91" s="5">
        <v>1.8055947E-6</v>
      </c>
      <c r="E91">
        <v>-6.5889180000000006E-2</v>
      </c>
      <c r="F91" t="s">
        <v>24</v>
      </c>
      <c r="H91">
        <f>C91-D91</f>
        <v>-0.1094988055947</v>
      </c>
      <c r="I91">
        <f>E91-D91</f>
        <v>-6.5890985594700011E-2</v>
      </c>
    </row>
    <row r="92" spans="1:9" x14ac:dyDescent="0.55000000000000004">
      <c r="A92" t="s">
        <v>113</v>
      </c>
      <c r="B92">
        <v>89692</v>
      </c>
      <c r="C92">
        <v>2.2585000000000001E-2</v>
      </c>
      <c r="D92" s="5">
        <v>8.3334305000000002E-7</v>
      </c>
      <c r="E92">
        <v>3.8209856E-2</v>
      </c>
      <c r="F92" t="s">
        <v>24</v>
      </c>
      <c r="H92">
        <f>C92-D92</f>
        <v>2.2584166656950001E-2</v>
      </c>
      <c r="I92">
        <f>E92-D92</f>
        <v>3.8209022656950004E-2</v>
      </c>
    </row>
    <row r="93" spans="1:9" x14ac:dyDescent="0.55000000000000004">
      <c r="A93" t="s">
        <v>114</v>
      </c>
      <c r="B93">
        <v>89692</v>
      </c>
      <c r="C93">
        <v>1.9632E-2</v>
      </c>
      <c r="D93" s="5">
        <v>9.722349400000001E-7</v>
      </c>
      <c r="E93">
        <v>1.0293739999999999E-2</v>
      </c>
      <c r="F93" t="s">
        <v>24</v>
      </c>
      <c r="H93">
        <f>C93-D93</f>
        <v>1.963102776506E-2</v>
      </c>
      <c r="I93">
        <f>E93-D93</f>
        <v>1.0292767765059999E-2</v>
      </c>
    </row>
    <row r="94" spans="1:9" x14ac:dyDescent="0.55000000000000004">
      <c r="A94" t="s">
        <v>115</v>
      </c>
      <c r="B94">
        <v>89692</v>
      </c>
      <c r="C94">
        <v>7.0999000000000007E-2</v>
      </c>
      <c r="D94" s="5">
        <v>1.3889111E-6</v>
      </c>
      <c r="E94">
        <v>2.6292300000000001E-2</v>
      </c>
      <c r="F94" t="s">
        <v>24</v>
      </c>
      <c r="H94">
        <f>C94-D94</f>
        <v>7.0997611088900001E-2</v>
      </c>
      <c r="I94">
        <f>E94-D94</f>
        <v>2.6290911088900002E-2</v>
      </c>
    </row>
    <row r="95" spans="1:9" x14ac:dyDescent="0.55000000000000004">
      <c r="A95" t="s">
        <v>116</v>
      </c>
      <c r="B95">
        <v>89692</v>
      </c>
      <c r="C95">
        <v>0.15618000000000001</v>
      </c>
      <c r="D95" s="5">
        <v>2.3611862999999998E-6</v>
      </c>
      <c r="E95">
        <v>2.6509768999999999E-2</v>
      </c>
      <c r="F95" t="s">
        <v>24</v>
      </c>
      <c r="H95">
        <f>C95-D95</f>
        <v>0.1561776388137</v>
      </c>
      <c r="I95">
        <f>E95-D95</f>
        <v>2.65074078137E-2</v>
      </c>
    </row>
    <row r="96" spans="1:9" x14ac:dyDescent="0.55000000000000004">
      <c r="A96" t="s">
        <v>117</v>
      </c>
      <c r="B96">
        <v>89692</v>
      </c>
      <c r="C96">
        <v>-2.1548000000000001E-2</v>
      </c>
      <c r="D96" s="5">
        <v>1.5278093000000001E-6</v>
      </c>
      <c r="E96">
        <v>-1.0423534999999999E-2</v>
      </c>
      <c r="F96" t="s">
        <v>24</v>
      </c>
      <c r="H96">
        <f>C96-D96</f>
        <v>-2.1549527809300001E-2</v>
      </c>
      <c r="I96">
        <f>E96-D96</f>
        <v>-1.0425062809299999E-2</v>
      </c>
    </row>
    <row r="97" spans="1:9" x14ac:dyDescent="0.55000000000000004">
      <c r="A97" t="s">
        <v>118</v>
      </c>
      <c r="B97">
        <v>89692</v>
      </c>
      <c r="C97">
        <v>9.0089999999999996E-3</v>
      </c>
      <c r="D97" s="5">
        <v>2.7778665000000001E-6</v>
      </c>
      <c r="E97">
        <v>6.5123695000000002E-3</v>
      </c>
      <c r="F97" t="s">
        <v>24</v>
      </c>
      <c r="H97">
        <f>C97-D97</f>
        <v>9.0062221335000005E-3</v>
      </c>
      <c r="I97">
        <f>E97-D97</f>
        <v>6.5095916335000002E-3</v>
      </c>
    </row>
    <row r="98" spans="1:9" x14ac:dyDescent="0.55000000000000004">
      <c r="A98" t="s">
        <v>119</v>
      </c>
      <c r="B98">
        <v>89692</v>
      </c>
      <c r="C98">
        <v>-3.5714000000000003E-2</v>
      </c>
      <c r="D98" s="5">
        <v>3.1945822000000001E-6</v>
      </c>
      <c r="E98">
        <v>1.2589275E-2</v>
      </c>
      <c r="F98" t="s">
        <v>24</v>
      </c>
      <c r="H98">
        <f>C98-D98</f>
        <v>-3.5717194582200004E-2</v>
      </c>
      <c r="I98">
        <f>E98-D98</f>
        <v>1.2586080417800001E-2</v>
      </c>
    </row>
    <row r="99" spans="1:9" x14ac:dyDescent="0.55000000000000004">
      <c r="A99" t="s">
        <v>120</v>
      </c>
      <c r="B99">
        <v>89692</v>
      </c>
      <c r="C99">
        <v>-0.15329200000000001</v>
      </c>
      <c r="D99" s="5">
        <v>5.5555926999999998E-7</v>
      </c>
      <c r="E99">
        <v>5.4154015999999999E-2</v>
      </c>
      <c r="F99" t="s">
        <v>24</v>
      </c>
      <c r="H99">
        <f>C99-D99</f>
        <v>-0.15329255555927002</v>
      </c>
      <c r="I99">
        <f>E99-D99</f>
        <v>5.4153460440730002E-2</v>
      </c>
    </row>
    <row r="100" spans="1:9" x14ac:dyDescent="0.55000000000000004">
      <c r="A100" t="s">
        <v>121</v>
      </c>
      <c r="B100">
        <v>89692</v>
      </c>
      <c r="C100">
        <v>-7.4119000000000004E-2</v>
      </c>
      <c r="D100" s="5">
        <v>1.1111283999999999E-6</v>
      </c>
      <c r="E100">
        <v>8.3725397000000007E-3</v>
      </c>
      <c r="F100" t="s">
        <v>24</v>
      </c>
      <c r="H100">
        <f>C100-D100</f>
        <v>-7.4120111128400001E-2</v>
      </c>
      <c r="I100">
        <f>E100-D100</f>
        <v>8.3714285716000002E-3</v>
      </c>
    </row>
    <row r="101" spans="1:9" x14ac:dyDescent="0.55000000000000004">
      <c r="A101" t="s">
        <v>122</v>
      </c>
      <c r="B101">
        <v>89692</v>
      </c>
      <c r="C101">
        <v>5.1180999999999997E-2</v>
      </c>
      <c r="D101" s="5">
        <v>2.3611892000000002E-6</v>
      </c>
      <c r="E101">
        <v>3.5316341000000001E-2</v>
      </c>
      <c r="F101" t="s">
        <v>24</v>
      </c>
      <c r="H101">
        <f>C101-D101</f>
        <v>5.1178638810799995E-2</v>
      </c>
      <c r="I101">
        <f>E101-D101</f>
        <v>3.5313979810799999E-2</v>
      </c>
    </row>
    <row r="102" spans="1:9" x14ac:dyDescent="0.55000000000000004">
      <c r="A102" t="s">
        <v>123</v>
      </c>
      <c r="B102">
        <v>89692</v>
      </c>
      <c r="C102">
        <v>-0.31399700000000003</v>
      </c>
      <c r="D102" s="5">
        <v>9.7223551000000005E-7</v>
      </c>
      <c r="E102">
        <v>1.4946403E-2</v>
      </c>
      <c r="F102" t="s">
        <v>24</v>
      </c>
      <c r="H102">
        <f>C102-D102</f>
        <v>-0.31399797223551001</v>
      </c>
      <c r="I102">
        <f>E102-D102</f>
        <v>1.494543076449E-2</v>
      </c>
    </row>
    <row r="103" spans="1:9" x14ac:dyDescent="0.55000000000000004">
      <c r="A103" t="s">
        <v>124</v>
      </c>
      <c r="B103">
        <v>89692</v>
      </c>
      <c r="C103">
        <v>0.178309</v>
      </c>
      <c r="D103" s="5">
        <v>9.7223312000000006E-7</v>
      </c>
      <c r="E103">
        <v>1.9178807999999999E-2</v>
      </c>
      <c r="F103" t="s">
        <v>24</v>
      </c>
      <c r="H103">
        <f>C103-D103</f>
        <v>0.17830802776687998</v>
      </c>
      <c r="I103">
        <f>E103-D103</f>
        <v>1.9177835766879998E-2</v>
      </c>
    </row>
    <row r="104" spans="1:9" x14ac:dyDescent="0.55000000000000004">
      <c r="A104" t="s">
        <v>125</v>
      </c>
      <c r="B104">
        <v>89692</v>
      </c>
      <c r="C104">
        <v>-0.20436799999999999</v>
      </c>
      <c r="D104" s="5">
        <v>5.5555972000000002E-7</v>
      </c>
      <c r="E104">
        <v>-1.5042944000000001E-2</v>
      </c>
      <c r="F104" t="s">
        <v>24</v>
      </c>
      <c r="H104">
        <f>C104-D104</f>
        <v>-0.20436855555972</v>
      </c>
      <c r="I104">
        <f>E104-D104</f>
        <v>-1.5043499559720001E-2</v>
      </c>
    </row>
    <row r="105" spans="1:9" x14ac:dyDescent="0.55000000000000004">
      <c r="A105" t="s">
        <v>126</v>
      </c>
      <c r="B105">
        <v>89692</v>
      </c>
      <c r="C105">
        <v>2.5489999999999999E-2</v>
      </c>
      <c r="D105" s="5">
        <v>1.3888915000000001E-7</v>
      </c>
      <c r="E105">
        <v>5.2630160000000002E-2</v>
      </c>
      <c r="F105" t="s">
        <v>24</v>
      </c>
      <c r="H105">
        <f>C105-D105</f>
        <v>2.5489861110849998E-2</v>
      </c>
      <c r="I105">
        <f>E105-D105</f>
        <v>5.2630021110850002E-2</v>
      </c>
    </row>
    <row r="106" spans="1:9" x14ac:dyDescent="0.55000000000000004">
      <c r="A106" t="s">
        <v>127</v>
      </c>
      <c r="B106">
        <v>89692</v>
      </c>
      <c r="C106">
        <v>5.1624999999999997E-2</v>
      </c>
      <c r="D106" s="5">
        <v>2.7777863999999998E-7</v>
      </c>
      <c r="E106">
        <v>-2.5734027999999999E-2</v>
      </c>
      <c r="F106" t="s">
        <v>24</v>
      </c>
      <c r="H106">
        <f>C106-D106</f>
        <v>5.1624722221359998E-2</v>
      </c>
      <c r="I106">
        <f>E106-D106</f>
        <v>-2.5734305778639999E-2</v>
      </c>
    </row>
    <row r="107" spans="1:9" x14ac:dyDescent="0.55000000000000004">
      <c r="A107" t="s">
        <v>128</v>
      </c>
      <c r="B107">
        <v>89692</v>
      </c>
      <c r="C107">
        <v>-8.1818000000000002E-2</v>
      </c>
      <c r="D107" s="5">
        <v>6.9445092999999996E-7</v>
      </c>
      <c r="E107">
        <v>3.7508949999999999E-2</v>
      </c>
      <c r="F107" t="s">
        <v>24</v>
      </c>
      <c r="H107">
        <f>C107-D107</f>
        <v>-8.1818694450929999E-2</v>
      </c>
      <c r="I107">
        <f>E107-D107</f>
        <v>3.7508255549070002E-2</v>
      </c>
    </row>
    <row r="108" spans="1:9" x14ac:dyDescent="0.55000000000000004">
      <c r="A108" t="s">
        <v>129</v>
      </c>
      <c r="B108">
        <v>89692</v>
      </c>
      <c r="C108">
        <v>3.96E-3</v>
      </c>
      <c r="D108" s="5">
        <v>6.9445025000000003E-7</v>
      </c>
      <c r="E108">
        <v>3.5732113000000003E-2</v>
      </c>
      <c r="F108" t="s">
        <v>24</v>
      </c>
      <c r="H108">
        <f>C108-D108</f>
        <v>3.9593055497499996E-3</v>
      </c>
      <c r="I108">
        <f>E108-D108</f>
        <v>3.5731418549750003E-2</v>
      </c>
    </row>
    <row r="109" spans="1:9" x14ac:dyDescent="0.55000000000000004">
      <c r="A109" t="s">
        <v>130</v>
      </c>
      <c r="B109">
        <v>89692</v>
      </c>
      <c r="C109">
        <v>-7.1006E-2</v>
      </c>
      <c r="D109" s="5">
        <v>9.7223597000000002E-7</v>
      </c>
      <c r="E109">
        <v>2.3912761000000001E-2</v>
      </c>
      <c r="F109" t="s">
        <v>24</v>
      </c>
      <c r="H109">
        <f>C109-D109</f>
        <v>-7.1006972235969995E-2</v>
      </c>
      <c r="I109">
        <f>E109-D109</f>
        <v>2.3911788764030002E-2</v>
      </c>
    </row>
    <row r="110" spans="1:9" x14ac:dyDescent="0.55000000000000004">
      <c r="A110" t="s">
        <v>131</v>
      </c>
      <c r="B110">
        <v>89692</v>
      </c>
      <c r="C110">
        <v>-7.0064000000000001E-2</v>
      </c>
      <c r="D110" s="5">
        <v>1.5278093000000001E-6</v>
      </c>
      <c r="E110">
        <v>2.6196547000000001E-2</v>
      </c>
      <c r="F110" t="s">
        <v>24</v>
      </c>
      <c r="H110">
        <f>C110-D110</f>
        <v>-7.0065527809300004E-2</v>
      </c>
      <c r="I110">
        <f>E110-D110</f>
        <v>2.6195019190700001E-2</v>
      </c>
    </row>
    <row r="111" spans="1:9" x14ac:dyDescent="0.55000000000000004">
      <c r="A111" t="s">
        <v>132</v>
      </c>
      <c r="B111">
        <v>89692</v>
      </c>
      <c r="C111">
        <v>4.5662000000000001E-2</v>
      </c>
      <c r="D111" s="5">
        <v>4.1666865999999999E-7</v>
      </c>
      <c r="E111">
        <v>-2.9955011E-2</v>
      </c>
      <c r="F111" t="s">
        <v>24</v>
      </c>
      <c r="H111">
        <f>C111-D111</f>
        <v>4.5661583331340003E-2</v>
      </c>
      <c r="I111">
        <f>E111-D111</f>
        <v>-2.9955427668659999E-2</v>
      </c>
    </row>
    <row r="112" spans="1:9" x14ac:dyDescent="0.55000000000000004">
      <c r="A112" t="s">
        <v>133</v>
      </c>
      <c r="B112">
        <v>89692</v>
      </c>
      <c r="C112">
        <v>0.139738</v>
      </c>
      <c r="D112" s="5">
        <v>8.3334270999999995E-7</v>
      </c>
      <c r="E112">
        <v>4.6289820000000002E-2</v>
      </c>
      <c r="F112" t="s">
        <v>24</v>
      </c>
      <c r="H112">
        <f>C112-D112</f>
        <v>0.13973716665729</v>
      </c>
      <c r="I112">
        <f>E112-D112</f>
        <v>4.6288986657290004E-2</v>
      </c>
    </row>
    <row r="113" spans="1:9" x14ac:dyDescent="0.55000000000000004">
      <c r="A113" t="s">
        <v>134</v>
      </c>
      <c r="B113">
        <v>89692</v>
      </c>
      <c r="C113">
        <v>-0.206897</v>
      </c>
      <c r="D113" s="5">
        <v>1.2500211E-6</v>
      </c>
      <c r="E113">
        <v>4.4357283000000004E-3</v>
      </c>
      <c r="F113" t="s">
        <v>24</v>
      </c>
      <c r="H113">
        <f>C113-D113</f>
        <v>-0.20689825002109999</v>
      </c>
      <c r="I113">
        <f>E113-D113</f>
        <v>4.4344782789000007E-3</v>
      </c>
    </row>
    <row r="114" spans="1:9" x14ac:dyDescent="0.55000000000000004">
      <c r="A114" t="s">
        <v>135</v>
      </c>
      <c r="B114">
        <v>89692</v>
      </c>
      <c r="C114">
        <v>-1.9324000000000001E-2</v>
      </c>
      <c r="D114" s="5">
        <v>8.3334168999999996E-7</v>
      </c>
      <c r="E114">
        <v>1.4230842999999999E-3</v>
      </c>
      <c r="F114" t="s">
        <v>24</v>
      </c>
      <c r="H114">
        <f>C114-D114</f>
        <v>-1.9324833341690002E-2</v>
      </c>
      <c r="I114">
        <f>E114-D114</f>
        <v>1.4222509583099998E-3</v>
      </c>
    </row>
    <row r="115" spans="1:9" x14ac:dyDescent="0.55000000000000004">
      <c r="A115" t="s">
        <v>136</v>
      </c>
      <c r="B115">
        <v>89692</v>
      </c>
      <c r="C115">
        <v>-6.8966E-2</v>
      </c>
      <c r="D115" s="5">
        <v>5.5555893000000002E-7</v>
      </c>
      <c r="E115">
        <v>2.0251281999999999E-2</v>
      </c>
      <c r="F115" t="s">
        <v>24</v>
      </c>
      <c r="H115">
        <f>C115-D115</f>
        <v>-6.8966555558929998E-2</v>
      </c>
      <c r="I115">
        <f>E115-D115</f>
        <v>2.025072644107E-2</v>
      </c>
    </row>
    <row r="116" spans="1:9" x14ac:dyDescent="0.55000000000000004">
      <c r="A116" t="s">
        <v>137</v>
      </c>
      <c r="B116">
        <v>89692</v>
      </c>
      <c r="C116">
        <v>9.5238000000000003E-2</v>
      </c>
      <c r="D116" s="5">
        <v>1.1111276999999999E-6</v>
      </c>
      <c r="E116">
        <v>2.8027399000000001E-2</v>
      </c>
      <c r="F116" t="s">
        <v>24</v>
      </c>
      <c r="H116">
        <f>C116-D116</f>
        <v>9.5236888872300002E-2</v>
      </c>
      <c r="I116">
        <f>E116-D116</f>
        <v>2.80262878723E-2</v>
      </c>
    </row>
    <row r="117" spans="1:9" x14ac:dyDescent="0.55000000000000004">
      <c r="A117" t="s">
        <v>138</v>
      </c>
      <c r="B117">
        <v>89692</v>
      </c>
      <c r="C117">
        <v>-3.6232E-2</v>
      </c>
      <c r="D117" s="5">
        <v>4.1666874000000002E-7</v>
      </c>
      <c r="E117">
        <v>-2.0529615000000001E-2</v>
      </c>
      <c r="F117" t="s">
        <v>24</v>
      </c>
      <c r="H117">
        <f>C117-D117</f>
        <v>-3.6232416668739997E-2</v>
      </c>
      <c r="I117">
        <f>E117-D117</f>
        <v>-2.0530031668740002E-2</v>
      </c>
    </row>
    <row r="118" spans="1:9" x14ac:dyDescent="0.55000000000000004">
      <c r="A118" t="s">
        <v>139</v>
      </c>
      <c r="B118">
        <v>89692</v>
      </c>
      <c r="C118">
        <v>-1.2531E-2</v>
      </c>
      <c r="D118" s="5">
        <v>2.0833394000000001E-7</v>
      </c>
      <c r="E118">
        <v>4.0290773000000002E-2</v>
      </c>
      <c r="F118" t="s">
        <v>24</v>
      </c>
      <c r="H118">
        <f>C118-D118</f>
        <v>-1.2531208333940001E-2</v>
      </c>
      <c r="I118">
        <f>E118-D118</f>
        <v>4.029056466606E-2</v>
      </c>
    </row>
    <row r="119" spans="1:9" x14ac:dyDescent="0.55000000000000004">
      <c r="A119" t="s">
        <v>140</v>
      </c>
      <c r="B119">
        <v>89692</v>
      </c>
      <c r="C119">
        <v>-0.162437</v>
      </c>
      <c r="D119" s="5">
        <v>5.5555972000000002E-7</v>
      </c>
      <c r="E119">
        <v>-2.5125346999999999E-2</v>
      </c>
      <c r="F119" t="s">
        <v>24</v>
      </c>
      <c r="H119">
        <f>C119-D119</f>
        <v>-0.16243755555972</v>
      </c>
      <c r="I119">
        <f>E119-D119</f>
        <v>-2.5125902559719998E-2</v>
      </c>
    </row>
    <row r="120" spans="1:9" x14ac:dyDescent="0.55000000000000004">
      <c r="A120" t="s">
        <v>141</v>
      </c>
      <c r="B120">
        <v>89692</v>
      </c>
      <c r="C120">
        <v>-0.34848499999999999</v>
      </c>
      <c r="D120" s="5">
        <v>4.1666865999999999E-7</v>
      </c>
      <c r="E120">
        <v>3.7308317000000001E-2</v>
      </c>
      <c r="F120" t="s">
        <v>24</v>
      </c>
      <c r="H120">
        <f>C120-D120</f>
        <v>-0.34848541666866001</v>
      </c>
      <c r="I120">
        <f>E120-D120</f>
        <v>3.7307900331340002E-2</v>
      </c>
    </row>
    <row r="121" spans="1:9" x14ac:dyDescent="0.55000000000000004">
      <c r="A121" t="s">
        <v>142</v>
      </c>
      <c r="B121">
        <v>89692</v>
      </c>
      <c r="C121">
        <v>0.30232500000000001</v>
      </c>
      <c r="D121" s="5">
        <v>2.7777887000000002E-7</v>
      </c>
      <c r="E121">
        <v>2.0212193999999999E-2</v>
      </c>
      <c r="F121" t="s">
        <v>24</v>
      </c>
      <c r="H121">
        <f>C121-D121</f>
        <v>0.30232472222112999</v>
      </c>
      <c r="I121">
        <f>E121-D121</f>
        <v>2.021191622113E-2</v>
      </c>
    </row>
    <row r="122" spans="1:9" x14ac:dyDescent="0.55000000000000004">
      <c r="A122" t="s">
        <v>143</v>
      </c>
      <c r="B122">
        <v>89692</v>
      </c>
      <c r="C122">
        <v>7.143E-3</v>
      </c>
      <c r="D122" s="5">
        <v>1.1111283999999999E-6</v>
      </c>
      <c r="E122">
        <v>-3.5814726999999998E-3</v>
      </c>
      <c r="F122" t="s">
        <v>24</v>
      </c>
      <c r="H122">
        <f>C122-D122</f>
        <v>7.1418888716000004E-3</v>
      </c>
      <c r="I122">
        <f>E122-D122</f>
        <v>-3.5825838283999999E-3</v>
      </c>
    </row>
    <row r="123" spans="1:9" x14ac:dyDescent="0.55000000000000004">
      <c r="A123" t="s">
        <v>144</v>
      </c>
      <c r="B123">
        <v>89692</v>
      </c>
      <c r="C123">
        <v>0.202128</v>
      </c>
      <c r="D123" s="5">
        <v>4.1666856999999999E-7</v>
      </c>
      <c r="E123">
        <v>-2.7105996E-2</v>
      </c>
      <c r="F123" t="s">
        <v>24</v>
      </c>
      <c r="H123">
        <f>C123-D123</f>
        <v>0.20212758333142999</v>
      </c>
      <c r="I123">
        <f>E123-D123</f>
        <v>-2.7106412668570001E-2</v>
      </c>
    </row>
    <row r="124" spans="1:9" x14ac:dyDescent="0.55000000000000004">
      <c r="A124" t="s">
        <v>145</v>
      </c>
      <c r="B124">
        <v>89692</v>
      </c>
      <c r="C124">
        <v>-0.162242</v>
      </c>
      <c r="D124" s="5">
        <v>4.1666901999999998E-7</v>
      </c>
      <c r="E124">
        <v>5.6000657000000002E-2</v>
      </c>
      <c r="F124" t="s">
        <v>24</v>
      </c>
      <c r="H124">
        <f>C124-D124</f>
        <v>-0.16224241666902001</v>
      </c>
      <c r="I124">
        <f>E124-D124</f>
        <v>5.600024033098E-2</v>
      </c>
    </row>
    <row r="125" spans="1:9" x14ac:dyDescent="0.55000000000000004">
      <c r="A125" t="s">
        <v>146</v>
      </c>
      <c r="B125">
        <v>89692</v>
      </c>
      <c r="C125">
        <v>-0.21126800000000001</v>
      </c>
      <c r="D125" s="5">
        <v>6.9445092999999996E-7</v>
      </c>
      <c r="E125">
        <v>-1.0326237E-2</v>
      </c>
      <c r="F125" t="s">
        <v>24</v>
      </c>
      <c r="H125">
        <f>C125-D125</f>
        <v>-0.21126869445093002</v>
      </c>
      <c r="I125">
        <f>E125-D125</f>
        <v>-1.0326931450930001E-2</v>
      </c>
    </row>
    <row r="126" spans="1:9" x14ac:dyDescent="0.55000000000000004">
      <c r="A126" t="s">
        <v>147</v>
      </c>
      <c r="B126">
        <v>89692</v>
      </c>
      <c r="C126">
        <v>8.4820999999999994E-2</v>
      </c>
      <c r="D126" s="5">
        <v>6.9444996999999997E-7</v>
      </c>
      <c r="E126">
        <v>8.6387536000000001E-3</v>
      </c>
      <c r="F126" t="s">
        <v>24</v>
      </c>
      <c r="H126">
        <f>C126-D126</f>
        <v>8.4820305550029992E-2</v>
      </c>
      <c r="I126">
        <f>E126-D126</f>
        <v>8.6380591500300006E-3</v>
      </c>
    </row>
    <row r="127" spans="1:9" x14ac:dyDescent="0.55000000000000004">
      <c r="A127" t="s">
        <v>148</v>
      </c>
      <c r="B127">
        <v>89692</v>
      </c>
      <c r="C127">
        <v>-3.2922E-2</v>
      </c>
      <c r="D127" s="5">
        <v>-1.3888861999999999E-7</v>
      </c>
      <c r="E127">
        <v>1.0356373E-2</v>
      </c>
      <c r="F127" t="s">
        <v>24</v>
      </c>
      <c r="H127">
        <f>C127-D127</f>
        <v>-3.2921861111379999E-2</v>
      </c>
      <c r="I127">
        <f>E127-D127</f>
        <v>1.0356511888620001E-2</v>
      </c>
    </row>
    <row r="128" spans="1:9" x14ac:dyDescent="0.55000000000000004">
      <c r="A128" t="s">
        <v>149</v>
      </c>
      <c r="B128">
        <v>89692</v>
      </c>
      <c r="C128">
        <v>-1.2766E-2</v>
      </c>
      <c r="D128" s="5">
        <v>2.7777881000000001E-7</v>
      </c>
      <c r="E128">
        <v>-1.9239652999999999E-2</v>
      </c>
      <c r="F128" t="s">
        <v>24</v>
      </c>
      <c r="H128">
        <f>C128-D128</f>
        <v>-1.276627777881E-2</v>
      </c>
      <c r="I128">
        <f>E128-D128</f>
        <v>-1.9239930778809998E-2</v>
      </c>
    </row>
    <row r="129" spans="1:9" x14ac:dyDescent="0.55000000000000004">
      <c r="A129" t="s">
        <v>150</v>
      </c>
      <c r="B129">
        <v>89692</v>
      </c>
      <c r="C129">
        <v>-0.21551699999999999</v>
      </c>
      <c r="D129" s="5">
        <v>1.3888911E-7</v>
      </c>
      <c r="E129">
        <v>1.2304676000000001E-2</v>
      </c>
      <c r="F129" t="s">
        <v>24</v>
      </c>
      <c r="H129">
        <f>C129-D129</f>
        <v>-0.21551713888910998</v>
      </c>
      <c r="I129">
        <f>E129-D129</f>
        <v>1.2304537110890001E-2</v>
      </c>
    </row>
    <row r="130" spans="1:9" x14ac:dyDescent="0.55000000000000004">
      <c r="A130" t="s">
        <v>151</v>
      </c>
      <c r="B130">
        <v>89692</v>
      </c>
      <c r="C130">
        <v>-1.6483999999999999E-2</v>
      </c>
      <c r="D130" s="5">
        <v>8.3334270999999995E-7</v>
      </c>
      <c r="E130">
        <v>-6.0059883000000001E-2</v>
      </c>
      <c r="F130" t="s">
        <v>24</v>
      </c>
      <c r="H130">
        <f>C130-D130</f>
        <v>-1.648483334271E-2</v>
      </c>
      <c r="I130">
        <f>E130-D130</f>
        <v>-6.0060716342709999E-2</v>
      </c>
    </row>
    <row r="131" spans="1:9" x14ac:dyDescent="0.55000000000000004">
      <c r="A131" t="s">
        <v>152</v>
      </c>
      <c r="B131">
        <v>89692</v>
      </c>
      <c r="C131">
        <v>-3.9106000000000002E-2</v>
      </c>
      <c r="D131" s="5">
        <v>2.7777869999999999E-7</v>
      </c>
      <c r="E131">
        <v>-3.3820637000000001E-2</v>
      </c>
      <c r="F131" t="s">
        <v>24</v>
      </c>
      <c r="H131">
        <f>C131-D131</f>
        <v>-3.9106277778700002E-2</v>
      </c>
      <c r="I131">
        <f>E131-D131</f>
        <v>-3.3820914778700001E-2</v>
      </c>
    </row>
    <row r="132" spans="1:9" x14ac:dyDescent="0.55000000000000004">
      <c r="A132" t="s">
        <v>153</v>
      </c>
      <c r="B132">
        <v>89692</v>
      </c>
      <c r="C132">
        <v>0.168605</v>
      </c>
      <c r="D132" s="5">
        <v>-2.7777693000000002E-7</v>
      </c>
      <c r="E132">
        <v>7.4186891000000005E-2</v>
      </c>
      <c r="F132" t="s">
        <v>24</v>
      </c>
      <c r="H132">
        <f>C132-D132</f>
        <v>0.16860527777693002</v>
      </c>
      <c r="I132">
        <f>E132-D132</f>
        <v>7.4187168776930004E-2</v>
      </c>
    </row>
    <row r="133" spans="1:9" x14ac:dyDescent="0.55000000000000004">
      <c r="A133" t="s">
        <v>154</v>
      </c>
      <c r="B133">
        <v>89692</v>
      </c>
      <c r="C133">
        <v>-4.4776000000000003E-2</v>
      </c>
      <c r="D133" s="5">
        <v>2.7777887000000002E-7</v>
      </c>
      <c r="E133">
        <v>6.7570386000000001E-3</v>
      </c>
      <c r="F133" t="s">
        <v>24</v>
      </c>
      <c r="H133">
        <f>C133-D133</f>
        <v>-4.4776277778870006E-2</v>
      </c>
      <c r="I133">
        <f>E133-D133</f>
        <v>6.7567608211300005E-3</v>
      </c>
    </row>
    <row r="134" spans="1:9" x14ac:dyDescent="0.55000000000000004">
      <c r="A134" t="s">
        <v>155</v>
      </c>
      <c r="B134">
        <v>89692</v>
      </c>
      <c r="C134">
        <v>-5.2082999999999997E-2</v>
      </c>
      <c r="D134" s="5">
        <v>2.7778703E-6</v>
      </c>
      <c r="E134">
        <v>-2.2346674E-2</v>
      </c>
      <c r="F134" t="s">
        <v>24</v>
      </c>
      <c r="H134">
        <f>C134-D134</f>
        <v>-5.2085777870299999E-2</v>
      </c>
      <c r="I134">
        <f>E134-D134</f>
        <v>-2.2349451870300002E-2</v>
      </c>
    </row>
    <row r="135" spans="1:9" x14ac:dyDescent="0.55000000000000004">
      <c r="A135" t="s">
        <v>156</v>
      </c>
      <c r="B135">
        <v>89692</v>
      </c>
      <c r="C135">
        <v>-9.8901000000000003E-2</v>
      </c>
      <c r="D135" s="5">
        <v>3.8891008000000001E-6</v>
      </c>
      <c r="E135">
        <v>-5.6998282999999997E-2</v>
      </c>
      <c r="F135" t="s">
        <v>24</v>
      </c>
      <c r="H135">
        <f>C135-D135</f>
        <v>-9.8904889100800003E-2</v>
      </c>
      <c r="I135">
        <f>E135-D135</f>
        <v>-5.7002172100799997E-2</v>
      </c>
    </row>
    <row r="136" spans="1:9" x14ac:dyDescent="0.55000000000000004">
      <c r="A136" t="s">
        <v>157</v>
      </c>
      <c r="B136">
        <v>89692</v>
      </c>
      <c r="C136">
        <v>0.79268300000000003</v>
      </c>
      <c r="D136" s="5">
        <v>6.2505273000000001E-6</v>
      </c>
      <c r="E136">
        <v>6.8726775000000002E-4</v>
      </c>
      <c r="F136" t="s">
        <v>24</v>
      </c>
      <c r="H136">
        <f>C136-D136</f>
        <v>0.79267674947270006</v>
      </c>
      <c r="I136">
        <f>E136-D136</f>
        <v>6.8101722270000006E-4</v>
      </c>
    </row>
    <row r="137" spans="1:9" x14ac:dyDescent="0.55000000000000004">
      <c r="A137" t="s">
        <v>158</v>
      </c>
      <c r="B137">
        <v>89692</v>
      </c>
      <c r="C137">
        <v>0.15646299999999999</v>
      </c>
      <c r="D137" s="5">
        <v>6.2504687000000001E-6</v>
      </c>
      <c r="E137">
        <v>7.0505328000000006E-2</v>
      </c>
      <c r="F137" t="s">
        <v>24</v>
      </c>
      <c r="H137">
        <f>C137-D137</f>
        <v>0.15645674953129998</v>
      </c>
      <c r="I137">
        <f>E137-D137</f>
        <v>7.0499077531300011E-2</v>
      </c>
    </row>
    <row r="138" spans="1:9" x14ac:dyDescent="0.55000000000000004">
      <c r="A138" t="s">
        <v>159</v>
      </c>
      <c r="B138">
        <v>89692</v>
      </c>
      <c r="C138">
        <v>0.67647000000000002</v>
      </c>
      <c r="D138" s="5">
        <v>4.7225344000000004E-6</v>
      </c>
      <c r="E138">
        <v>1.1831184E-2</v>
      </c>
      <c r="F138" t="s">
        <v>24</v>
      </c>
      <c r="H138">
        <f>C138-D138</f>
        <v>0.67646527746560003</v>
      </c>
      <c r="I138">
        <f>E138-D138</f>
        <v>1.1826461465599999E-2</v>
      </c>
    </row>
    <row r="139" spans="1:9" x14ac:dyDescent="0.55000000000000004">
      <c r="A139" t="s">
        <v>160</v>
      </c>
      <c r="B139">
        <v>89692</v>
      </c>
      <c r="C139">
        <v>-0.25263200000000002</v>
      </c>
      <c r="D139" s="5">
        <v>4.3058058000000002E-6</v>
      </c>
      <c r="E139">
        <v>1.4391575E-2</v>
      </c>
      <c r="F139" t="s">
        <v>24</v>
      </c>
      <c r="H139">
        <f>C139-D139</f>
        <v>-0.25263630580580004</v>
      </c>
      <c r="I139">
        <f>E139-D139</f>
        <v>1.4387269194200001E-2</v>
      </c>
    </row>
    <row r="140" spans="1:9" x14ac:dyDescent="0.55000000000000004">
      <c r="A140" t="s">
        <v>161</v>
      </c>
      <c r="B140">
        <v>89692</v>
      </c>
      <c r="C140">
        <v>0.14788699999999999</v>
      </c>
      <c r="D140" s="5">
        <v>5.0002877000000001E-6</v>
      </c>
      <c r="E140">
        <v>3.1732204000000002E-3</v>
      </c>
      <c r="F140" t="s">
        <v>24</v>
      </c>
      <c r="H140">
        <f>C140-D140</f>
        <v>0.14788199971229998</v>
      </c>
      <c r="I140">
        <f>E140-D140</f>
        <v>3.1682201123000003E-3</v>
      </c>
    </row>
    <row r="141" spans="1:9" x14ac:dyDescent="0.55000000000000004">
      <c r="A141" t="s">
        <v>162</v>
      </c>
      <c r="B141">
        <v>89692</v>
      </c>
      <c r="C141">
        <v>5.7259999999999998E-2</v>
      </c>
      <c r="D141" s="5">
        <v>5.1392584999999999E-6</v>
      </c>
      <c r="E141">
        <v>3.8786817000000001E-2</v>
      </c>
      <c r="F141" t="s">
        <v>24</v>
      </c>
      <c r="H141">
        <f>C141-D141</f>
        <v>5.7254860741499998E-2</v>
      </c>
      <c r="I141">
        <f>E141-D141</f>
        <v>3.8781677741500001E-2</v>
      </c>
    </row>
    <row r="142" spans="1:9" x14ac:dyDescent="0.55000000000000004">
      <c r="A142" t="s">
        <v>163</v>
      </c>
      <c r="B142">
        <v>89692</v>
      </c>
      <c r="C142">
        <v>-0.22824</v>
      </c>
      <c r="D142" s="5">
        <v>5.0003378000000001E-6</v>
      </c>
      <c r="E142">
        <v>2.7987469999999999E-3</v>
      </c>
      <c r="F142" t="s">
        <v>24</v>
      </c>
      <c r="H142">
        <f>C142-D142</f>
        <v>-0.22824500033779999</v>
      </c>
      <c r="I142">
        <f>E142-D142</f>
        <v>2.7937466621999999E-3</v>
      </c>
    </row>
    <row r="143" spans="1:9" x14ac:dyDescent="0.55000000000000004">
      <c r="A143" t="s">
        <v>164</v>
      </c>
      <c r="B143">
        <v>89692</v>
      </c>
      <c r="C143">
        <v>5.5138E-2</v>
      </c>
      <c r="D143" s="5">
        <v>6.8060649000000001E-6</v>
      </c>
      <c r="E143">
        <v>3.0445021000000002E-3</v>
      </c>
      <c r="F143" t="s">
        <v>24</v>
      </c>
      <c r="H143">
        <f>C143-D143</f>
        <v>5.5131193935099999E-2</v>
      </c>
      <c r="I143">
        <f>E143-D143</f>
        <v>3.0376960351E-3</v>
      </c>
    </row>
    <row r="144" spans="1:9" x14ac:dyDescent="0.55000000000000004">
      <c r="A144" t="s">
        <v>165</v>
      </c>
      <c r="B144">
        <v>89692</v>
      </c>
      <c r="C144">
        <v>-8.3135000000000001E-2</v>
      </c>
      <c r="D144" s="5">
        <v>5.5559721999999998E-6</v>
      </c>
      <c r="E144">
        <v>-2.7060966999999998E-2</v>
      </c>
      <c r="F144" t="s">
        <v>24</v>
      </c>
      <c r="H144">
        <f>C144-D144</f>
        <v>-8.3140555972200006E-2</v>
      </c>
      <c r="I144">
        <f>E144-D144</f>
        <v>-2.7066522972199997E-2</v>
      </c>
    </row>
    <row r="145" spans="1:9" x14ac:dyDescent="0.55000000000000004">
      <c r="A145" t="s">
        <v>166</v>
      </c>
      <c r="B145">
        <v>89692</v>
      </c>
      <c r="C145">
        <v>-0.14766799999999999</v>
      </c>
      <c r="D145" s="5">
        <v>5.0003127000000001E-6</v>
      </c>
      <c r="E145">
        <v>4.0418684000000003E-2</v>
      </c>
      <c r="F145" t="s">
        <v>24</v>
      </c>
      <c r="H145">
        <f>C145-D145</f>
        <v>-0.1476730003127</v>
      </c>
      <c r="I145">
        <f>E145-D145</f>
        <v>4.04136836873E-2</v>
      </c>
    </row>
    <row r="146" spans="1:9" x14ac:dyDescent="0.55000000000000004">
      <c r="A146" t="s">
        <v>167</v>
      </c>
      <c r="B146">
        <v>89692</v>
      </c>
      <c r="C146">
        <v>-5.4711000000000003E-2</v>
      </c>
      <c r="D146" s="5">
        <v>6.9449747999999996E-6</v>
      </c>
      <c r="E146">
        <v>1.8747913000000001E-2</v>
      </c>
      <c r="F146" t="s">
        <v>24</v>
      </c>
      <c r="H146">
        <f>C146-D146</f>
        <v>-5.4717944974800002E-2</v>
      </c>
      <c r="I146">
        <f>E146-D146</f>
        <v>1.8740968025200002E-2</v>
      </c>
    </row>
    <row r="147" spans="1:9" x14ac:dyDescent="0.55000000000000004">
      <c r="A147" t="s">
        <v>168</v>
      </c>
      <c r="B147">
        <v>89692</v>
      </c>
      <c r="C147">
        <v>0.25401899999999999</v>
      </c>
      <c r="D147" s="5">
        <v>1.2502110000000001E-5</v>
      </c>
      <c r="E147">
        <v>2.2173285000000001E-2</v>
      </c>
      <c r="F147" t="s">
        <v>24</v>
      </c>
      <c r="H147">
        <f>C147-D147</f>
        <v>0.25400649789000002</v>
      </c>
      <c r="I147">
        <f>E147-D147</f>
        <v>2.2160782890000001E-2</v>
      </c>
    </row>
    <row r="148" spans="1:9" x14ac:dyDescent="0.55000000000000004">
      <c r="A148" t="s">
        <v>169</v>
      </c>
      <c r="B148">
        <v>89692</v>
      </c>
      <c r="C148">
        <v>-9.2308000000000001E-2</v>
      </c>
      <c r="D148" s="5">
        <v>1.3057516E-5</v>
      </c>
      <c r="E148">
        <v>3.2628167E-2</v>
      </c>
      <c r="F148" t="s">
        <v>24</v>
      </c>
      <c r="H148">
        <f>C148-D148</f>
        <v>-9.2321057516000005E-2</v>
      </c>
      <c r="I148">
        <f>E148-D148</f>
        <v>3.2615109484000003E-2</v>
      </c>
    </row>
    <row r="149" spans="1:9" x14ac:dyDescent="0.55000000000000004">
      <c r="A149" t="s">
        <v>170</v>
      </c>
      <c r="B149">
        <v>89692</v>
      </c>
      <c r="C149">
        <v>-8.4749999999999999E-3</v>
      </c>
      <c r="D149" s="5">
        <v>1.2223941E-5</v>
      </c>
      <c r="E149">
        <v>2.0500966000000002E-3</v>
      </c>
      <c r="F149" t="s">
        <v>24</v>
      </c>
      <c r="H149">
        <f>C149-D149</f>
        <v>-8.4872239410000005E-3</v>
      </c>
      <c r="I149">
        <f>E149-D149</f>
        <v>2.037872659E-3</v>
      </c>
    </row>
    <row r="150" spans="1:9" x14ac:dyDescent="0.55000000000000004">
      <c r="A150" t="s">
        <v>171</v>
      </c>
      <c r="B150">
        <v>89692</v>
      </c>
      <c r="C150">
        <v>-5.6979999999999999E-3</v>
      </c>
      <c r="D150" s="5">
        <v>2.0088781000000001E-5</v>
      </c>
      <c r="E150">
        <v>9.6190701999999996E-3</v>
      </c>
      <c r="F150" t="s">
        <v>24</v>
      </c>
      <c r="H150">
        <f>C150-D150</f>
        <v>-5.7180887809999996E-3</v>
      </c>
      <c r="I150">
        <f>E150-D150</f>
        <v>9.5989814189999991E-3</v>
      </c>
    </row>
    <row r="151" spans="1:9" x14ac:dyDescent="0.55000000000000004">
      <c r="A151" t="s">
        <v>172</v>
      </c>
      <c r="B151">
        <v>89692</v>
      </c>
      <c r="C151">
        <v>0.234957</v>
      </c>
      <c r="D151" s="5">
        <v>1.8337871999999999E-5</v>
      </c>
      <c r="E151">
        <v>9.3579440999999996E-3</v>
      </c>
      <c r="F151" t="s">
        <v>24</v>
      </c>
      <c r="H151">
        <f>C151-D151</f>
        <v>0.23493866212799999</v>
      </c>
      <c r="I151">
        <f>E151-D151</f>
        <v>9.3396062279999994E-3</v>
      </c>
    </row>
    <row r="152" spans="1:9" x14ac:dyDescent="0.55000000000000004">
      <c r="A152" t="s">
        <v>173</v>
      </c>
      <c r="B152">
        <v>89692</v>
      </c>
      <c r="C152">
        <v>-5.5683999999999997E-2</v>
      </c>
      <c r="D152" s="5">
        <v>2.0282302999999999E-5</v>
      </c>
      <c r="E152">
        <v>9.6782167000000006E-3</v>
      </c>
      <c r="F152" t="s">
        <v>24</v>
      </c>
      <c r="H152">
        <f>C152-D152</f>
        <v>-5.5704282302999994E-2</v>
      </c>
      <c r="I152">
        <f>E152-D152</f>
        <v>9.6579343970000005E-3</v>
      </c>
    </row>
    <row r="153" spans="1:9" x14ac:dyDescent="0.55000000000000004">
      <c r="A153" t="s">
        <v>174</v>
      </c>
      <c r="B153">
        <v>89692</v>
      </c>
      <c r="C153">
        <v>1.2285000000000001E-2</v>
      </c>
      <c r="D153" s="5">
        <v>2.2784785000000001E-5</v>
      </c>
      <c r="E153">
        <v>1.7181420999999999E-2</v>
      </c>
      <c r="F153" t="s">
        <v>24</v>
      </c>
      <c r="H153">
        <f>C153-D153</f>
        <v>1.2262215215E-2</v>
      </c>
      <c r="I153">
        <f>E153-D153</f>
        <v>1.7158636214999998E-2</v>
      </c>
    </row>
    <row r="154" spans="1:9" x14ac:dyDescent="0.55000000000000004">
      <c r="A154" t="s">
        <v>175</v>
      </c>
      <c r="B154">
        <v>89692</v>
      </c>
      <c r="C154">
        <v>0.106796</v>
      </c>
      <c r="D154" s="5">
        <v>2.6814181E-5</v>
      </c>
      <c r="E154">
        <v>1.6129673E-3</v>
      </c>
      <c r="F154" t="s">
        <v>24</v>
      </c>
      <c r="H154">
        <f>C154-D154</f>
        <v>0.106769185819</v>
      </c>
      <c r="I154">
        <f>E154-D154</f>
        <v>1.586153119E-3</v>
      </c>
    </row>
    <row r="155" spans="1:9" x14ac:dyDescent="0.55000000000000004">
      <c r="A155" t="s">
        <v>176</v>
      </c>
      <c r="B155">
        <v>89692</v>
      </c>
      <c r="C155">
        <v>-7.0175000000000001E-2</v>
      </c>
      <c r="D155" s="5">
        <v>2.4980956E-5</v>
      </c>
      <c r="E155">
        <v>2.3813292E-2</v>
      </c>
      <c r="F155" t="s">
        <v>24</v>
      </c>
      <c r="H155">
        <f>C155-D155</f>
        <v>-7.0199980955999997E-2</v>
      </c>
      <c r="I155">
        <f>E155-D155</f>
        <v>2.3788311044000001E-2</v>
      </c>
    </row>
    <row r="156" spans="1:9" x14ac:dyDescent="0.55000000000000004">
      <c r="A156" t="s">
        <v>177</v>
      </c>
      <c r="B156">
        <v>89692</v>
      </c>
      <c r="C156">
        <v>-6.8395999999999998E-2</v>
      </c>
      <c r="D156" s="5">
        <v>2.6120319999999999E-5</v>
      </c>
      <c r="E156">
        <v>2.134813E-2</v>
      </c>
      <c r="F156" t="s">
        <v>24</v>
      </c>
      <c r="H156">
        <f>C156-D156</f>
        <v>-6.8422120320000002E-2</v>
      </c>
      <c r="I156">
        <f>E156-D156</f>
        <v>2.132200968E-2</v>
      </c>
    </row>
    <row r="157" spans="1:9" x14ac:dyDescent="0.55000000000000004">
      <c r="A157" t="s">
        <v>178</v>
      </c>
      <c r="B157">
        <v>89692</v>
      </c>
      <c r="C157">
        <v>5.3164999999999997E-2</v>
      </c>
      <c r="D157" s="5">
        <v>2.6814181E-5</v>
      </c>
      <c r="E157">
        <v>2.7409703000000001E-2</v>
      </c>
      <c r="F157" t="s">
        <v>24</v>
      </c>
      <c r="H157">
        <f>C157-D157</f>
        <v>5.3138185818999997E-2</v>
      </c>
      <c r="I157">
        <f>E157-D157</f>
        <v>2.7382888819000001E-2</v>
      </c>
    </row>
    <row r="158" spans="1:9" x14ac:dyDescent="0.55000000000000004">
      <c r="A158" t="s">
        <v>179</v>
      </c>
      <c r="B158">
        <v>89692</v>
      </c>
      <c r="C158">
        <v>3.8462000000000003E-2</v>
      </c>
      <c r="D158" s="5">
        <v>3.0985658999999998E-5</v>
      </c>
      <c r="E158">
        <v>1.2286760000000001E-2</v>
      </c>
      <c r="F158" t="s">
        <v>24</v>
      </c>
      <c r="H158">
        <f>C158-D158</f>
        <v>3.8431014341000005E-2</v>
      </c>
      <c r="I158">
        <f>E158-D158</f>
        <v>1.2255774341000001E-2</v>
      </c>
    </row>
    <row r="159" spans="1:9" x14ac:dyDescent="0.55000000000000004">
      <c r="A159" t="s">
        <v>180</v>
      </c>
      <c r="B159">
        <v>89692</v>
      </c>
      <c r="C159">
        <v>2.3149999999999998E-3</v>
      </c>
      <c r="D159" s="5">
        <v>3.4738506999999999E-5</v>
      </c>
      <c r="E159">
        <v>5.0687826999999998E-2</v>
      </c>
      <c r="F159" t="s">
        <v>24</v>
      </c>
      <c r="H159">
        <f>C159-D159</f>
        <v>2.2802614929999998E-3</v>
      </c>
      <c r="I159">
        <f>E159-D159</f>
        <v>5.0653088493000001E-2</v>
      </c>
    </row>
    <row r="160" spans="1:9" x14ac:dyDescent="0.55000000000000004">
      <c r="A160" t="s">
        <v>181</v>
      </c>
      <c r="B160">
        <v>89692</v>
      </c>
      <c r="C160">
        <v>-0.17321</v>
      </c>
      <c r="D160" s="5">
        <v>3.2789600999999998E-5</v>
      </c>
      <c r="E160">
        <v>-3.9435158999999997E-2</v>
      </c>
      <c r="F160" t="s">
        <v>24</v>
      </c>
      <c r="H160">
        <f>C160-D160</f>
        <v>-0.17324278960100001</v>
      </c>
      <c r="I160">
        <f>E160-D160</f>
        <v>-3.9467948600999996E-2</v>
      </c>
    </row>
    <row r="161" spans="1:9" x14ac:dyDescent="0.55000000000000004">
      <c r="A161" t="s">
        <v>182</v>
      </c>
      <c r="B161">
        <v>89692</v>
      </c>
      <c r="C161">
        <v>0.103352</v>
      </c>
      <c r="D161" s="5">
        <v>3.7376473999999999E-5</v>
      </c>
      <c r="E161">
        <v>-1.8494523999999998E-2</v>
      </c>
      <c r="F161" t="s">
        <v>24</v>
      </c>
      <c r="H161">
        <f>C161-D161</f>
        <v>0.103314623526</v>
      </c>
      <c r="I161">
        <f>E161-D161</f>
        <v>-1.8531900473999999E-2</v>
      </c>
    </row>
    <row r="162" spans="1:9" x14ac:dyDescent="0.55000000000000004">
      <c r="A162" t="s">
        <v>183</v>
      </c>
      <c r="B162">
        <v>89692</v>
      </c>
      <c r="C162">
        <v>-1.7722000000000002E-2</v>
      </c>
      <c r="D162" s="5">
        <v>4.4472123E-5</v>
      </c>
      <c r="E162">
        <v>4.8402747999999997E-3</v>
      </c>
      <c r="F162" t="s">
        <v>24</v>
      </c>
      <c r="H162">
        <f>C162-D162</f>
        <v>-1.7766472123000001E-2</v>
      </c>
      <c r="I162">
        <f>E162-D162</f>
        <v>4.7958026769999995E-3</v>
      </c>
    </row>
    <row r="163" spans="1:9" x14ac:dyDescent="0.55000000000000004">
      <c r="A163" t="s">
        <v>184</v>
      </c>
      <c r="B163">
        <v>89692</v>
      </c>
      <c r="C163">
        <v>-7.2165000000000007E-2</v>
      </c>
      <c r="D163" s="5">
        <v>4.5024317000000002E-5</v>
      </c>
      <c r="E163">
        <v>2.6277516000000001E-2</v>
      </c>
      <c r="F163" t="s">
        <v>24</v>
      </c>
      <c r="H163">
        <f>C163-D163</f>
        <v>-7.2210024317000007E-2</v>
      </c>
      <c r="I163">
        <f>E163-D163</f>
        <v>2.6232491683E-2</v>
      </c>
    </row>
    <row r="164" spans="1:9" x14ac:dyDescent="0.55000000000000004">
      <c r="A164" t="s">
        <v>185</v>
      </c>
      <c r="B164">
        <v>89692</v>
      </c>
      <c r="C164">
        <v>4.4443999999999997E-2</v>
      </c>
      <c r="D164" s="5">
        <v>4.7670687999999998E-5</v>
      </c>
      <c r="E164">
        <v>5.2912380000000002E-3</v>
      </c>
      <c r="F164" t="s">
        <v>24</v>
      </c>
      <c r="H164">
        <f>C164-D164</f>
        <v>4.4396329312E-2</v>
      </c>
      <c r="I164">
        <f>E164-D164</f>
        <v>5.2435673119999998E-3</v>
      </c>
    </row>
    <row r="165" spans="1:9" x14ac:dyDescent="0.55000000000000004">
      <c r="A165" t="s">
        <v>186</v>
      </c>
      <c r="B165">
        <v>89692</v>
      </c>
      <c r="C165">
        <v>-4.2553000000000001E-2</v>
      </c>
      <c r="D165" s="5">
        <v>4.8086759999999999E-5</v>
      </c>
      <c r="E165">
        <v>3.1689063000000003E-2</v>
      </c>
      <c r="F165" t="s">
        <v>24</v>
      </c>
      <c r="H165">
        <f>C165-D165</f>
        <v>-4.2601086760000004E-2</v>
      </c>
      <c r="I165">
        <f>E165-D165</f>
        <v>3.164097624E-2</v>
      </c>
    </row>
    <row r="166" spans="1:9" x14ac:dyDescent="0.55000000000000004">
      <c r="A166" t="s">
        <v>187</v>
      </c>
      <c r="B166">
        <v>89692</v>
      </c>
      <c r="C166">
        <v>-0.16666700000000001</v>
      </c>
      <c r="D166" s="5">
        <v>5.1975497999999999E-5</v>
      </c>
      <c r="E166">
        <v>3.0351875E-2</v>
      </c>
      <c r="F166" t="s">
        <v>24</v>
      </c>
      <c r="H166">
        <f>C166-D166</f>
        <v>-0.16671897549800002</v>
      </c>
      <c r="I166">
        <f>E166-D166</f>
        <v>3.0299899501999999E-2</v>
      </c>
    </row>
    <row r="167" spans="1:9" x14ac:dyDescent="0.55000000000000004">
      <c r="A167" t="s">
        <v>188</v>
      </c>
      <c r="B167">
        <v>89692</v>
      </c>
      <c r="C167">
        <v>-0.1</v>
      </c>
      <c r="D167" s="5">
        <v>5.2954507000000002E-5</v>
      </c>
      <c r="E167">
        <v>4.7995379999999998E-4</v>
      </c>
      <c r="F167" t="s">
        <v>24</v>
      </c>
      <c r="H167">
        <f>C167-D167</f>
        <v>-0.10005295450700001</v>
      </c>
      <c r="I167">
        <f>E167-D167</f>
        <v>4.2699929299999998E-4</v>
      </c>
    </row>
    <row r="168" spans="1:9" x14ac:dyDescent="0.55000000000000004">
      <c r="A168" t="s">
        <v>189</v>
      </c>
      <c r="B168">
        <v>89692</v>
      </c>
      <c r="C168">
        <v>-4.0740999999999999E-2</v>
      </c>
      <c r="D168" s="5">
        <v>5.7961999000000002E-5</v>
      </c>
      <c r="E168">
        <v>-7.2749645000000002E-2</v>
      </c>
      <c r="F168" t="s">
        <v>24</v>
      </c>
      <c r="H168">
        <f>C168-D168</f>
        <v>-4.0798961999000002E-2</v>
      </c>
      <c r="I168">
        <f>E168-D168</f>
        <v>-7.2807606999000005E-2</v>
      </c>
    </row>
    <row r="169" spans="1:9" x14ac:dyDescent="0.55000000000000004">
      <c r="A169" t="s">
        <v>190</v>
      </c>
      <c r="B169">
        <v>89692</v>
      </c>
      <c r="C169">
        <v>4.6331999999999998E-2</v>
      </c>
      <c r="D169" s="5">
        <v>5.9763279E-5</v>
      </c>
      <c r="E169">
        <v>4.4112142E-2</v>
      </c>
      <c r="F169" t="s">
        <v>24</v>
      </c>
      <c r="H169">
        <f>C169-D169</f>
        <v>4.6272236720999997E-2</v>
      </c>
      <c r="I169">
        <f>E169-D169</f>
        <v>4.4052378720999999E-2</v>
      </c>
    </row>
    <row r="170" spans="1:9" x14ac:dyDescent="0.55000000000000004">
      <c r="A170" t="s">
        <v>191</v>
      </c>
      <c r="B170">
        <v>89692</v>
      </c>
      <c r="C170">
        <v>0.195572</v>
      </c>
      <c r="D170" s="5">
        <v>6.1300699999999994E-5</v>
      </c>
      <c r="E170">
        <v>-7.4872575999999996E-2</v>
      </c>
      <c r="F170" t="s">
        <v>24</v>
      </c>
      <c r="H170">
        <f>C170-D170</f>
        <v>0.19551069930000001</v>
      </c>
      <c r="I170">
        <f>E170-D170</f>
        <v>-7.4933876699999999E-2</v>
      </c>
    </row>
    <row r="171" spans="1:9" x14ac:dyDescent="0.55000000000000004">
      <c r="A171" t="s">
        <v>192</v>
      </c>
      <c r="B171">
        <v>89692</v>
      </c>
      <c r="C171">
        <v>3.7037E-2</v>
      </c>
      <c r="D171" s="5">
        <v>6.2691921000000006E-5</v>
      </c>
      <c r="E171">
        <v>8.8008939999999994E-2</v>
      </c>
      <c r="F171" t="s">
        <v>24</v>
      </c>
      <c r="H171">
        <f>C171-D171</f>
        <v>3.6974308078999998E-2</v>
      </c>
      <c r="I171">
        <f>E171-D171</f>
        <v>8.7946248078999992E-2</v>
      </c>
    </row>
    <row r="172" spans="1:9" x14ac:dyDescent="0.55000000000000004">
      <c r="A172" t="s">
        <v>193</v>
      </c>
      <c r="B172">
        <v>89692</v>
      </c>
      <c r="C172">
        <v>-8.9289999999999994E-3</v>
      </c>
      <c r="D172" s="5">
        <v>6.5894084000000006E-5</v>
      </c>
      <c r="E172">
        <v>3.2714512000000001E-2</v>
      </c>
      <c r="F172" t="s">
        <v>24</v>
      </c>
      <c r="H172">
        <f>C172-D172</f>
        <v>-8.9948940839999995E-3</v>
      </c>
      <c r="I172">
        <f>E172-D172</f>
        <v>3.2648617916000003E-2</v>
      </c>
    </row>
    <row r="173" spans="1:9" x14ac:dyDescent="0.55000000000000004">
      <c r="A173" t="s">
        <v>194</v>
      </c>
      <c r="B173">
        <v>89692</v>
      </c>
      <c r="C173">
        <v>3.3033E-2</v>
      </c>
      <c r="D173" s="5">
        <v>6.4920080999999997E-5</v>
      </c>
      <c r="E173">
        <v>1.3366196E-2</v>
      </c>
      <c r="F173" t="s">
        <v>24</v>
      </c>
      <c r="H173">
        <f>C173-D173</f>
        <v>3.2968079918999998E-2</v>
      </c>
      <c r="I173">
        <f>E173-D173</f>
        <v>1.3301275919000001E-2</v>
      </c>
    </row>
    <row r="174" spans="1:9" x14ac:dyDescent="0.55000000000000004">
      <c r="A174" t="s">
        <v>195</v>
      </c>
      <c r="B174">
        <v>89692</v>
      </c>
      <c r="C174">
        <v>-7.5580999999999995E-2</v>
      </c>
      <c r="D174" s="5">
        <v>6.4361448000000001E-5</v>
      </c>
      <c r="E174">
        <v>3.7867329999999998E-2</v>
      </c>
      <c r="F174" t="s">
        <v>24</v>
      </c>
      <c r="H174">
        <f>C174-D174</f>
        <v>-7.5645361447999993E-2</v>
      </c>
      <c r="I174">
        <f>E174-D174</f>
        <v>3.7802968552000001E-2</v>
      </c>
    </row>
    <row r="175" spans="1:9" x14ac:dyDescent="0.55000000000000004">
      <c r="A175" t="s">
        <v>196</v>
      </c>
      <c r="B175">
        <v>89692</v>
      </c>
      <c r="C175">
        <v>2.8302000000000001E-2</v>
      </c>
      <c r="D175" s="5">
        <v>6.5744126999999993E-5</v>
      </c>
      <c r="E175">
        <v>-6.1593663E-2</v>
      </c>
      <c r="F175" t="s">
        <v>24</v>
      </c>
      <c r="H175">
        <f>C175-D175</f>
        <v>2.8236255873E-2</v>
      </c>
      <c r="I175">
        <f>E175-D175</f>
        <v>-6.1659407127E-2</v>
      </c>
    </row>
    <row r="176" spans="1:9" x14ac:dyDescent="0.55000000000000004">
      <c r="A176" t="s">
        <v>197</v>
      </c>
      <c r="B176">
        <v>89692</v>
      </c>
      <c r="C176">
        <v>0.18654399999999999</v>
      </c>
      <c r="D176" s="5">
        <v>6.2413674000000004E-5</v>
      </c>
      <c r="E176">
        <v>6.7385903999999996E-2</v>
      </c>
      <c r="F176" t="s">
        <v>24</v>
      </c>
      <c r="H176">
        <f>C176-D176</f>
        <v>0.18648158632599998</v>
      </c>
      <c r="I176">
        <f>E176-D176</f>
        <v>6.7323490325999991E-2</v>
      </c>
    </row>
    <row r="177" spans="1:9" x14ac:dyDescent="0.55000000000000004">
      <c r="A177" t="s">
        <v>198</v>
      </c>
      <c r="B177">
        <v>89692</v>
      </c>
      <c r="C177">
        <v>3.6082000000000003E-2</v>
      </c>
      <c r="D177" s="5">
        <v>5.4067222999999999E-5</v>
      </c>
      <c r="E177">
        <v>1.3151872E-2</v>
      </c>
      <c r="F177" t="s">
        <v>24</v>
      </c>
      <c r="H177">
        <f>C177-D177</f>
        <v>3.6027932777000005E-2</v>
      </c>
      <c r="I177">
        <f>E177-D177</f>
        <v>1.3097804777E-2</v>
      </c>
    </row>
    <row r="178" spans="1:9" x14ac:dyDescent="0.55000000000000004">
      <c r="A178" t="s">
        <v>199</v>
      </c>
      <c r="B178">
        <v>89692</v>
      </c>
      <c r="C178">
        <v>0.236318</v>
      </c>
      <c r="D178" s="5">
        <v>5.5450476999999997E-5</v>
      </c>
      <c r="E178">
        <v>-2.0256182000000001E-2</v>
      </c>
      <c r="F178" t="s">
        <v>24</v>
      </c>
      <c r="H178">
        <f>C178-D178</f>
        <v>0.23626254952299999</v>
      </c>
      <c r="I178">
        <f>E178-D178</f>
        <v>-2.0311632477000002E-2</v>
      </c>
    </row>
    <row r="179" spans="1:9" x14ac:dyDescent="0.55000000000000004">
      <c r="A179" t="s">
        <v>200</v>
      </c>
      <c r="B179">
        <v>89692</v>
      </c>
      <c r="C179">
        <v>-7.4446999999999999E-2</v>
      </c>
      <c r="D179" s="5">
        <v>5.3928131999999997E-5</v>
      </c>
      <c r="E179">
        <v>1.5959764000000001E-2</v>
      </c>
      <c r="F179" t="s">
        <v>24</v>
      </c>
      <c r="H179">
        <f>C179-D179</f>
        <v>-7.4500928132000002E-2</v>
      </c>
      <c r="I179">
        <f>E179-D179</f>
        <v>1.5905835868000002E-2</v>
      </c>
    </row>
    <row r="180" spans="1:9" x14ac:dyDescent="0.55000000000000004">
      <c r="A180" t="s">
        <v>201</v>
      </c>
      <c r="B180">
        <v>89692</v>
      </c>
      <c r="C180">
        <v>5.4348E-2</v>
      </c>
      <c r="D180" s="5">
        <v>4.7833000000000001E-5</v>
      </c>
      <c r="E180">
        <v>2.0895692E-2</v>
      </c>
      <c r="F180" t="s">
        <v>24</v>
      </c>
      <c r="H180">
        <f>C180-D180</f>
        <v>5.4300167000000003E-2</v>
      </c>
      <c r="I180">
        <f>E180-D180</f>
        <v>2.0847859E-2</v>
      </c>
    </row>
    <row r="181" spans="1:9" x14ac:dyDescent="0.55000000000000004">
      <c r="A181" t="s">
        <v>202</v>
      </c>
      <c r="B181">
        <v>89692</v>
      </c>
      <c r="C181">
        <v>-0.10721600000000001</v>
      </c>
      <c r="D181" s="5">
        <v>4.0996583E-5</v>
      </c>
      <c r="E181">
        <v>3.6646235999999999E-2</v>
      </c>
      <c r="F181" t="s">
        <v>24</v>
      </c>
      <c r="H181">
        <f>C181-D181</f>
        <v>-0.107256996583</v>
      </c>
      <c r="I181">
        <f>E181-D181</f>
        <v>3.6605239417000002E-2</v>
      </c>
    </row>
    <row r="182" spans="1:9" x14ac:dyDescent="0.55000000000000004">
      <c r="A182" t="s">
        <v>203</v>
      </c>
      <c r="B182">
        <v>89692</v>
      </c>
      <c r="C182">
        <v>9.4687999999999994E-2</v>
      </c>
      <c r="D182" s="5">
        <v>4.2802500999999998E-5</v>
      </c>
      <c r="E182">
        <v>2.8492387000000001E-2</v>
      </c>
      <c r="F182" t="s">
        <v>24</v>
      </c>
      <c r="H182">
        <f>C182-D182</f>
        <v>9.4645197498999994E-2</v>
      </c>
      <c r="I182">
        <f>E182-D182</f>
        <v>2.8449584499000001E-2</v>
      </c>
    </row>
    <row r="184" spans="1:9" x14ac:dyDescent="0.55000000000000004">
      <c r="A184" t="s">
        <v>23</v>
      </c>
      <c r="B184">
        <v>86341</v>
      </c>
      <c r="C184">
        <v>-9.8487000000000005E-2</v>
      </c>
      <c r="D184" s="5">
        <v>4.7948841000000003E-5</v>
      </c>
      <c r="E184">
        <v>-2.6517817999999999E-2</v>
      </c>
      <c r="F184" t="s">
        <v>204</v>
      </c>
      <c r="H184">
        <f>C184-D184</f>
        <v>-9.8534948841000003E-2</v>
      </c>
      <c r="I184">
        <f>E184-D184</f>
        <v>-2.6565766841E-2</v>
      </c>
    </row>
    <row r="185" spans="1:9" x14ac:dyDescent="0.55000000000000004">
      <c r="A185" t="s">
        <v>25</v>
      </c>
      <c r="B185">
        <v>86341</v>
      </c>
      <c r="C185">
        <v>0.106918</v>
      </c>
      <c r="D185" s="5">
        <v>5.5244941999999998E-5</v>
      </c>
      <c r="E185">
        <v>2.2697801E-2</v>
      </c>
      <c r="F185" t="s">
        <v>204</v>
      </c>
      <c r="H185">
        <f>C185-D185</f>
        <v>0.106862755058</v>
      </c>
      <c r="I185">
        <f>E185-D185</f>
        <v>2.2642556058000002E-2</v>
      </c>
    </row>
    <row r="186" spans="1:9" x14ac:dyDescent="0.55000000000000004">
      <c r="A186" t="s">
        <v>26</v>
      </c>
      <c r="B186">
        <v>86341</v>
      </c>
      <c r="C186">
        <v>-4.2257000000000003E-2</v>
      </c>
      <c r="D186" s="5">
        <v>6.8319866999999999E-5</v>
      </c>
      <c r="E186">
        <v>-1.6850591000000002E-2</v>
      </c>
      <c r="F186" t="s">
        <v>204</v>
      </c>
      <c r="H186">
        <f>C186-D186</f>
        <v>-4.2325319867E-2</v>
      </c>
      <c r="I186">
        <f>E186-D186</f>
        <v>-1.6918910867000002E-2</v>
      </c>
    </row>
    <row r="187" spans="1:9" x14ac:dyDescent="0.55000000000000004">
      <c r="A187" t="s">
        <v>27</v>
      </c>
      <c r="B187">
        <v>86341</v>
      </c>
      <c r="C187">
        <v>-7.7504000000000003E-2</v>
      </c>
      <c r="D187" s="5">
        <v>7.1599496999999996E-5</v>
      </c>
      <c r="E187">
        <v>-2.5221592000000001E-2</v>
      </c>
      <c r="F187" t="s">
        <v>204</v>
      </c>
      <c r="H187">
        <f>C187-D187</f>
        <v>-7.7575599497000006E-2</v>
      </c>
      <c r="I187">
        <f>E187-D187</f>
        <v>-2.5293191497E-2</v>
      </c>
    </row>
    <row r="188" spans="1:9" x14ac:dyDescent="0.55000000000000004">
      <c r="A188" t="s">
        <v>28</v>
      </c>
      <c r="B188">
        <v>86341</v>
      </c>
      <c r="C188">
        <v>8.0554000000000001E-2</v>
      </c>
      <c r="D188" s="5">
        <v>7.3475609999999999E-5</v>
      </c>
      <c r="E188">
        <v>3.7993193000000001E-2</v>
      </c>
      <c r="F188" t="s">
        <v>204</v>
      </c>
      <c r="H188">
        <f>C188-D188</f>
        <v>8.0480524390000002E-2</v>
      </c>
      <c r="I188">
        <f>E188-D188</f>
        <v>3.7919717390000003E-2</v>
      </c>
    </row>
    <row r="189" spans="1:9" x14ac:dyDescent="0.55000000000000004">
      <c r="A189" t="s">
        <v>29</v>
      </c>
      <c r="B189">
        <v>86341</v>
      </c>
      <c r="C189">
        <v>4.0478E-2</v>
      </c>
      <c r="D189" s="5">
        <v>7.5899545000000004E-5</v>
      </c>
      <c r="E189">
        <v>1.1474352E-2</v>
      </c>
      <c r="F189" t="s">
        <v>204</v>
      </c>
      <c r="H189">
        <f>C189-D189</f>
        <v>4.0402100454999999E-2</v>
      </c>
      <c r="I189">
        <f>E189-D189</f>
        <v>1.1398452454999999E-2</v>
      </c>
    </row>
    <row r="190" spans="1:9" x14ac:dyDescent="0.55000000000000004">
      <c r="A190" t="s">
        <v>30</v>
      </c>
      <c r="B190">
        <v>86341</v>
      </c>
      <c r="C190">
        <v>-3.7782999999999997E-2</v>
      </c>
      <c r="D190" s="5">
        <v>8.1133752000000001E-5</v>
      </c>
      <c r="E190">
        <v>4.3326780000000002E-2</v>
      </c>
      <c r="F190" t="s">
        <v>204</v>
      </c>
      <c r="H190">
        <f>C190-D190</f>
        <v>-3.7864133751999998E-2</v>
      </c>
      <c r="I190">
        <f>E190-D190</f>
        <v>4.3245646248000001E-2</v>
      </c>
    </row>
    <row r="191" spans="1:9" x14ac:dyDescent="0.55000000000000004">
      <c r="A191" t="s">
        <v>31</v>
      </c>
      <c r="B191">
        <v>86341</v>
      </c>
      <c r="C191">
        <v>3.9876000000000002E-2</v>
      </c>
      <c r="D191" s="5">
        <v>8.8369225999999999E-5</v>
      </c>
      <c r="E191">
        <v>-6.0141183999999999E-3</v>
      </c>
      <c r="F191" t="s">
        <v>204</v>
      </c>
      <c r="H191">
        <f>C191-D191</f>
        <v>3.9787630774E-2</v>
      </c>
      <c r="I191">
        <f>E191-D191</f>
        <v>-6.1024876260000003E-3</v>
      </c>
    </row>
    <row r="192" spans="1:9" x14ac:dyDescent="0.55000000000000004">
      <c r="A192" t="s">
        <v>32</v>
      </c>
      <c r="B192">
        <v>86341</v>
      </c>
      <c r="C192">
        <v>0.19583</v>
      </c>
      <c r="D192" s="5">
        <v>9.2246314999999999E-5</v>
      </c>
      <c r="E192">
        <v>1.0593396999999999E-2</v>
      </c>
      <c r="F192" t="s">
        <v>204</v>
      </c>
      <c r="H192">
        <f>C192-D192</f>
        <v>0.19573775368500002</v>
      </c>
      <c r="I192">
        <f>E192-D192</f>
        <v>1.0501150684999998E-2</v>
      </c>
    </row>
    <row r="193" spans="1:9" x14ac:dyDescent="0.55000000000000004">
      <c r="A193" t="s">
        <v>33</v>
      </c>
      <c r="B193">
        <v>86341</v>
      </c>
      <c r="C193">
        <v>-7.8699000000000005E-2</v>
      </c>
      <c r="D193" s="5">
        <v>8.5793734000000005E-5</v>
      </c>
      <c r="E193">
        <v>-1.3740894999999999E-2</v>
      </c>
      <c r="F193" t="s">
        <v>204</v>
      </c>
      <c r="H193">
        <f>C193-D193</f>
        <v>-7.8784793734000005E-2</v>
      </c>
      <c r="I193">
        <f>E193-D193</f>
        <v>-1.3826688734E-2</v>
      </c>
    </row>
    <row r="194" spans="1:9" x14ac:dyDescent="0.55000000000000004">
      <c r="A194" t="s">
        <v>34</v>
      </c>
      <c r="B194">
        <v>86341</v>
      </c>
      <c r="C194">
        <v>7.6981999999999995E-2</v>
      </c>
      <c r="D194" s="5">
        <v>1.0221382E-4</v>
      </c>
      <c r="E194">
        <v>3.4165464E-2</v>
      </c>
      <c r="F194" t="s">
        <v>204</v>
      </c>
      <c r="H194">
        <f>C194-D194</f>
        <v>7.6879786179999993E-2</v>
      </c>
      <c r="I194">
        <f>E194-D194</f>
        <v>3.4063250179999997E-2</v>
      </c>
    </row>
    <row r="195" spans="1:9" x14ac:dyDescent="0.55000000000000004">
      <c r="A195" t="s">
        <v>35</v>
      </c>
      <c r="B195">
        <v>86341</v>
      </c>
      <c r="C195">
        <v>0.171456</v>
      </c>
      <c r="D195" s="5">
        <v>1.0811459E-4</v>
      </c>
      <c r="E195">
        <v>3.4972754999999999E-3</v>
      </c>
      <c r="F195" t="s">
        <v>204</v>
      </c>
      <c r="H195">
        <f>C195-D195</f>
        <v>0.17134788540999998</v>
      </c>
      <c r="I195">
        <f>E195-D195</f>
        <v>3.3891609099999998E-3</v>
      </c>
    </row>
    <row r="196" spans="1:9" x14ac:dyDescent="0.55000000000000004">
      <c r="A196" t="s">
        <v>36</v>
      </c>
      <c r="B196">
        <v>86341</v>
      </c>
      <c r="C196">
        <v>0.24021899999999999</v>
      </c>
      <c r="D196" s="5">
        <v>1.0946717E-4</v>
      </c>
      <c r="E196">
        <v>4.0057152999999998E-2</v>
      </c>
      <c r="F196" t="s">
        <v>204</v>
      </c>
      <c r="H196">
        <f>C196-D196</f>
        <v>0.24010953283</v>
      </c>
      <c r="I196">
        <f>E196-D196</f>
        <v>3.9947685829999996E-2</v>
      </c>
    </row>
    <row r="197" spans="1:9" x14ac:dyDescent="0.55000000000000004">
      <c r="A197" t="s">
        <v>37</v>
      </c>
      <c r="B197">
        <v>86341</v>
      </c>
      <c r="C197">
        <v>-0.16770199999999999</v>
      </c>
      <c r="D197" s="5">
        <v>1.1473459E-4</v>
      </c>
      <c r="E197">
        <v>-1.6283552E-3</v>
      </c>
      <c r="F197" t="s">
        <v>204</v>
      </c>
      <c r="H197">
        <f>C197-D197</f>
        <v>-0.16781673458999999</v>
      </c>
      <c r="I197">
        <f>E197-D197</f>
        <v>-1.7430897900000001E-3</v>
      </c>
    </row>
    <row r="198" spans="1:9" x14ac:dyDescent="0.55000000000000004">
      <c r="A198" t="s">
        <v>38</v>
      </c>
      <c r="B198">
        <v>86341</v>
      </c>
      <c r="C198">
        <v>6.4781000000000005E-2</v>
      </c>
      <c r="D198" s="5">
        <v>1.2225505E-4</v>
      </c>
      <c r="E198">
        <v>1.8970178000000001E-2</v>
      </c>
      <c r="F198" t="s">
        <v>204</v>
      </c>
      <c r="H198">
        <f>C198-D198</f>
        <v>6.4658744949999999E-2</v>
      </c>
      <c r="I198">
        <f>E198-D198</f>
        <v>1.8847922950000002E-2</v>
      </c>
    </row>
    <row r="199" spans="1:9" x14ac:dyDescent="0.55000000000000004">
      <c r="A199" t="s">
        <v>39</v>
      </c>
      <c r="B199">
        <v>86341</v>
      </c>
      <c r="C199">
        <v>1.0347E-2</v>
      </c>
      <c r="D199" s="5">
        <v>1.2702313E-4</v>
      </c>
      <c r="E199">
        <v>1.3077589000000001E-2</v>
      </c>
      <c r="F199" t="s">
        <v>204</v>
      </c>
      <c r="H199">
        <f>C199-D199</f>
        <v>1.021997687E-2</v>
      </c>
      <c r="I199">
        <f>E199-D199</f>
        <v>1.295056587E-2</v>
      </c>
    </row>
    <row r="200" spans="1:9" x14ac:dyDescent="0.55000000000000004">
      <c r="A200" t="s">
        <v>40</v>
      </c>
      <c r="B200">
        <v>86341</v>
      </c>
      <c r="C200">
        <v>-0.15453500000000001</v>
      </c>
      <c r="D200" s="5">
        <v>1.2549012999999999E-4</v>
      </c>
      <c r="E200">
        <v>-3.10251E-2</v>
      </c>
      <c r="F200" t="s">
        <v>204</v>
      </c>
      <c r="H200">
        <f>C200-D200</f>
        <v>-0.15466049012999999</v>
      </c>
      <c r="I200">
        <f>E200-D200</f>
        <v>-3.1150590129999999E-2</v>
      </c>
    </row>
    <row r="201" spans="1:9" x14ac:dyDescent="0.55000000000000004">
      <c r="A201" t="s">
        <v>41</v>
      </c>
      <c r="B201">
        <v>86341</v>
      </c>
      <c r="C201">
        <v>4.0883000000000003E-2</v>
      </c>
      <c r="D201" s="5">
        <v>1.2976839000000001E-4</v>
      </c>
      <c r="E201">
        <v>-3.1822989999999999E-4</v>
      </c>
      <c r="F201" t="s">
        <v>204</v>
      </c>
      <c r="H201">
        <f>C201-D201</f>
        <v>4.0753231610000003E-2</v>
      </c>
      <c r="I201">
        <f>E201-D201</f>
        <v>-4.4799829E-4</v>
      </c>
    </row>
    <row r="202" spans="1:9" x14ac:dyDescent="0.55000000000000004">
      <c r="A202" t="s">
        <v>42</v>
      </c>
      <c r="B202">
        <v>86341</v>
      </c>
      <c r="C202">
        <v>9.7669999999999996E-3</v>
      </c>
      <c r="D202" s="5">
        <v>1.2228312999999999E-4</v>
      </c>
      <c r="E202">
        <v>-9.6833464000000008E-3</v>
      </c>
      <c r="F202" t="s">
        <v>204</v>
      </c>
      <c r="H202">
        <f>C202-D202</f>
        <v>9.6447168700000002E-3</v>
      </c>
      <c r="I202">
        <f>E202-D202</f>
        <v>-9.8056295300000002E-3</v>
      </c>
    </row>
    <row r="203" spans="1:9" x14ac:dyDescent="0.55000000000000004">
      <c r="A203" t="s">
        <v>43</v>
      </c>
      <c r="B203">
        <v>86341</v>
      </c>
      <c r="C203">
        <v>-4.4575999999999998E-2</v>
      </c>
      <c r="D203" s="5">
        <v>1.3703064E-4</v>
      </c>
      <c r="E203">
        <v>2.5151808000000001E-2</v>
      </c>
      <c r="F203" t="s">
        <v>204</v>
      </c>
      <c r="H203">
        <f>C203-D203</f>
        <v>-4.4713030639999998E-2</v>
      </c>
      <c r="I203">
        <f>E203-D203</f>
        <v>2.501477736E-2</v>
      </c>
    </row>
    <row r="204" spans="1:9" x14ac:dyDescent="0.55000000000000004">
      <c r="A204" t="s">
        <v>44</v>
      </c>
      <c r="B204">
        <v>86341</v>
      </c>
      <c r="C204">
        <v>-0.18187700000000001</v>
      </c>
      <c r="D204" s="5">
        <v>1.3985681000000001E-4</v>
      </c>
      <c r="E204">
        <v>1.9410975E-2</v>
      </c>
      <c r="F204" t="s">
        <v>204</v>
      </c>
      <c r="H204">
        <f>C204-D204</f>
        <v>-0.18201685681000002</v>
      </c>
      <c r="I204">
        <f>E204-D204</f>
        <v>1.9271118190000002E-2</v>
      </c>
    </row>
    <row r="205" spans="1:9" x14ac:dyDescent="0.55000000000000004">
      <c r="A205" t="s">
        <v>45</v>
      </c>
      <c r="B205">
        <v>86341</v>
      </c>
      <c r="C205">
        <v>0.12798100000000001</v>
      </c>
      <c r="D205" s="5">
        <v>1.2507204999999999E-4</v>
      </c>
      <c r="E205">
        <v>3.4900713999999999E-2</v>
      </c>
      <c r="F205" t="s">
        <v>204</v>
      </c>
      <c r="H205">
        <f>C205-D205</f>
        <v>0.12785592795</v>
      </c>
      <c r="I205">
        <f>E205-D205</f>
        <v>3.4775641949999998E-2</v>
      </c>
    </row>
    <row r="206" spans="1:9" x14ac:dyDescent="0.55000000000000004">
      <c r="A206" t="s">
        <v>46</v>
      </c>
      <c r="B206">
        <v>86341</v>
      </c>
      <c r="C206">
        <v>0.13272300000000001</v>
      </c>
      <c r="D206" s="5">
        <v>1.4148996E-4</v>
      </c>
      <c r="E206">
        <v>2.5525862E-2</v>
      </c>
      <c r="F206" t="s">
        <v>204</v>
      </c>
      <c r="H206">
        <f>C206-D206</f>
        <v>0.13258151004000002</v>
      </c>
      <c r="I206">
        <f>E206-D206</f>
        <v>2.5384372039999999E-2</v>
      </c>
    </row>
    <row r="207" spans="1:9" x14ac:dyDescent="0.55000000000000004">
      <c r="A207" t="s">
        <v>47</v>
      </c>
      <c r="B207">
        <v>86341</v>
      </c>
      <c r="C207">
        <v>-2.3434E-2</v>
      </c>
      <c r="D207" s="5">
        <v>1.4320338999999999E-4</v>
      </c>
      <c r="E207">
        <v>1.0861081E-2</v>
      </c>
      <c r="F207" t="s">
        <v>204</v>
      </c>
      <c r="H207">
        <f>C207-D207</f>
        <v>-2.3577203389999999E-2</v>
      </c>
      <c r="I207">
        <f>E207-D207</f>
        <v>1.0717877609999999E-2</v>
      </c>
    </row>
    <row r="208" spans="1:9" x14ac:dyDescent="0.55000000000000004">
      <c r="A208" t="s">
        <v>48</v>
      </c>
      <c r="B208">
        <v>86341</v>
      </c>
      <c r="C208">
        <v>-1.9109999999999999E-3</v>
      </c>
      <c r="D208" s="5">
        <v>1.2932273999999999E-4</v>
      </c>
      <c r="E208">
        <v>1.9592070999999999E-2</v>
      </c>
      <c r="F208" t="s">
        <v>204</v>
      </c>
      <c r="H208">
        <f>C208-D208</f>
        <v>-2.0403227399999999E-3</v>
      </c>
      <c r="I208">
        <f>E208-D208</f>
        <v>1.9462748259999999E-2</v>
      </c>
    </row>
    <row r="209" spans="1:9" x14ac:dyDescent="0.55000000000000004">
      <c r="A209" t="s">
        <v>49</v>
      </c>
      <c r="B209">
        <v>86341</v>
      </c>
      <c r="C209">
        <v>-6.0851000000000002E-2</v>
      </c>
      <c r="D209" s="5">
        <v>1.3506156E-4</v>
      </c>
      <c r="E209">
        <v>-1.4020795000000001E-2</v>
      </c>
      <c r="F209" t="s">
        <v>204</v>
      </c>
      <c r="H209">
        <f>C209-D209</f>
        <v>-6.0986061559999999E-2</v>
      </c>
      <c r="I209">
        <f>E209-D209</f>
        <v>-1.4155856560000001E-2</v>
      </c>
    </row>
    <row r="210" spans="1:9" x14ac:dyDescent="0.55000000000000004">
      <c r="A210" t="s">
        <v>50</v>
      </c>
      <c r="B210">
        <v>86341</v>
      </c>
      <c r="C210">
        <v>1.7531999999999999E-2</v>
      </c>
      <c r="D210" s="5">
        <v>1.4202721999999999E-4</v>
      </c>
      <c r="E210">
        <v>1.2952416E-2</v>
      </c>
      <c r="F210" t="s">
        <v>204</v>
      </c>
      <c r="H210">
        <f>C210-D210</f>
        <v>1.7389972779999999E-2</v>
      </c>
      <c r="I210">
        <f>E210-D210</f>
        <v>1.2810388779999999E-2</v>
      </c>
    </row>
    <row r="211" spans="1:9" x14ac:dyDescent="0.55000000000000004">
      <c r="A211" t="s">
        <v>51</v>
      </c>
      <c r="B211">
        <v>86341</v>
      </c>
      <c r="C211">
        <v>-4.4900000000000002E-4</v>
      </c>
      <c r="D211" s="5">
        <v>1.3845289999999999E-4</v>
      </c>
      <c r="E211">
        <v>3.9758044999999999E-2</v>
      </c>
      <c r="F211" t="s">
        <v>204</v>
      </c>
      <c r="H211">
        <f>C211-D211</f>
        <v>-5.8745290000000001E-4</v>
      </c>
      <c r="I211">
        <f>E211-D211</f>
        <v>3.9619592099999996E-2</v>
      </c>
    </row>
    <row r="212" spans="1:9" x14ac:dyDescent="0.55000000000000004">
      <c r="A212" t="s">
        <v>52</v>
      </c>
      <c r="B212">
        <v>86341</v>
      </c>
      <c r="C212">
        <v>-6.3944000000000001E-2</v>
      </c>
      <c r="D212" s="5">
        <v>1.3034255E-4</v>
      </c>
      <c r="E212">
        <v>3.8909490999999997E-2</v>
      </c>
      <c r="F212" t="s">
        <v>204</v>
      </c>
      <c r="H212">
        <f>C212-D212</f>
        <v>-6.4074342549999996E-2</v>
      </c>
      <c r="I212">
        <f>E212-D212</f>
        <v>3.8779148449999995E-2</v>
      </c>
    </row>
    <row r="213" spans="1:9" x14ac:dyDescent="0.55000000000000004">
      <c r="A213" t="s">
        <v>53</v>
      </c>
      <c r="B213">
        <v>86341</v>
      </c>
      <c r="C213">
        <v>-9.3479999999999994E-2</v>
      </c>
      <c r="D213" s="5">
        <v>1.3037657E-4</v>
      </c>
      <c r="E213">
        <v>-1.4821285E-2</v>
      </c>
      <c r="F213" t="s">
        <v>204</v>
      </c>
      <c r="H213">
        <f>C213-D213</f>
        <v>-9.3610376569999987E-2</v>
      </c>
      <c r="I213">
        <f>E213-D213</f>
        <v>-1.495166157E-2</v>
      </c>
    </row>
    <row r="214" spans="1:9" x14ac:dyDescent="0.55000000000000004">
      <c r="A214" t="s">
        <v>54</v>
      </c>
      <c r="B214">
        <v>86341</v>
      </c>
      <c r="C214">
        <v>0.11475399999999999</v>
      </c>
      <c r="D214" s="5">
        <v>1.1670869E-4</v>
      </c>
      <c r="E214">
        <v>-3.1721417000000002E-2</v>
      </c>
      <c r="F214" t="s">
        <v>204</v>
      </c>
      <c r="H214">
        <f>C214-D214</f>
        <v>0.11463729131</v>
      </c>
      <c r="I214">
        <f>E214-D214</f>
        <v>-3.1838125690000003E-2</v>
      </c>
    </row>
    <row r="215" spans="1:9" x14ac:dyDescent="0.55000000000000004">
      <c r="A215" t="s">
        <v>55</v>
      </c>
      <c r="B215">
        <v>86341</v>
      </c>
      <c r="C215">
        <v>-7.1291999999999994E-2</v>
      </c>
      <c r="D215" s="5">
        <v>1.3702123999999999E-4</v>
      </c>
      <c r="E215">
        <v>1.169362E-2</v>
      </c>
      <c r="F215" t="s">
        <v>204</v>
      </c>
      <c r="H215">
        <f>C215-D215</f>
        <v>-7.1429021239999987E-2</v>
      </c>
      <c r="I215">
        <f>E215-D215</f>
        <v>1.155659876E-2</v>
      </c>
    </row>
    <row r="216" spans="1:9" x14ac:dyDescent="0.55000000000000004">
      <c r="A216" t="s">
        <v>56</v>
      </c>
      <c r="B216">
        <v>86341</v>
      </c>
      <c r="C216">
        <v>0.20138400000000001</v>
      </c>
      <c r="D216" s="5">
        <v>1.1455195999999999E-4</v>
      </c>
      <c r="E216">
        <v>4.0834490000000001E-2</v>
      </c>
      <c r="F216" t="s">
        <v>204</v>
      </c>
      <c r="H216">
        <f>C216-D216</f>
        <v>0.20126944804000002</v>
      </c>
      <c r="I216">
        <f>E216-D216</f>
        <v>4.0719938040000001E-2</v>
      </c>
    </row>
    <row r="217" spans="1:9" x14ac:dyDescent="0.55000000000000004">
      <c r="A217" t="s">
        <v>57</v>
      </c>
      <c r="B217">
        <v>86341</v>
      </c>
      <c r="C217">
        <v>-9.384E-3</v>
      </c>
      <c r="D217" s="5">
        <v>9.2476468E-5</v>
      </c>
      <c r="E217">
        <v>2.8808464999999998E-2</v>
      </c>
      <c r="F217" t="s">
        <v>204</v>
      </c>
      <c r="H217">
        <f>C217-D217</f>
        <v>-9.4764764679999992E-3</v>
      </c>
      <c r="I217">
        <f>E217-D217</f>
        <v>2.8715988531999997E-2</v>
      </c>
    </row>
    <row r="218" spans="1:9" x14ac:dyDescent="0.55000000000000004">
      <c r="A218" t="s">
        <v>58</v>
      </c>
      <c r="B218">
        <v>86341</v>
      </c>
      <c r="C218">
        <v>4.9945999999999997E-2</v>
      </c>
      <c r="D218" s="5">
        <v>1.066585E-4</v>
      </c>
      <c r="E218">
        <v>-3.5230382999999997E-2</v>
      </c>
      <c r="F218" t="s">
        <v>204</v>
      </c>
      <c r="H218">
        <f>C218-D218</f>
        <v>4.9839341499999995E-2</v>
      </c>
      <c r="I218">
        <f>E218-D218</f>
        <v>-3.5337041499999999E-2</v>
      </c>
    </row>
    <row r="219" spans="1:9" x14ac:dyDescent="0.55000000000000004">
      <c r="A219" t="s">
        <v>59</v>
      </c>
      <c r="B219">
        <v>86341</v>
      </c>
      <c r="C219">
        <v>-0.122206</v>
      </c>
      <c r="D219" s="5">
        <v>1.0027451E-4</v>
      </c>
      <c r="E219">
        <v>-4.3625202999999996E-3</v>
      </c>
      <c r="F219" t="s">
        <v>204</v>
      </c>
      <c r="H219">
        <f>C219-D219</f>
        <v>-0.12230627450999999</v>
      </c>
      <c r="I219">
        <f>E219-D219</f>
        <v>-4.4627948099999993E-3</v>
      </c>
    </row>
    <row r="220" spans="1:9" x14ac:dyDescent="0.55000000000000004">
      <c r="A220" t="s">
        <v>60</v>
      </c>
      <c r="B220">
        <v>86341</v>
      </c>
      <c r="C220">
        <v>-2.9432E-2</v>
      </c>
      <c r="D220" s="5">
        <v>7.2702277999999997E-5</v>
      </c>
      <c r="E220">
        <v>-6.2072418999999997E-2</v>
      </c>
      <c r="F220" t="s">
        <v>204</v>
      </c>
      <c r="H220">
        <f>C220-D220</f>
        <v>-2.9504702277999999E-2</v>
      </c>
      <c r="I220">
        <f>E220-D220</f>
        <v>-6.2145121277999996E-2</v>
      </c>
    </row>
    <row r="221" spans="1:9" x14ac:dyDescent="0.55000000000000004">
      <c r="A221" t="s">
        <v>61</v>
      </c>
      <c r="B221">
        <v>86341</v>
      </c>
      <c r="C221">
        <v>-0.12903200000000001</v>
      </c>
      <c r="D221" s="5">
        <v>4.3220585000000003E-5</v>
      </c>
      <c r="E221">
        <v>-2.1622278000000002E-2</v>
      </c>
      <c r="F221" t="s">
        <v>204</v>
      </c>
      <c r="H221">
        <f>C221-D221</f>
        <v>-0.12907522058500001</v>
      </c>
      <c r="I221">
        <f>E221-D221</f>
        <v>-2.1665498585000002E-2</v>
      </c>
    </row>
    <row r="222" spans="1:9" x14ac:dyDescent="0.55000000000000004">
      <c r="A222" t="s">
        <v>62</v>
      </c>
      <c r="B222">
        <v>86341</v>
      </c>
      <c r="C222">
        <v>-5.9801E-2</v>
      </c>
      <c r="D222" s="5">
        <v>5.6849163000000003E-5</v>
      </c>
      <c r="E222">
        <v>-1.0335677999999999E-2</v>
      </c>
      <c r="F222" t="s">
        <v>204</v>
      </c>
      <c r="H222">
        <f>C222-D222</f>
        <v>-5.9857849163E-2</v>
      </c>
      <c r="I222">
        <f>E222-D222</f>
        <v>-1.0392527162999999E-2</v>
      </c>
    </row>
    <row r="223" spans="1:9" x14ac:dyDescent="0.55000000000000004">
      <c r="A223" t="s">
        <v>63</v>
      </c>
      <c r="B223">
        <v>86341</v>
      </c>
      <c r="C223">
        <v>4.7109999999999999E-3</v>
      </c>
      <c r="D223" s="5">
        <v>3.2929674E-5</v>
      </c>
      <c r="E223">
        <v>5.1065567999999999E-2</v>
      </c>
      <c r="F223" t="s">
        <v>204</v>
      </c>
      <c r="H223">
        <f>C223-D223</f>
        <v>4.6780703259999999E-3</v>
      </c>
      <c r="I223">
        <f>E223-D223</f>
        <v>5.1032638325999996E-2</v>
      </c>
    </row>
    <row r="224" spans="1:9" x14ac:dyDescent="0.55000000000000004">
      <c r="A224" t="s">
        <v>64</v>
      </c>
      <c r="B224">
        <v>86341</v>
      </c>
      <c r="C224">
        <v>8.6437E-2</v>
      </c>
      <c r="D224" s="5">
        <v>2.903705E-5</v>
      </c>
      <c r="E224">
        <v>2.3818125999999998E-2</v>
      </c>
      <c r="F224" t="s">
        <v>204</v>
      </c>
      <c r="H224">
        <f>C224-D224</f>
        <v>8.640796295E-2</v>
      </c>
      <c r="I224">
        <f>E224-D224</f>
        <v>2.3789088949999999E-2</v>
      </c>
    </row>
    <row r="225" spans="1:9" x14ac:dyDescent="0.55000000000000004">
      <c r="A225" t="s">
        <v>65</v>
      </c>
      <c r="B225">
        <v>86341</v>
      </c>
      <c r="C225">
        <v>-2.4431999999999999E-2</v>
      </c>
      <c r="D225" s="5">
        <v>5.4623592999999997E-5</v>
      </c>
      <c r="E225">
        <v>-7.8533299000000001E-2</v>
      </c>
      <c r="F225" t="s">
        <v>204</v>
      </c>
      <c r="H225">
        <f>C225-D225</f>
        <v>-2.4486623592999999E-2</v>
      </c>
      <c r="I225">
        <f>E225-D225</f>
        <v>-7.8587922593000001E-2</v>
      </c>
    </row>
    <row r="226" spans="1:9" x14ac:dyDescent="0.55000000000000004">
      <c r="A226" t="s">
        <v>66</v>
      </c>
      <c r="B226">
        <v>86341</v>
      </c>
      <c r="C226">
        <v>-2.8580000000000001E-2</v>
      </c>
      <c r="D226" s="5">
        <v>4.1826541000000002E-5</v>
      </c>
      <c r="E226">
        <v>-1.3053237000000001E-2</v>
      </c>
      <c r="F226" t="s">
        <v>204</v>
      </c>
      <c r="H226">
        <f>C226-D226</f>
        <v>-2.8621826541000001E-2</v>
      </c>
      <c r="I226">
        <f>E226-D226</f>
        <v>-1.3095063541000001E-2</v>
      </c>
    </row>
    <row r="227" spans="1:9" x14ac:dyDescent="0.55000000000000004">
      <c r="A227" t="s">
        <v>67</v>
      </c>
      <c r="B227">
        <v>86341</v>
      </c>
      <c r="C227">
        <v>-0.18154400000000001</v>
      </c>
      <c r="D227" s="5">
        <v>4.1830043999999998E-5</v>
      </c>
      <c r="E227">
        <v>1.0535574000000001E-2</v>
      </c>
      <c r="F227" t="s">
        <v>204</v>
      </c>
      <c r="H227">
        <f>C227-D227</f>
        <v>-0.181585830044</v>
      </c>
      <c r="I227">
        <f>E227-D227</f>
        <v>1.0493743956000001E-2</v>
      </c>
    </row>
    <row r="228" spans="1:9" x14ac:dyDescent="0.55000000000000004">
      <c r="A228" t="s">
        <v>68</v>
      </c>
      <c r="B228">
        <v>86341</v>
      </c>
      <c r="C228">
        <v>-0.141902</v>
      </c>
      <c r="D228" s="5">
        <v>4.4332078999999998E-5</v>
      </c>
      <c r="E228">
        <v>-9.8912783000000004E-2</v>
      </c>
      <c r="F228" t="s">
        <v>204</v>
      </c>
      <c r="H228">
        <f>C228-D228</f>
        <v>-0.14194633207900001</v>
      </c>
      <c r="I228">
        <f>E228-D228</f>
        <v>-9.8957115078999999E-2</v>
      </c>
    </row>
    <row r="229" spans="1:9" x14ac:dyDescent="0.55000000000000004">
      <c r="A229" t="s">
        <v>69</v>
      </c>
      <c r="B229">
        <v>86341</v>
      </c>
      <c r="C229">
        <v>-0.209957</v>
      </c>
      <c r="D229" s="5">
        <v>1.54194E-5</v>
      </c>
      <c r="E229">
        <v>-0.26823696000000002</v>
      </c>
      <c r="F229" t="s">
        <v>204</v>
      </c>
      <c r="H229">
        <f>C229-D229</f>
        <v>-0.2099724194</v>
      </c>
      <c r="I229">
        <f>E229-D229</f>
        <v>-0.26825237940000002</v>
      </c>
    </row>
    <row r="230" spans="1:9" x14ac:dyDescent="0.55000000000000004">
      <c r="A230" t="s">
        <v>70</v>
      </c>
      <c r="B230">
        <v>86341</v>
      </c>
      <c r="C230">
        <v>0.16986299999999999</v>
      </c>
      <c r="D230" s="5">
        <v>3.4029399E-6</v>
      </c>
      <c r="E230">
        <v>-6.0760938E-2</v>
      </c>
      <c r="F230" t="s">
        <v>204</v>
      </c>
      <c r="H230">
        <f>C230-D230</f>
        <v>0.16985959706009998</v>
      </c>
      <c r="I230">
        <f>E230-D230</f>
        <v>-6.0764340939899998E-2</v>
      </c>
    </row>
    <row r="231" spans="1:9" x14ac:dyDescent="0.55000000000000004">
      <c r="A231" t="s">
        <v>71</v>
      </c>
      <c r="B231">
        <v>86341</v>
      </c>
      <c r="C231">
        <v>0.29789199999999999</v>
      </c>
      <c r="D231" s="5">
        <v>9.7223551000000005E-7</v>
      </c>
      <c r="E231">
        <v>2.2324005000000001E-2</v>
      </c>
      <c r="F231" t="s">
        <v>204</v>
      </c>
      <c r="H231">
        <f>C231-D231</f>
        <v>0.29789102776449</v>
      </c>
      <c r="I231">
        <f>E231-D231</f>
        <v>2.2323032764490002E-2</v>
      </c>
    </row>
    <row r="232" spans="1:9" x14ac:dyDescent="0.55000000000000004">
      <c r="A232" t="s">
        <v>72</v>
      </c>
      <c r="B232">
        <v>86341</v>
      </c>
      <c r="C232">
        <v>3.5366000000000002E-2</v>
      </c>
      <c r="D232" s="5">
        <v>4.1666856999999999E-7</v>
      </c>
      <c r="E232">
        <v>-7.8490331999999996E-2</v>
      </c>
      <c r="F232" t="s">
        <v>204</v>
      </c>
      <c r="H232">
        <f>C232-D232</f>
        <v>3.5365583331430001E-2</v>
      </c>
      <c r="I232">
        <f>E232-D232</f>
        <v>-7.849074866856999E-2</v>
      </c>
    </row>
    <row r="233" spans="1:9" x14ac:dyDescent="0.55000000000000004">
      <c r="A233" t="s">
        <v>73</v>
      </c>
      <c r="B233">
        <v>86341</v>
      </c>
      <c r="C233">
        <v>3.9734999999999999E-2</v>
      </c>
      <c r="D233" s="5">
        <v>4.1669009000000002E-6</v>
      </c>
      <c r="E233">
        <v>-0.10050758</v>
      </c>
      <c r="F233" t="s">
        <v>204</v>
      </c>
      <c r="H233">
        <f>C233-D233</f>
        <v>3.9730833099099999E-2</v>
      </c>
      <c r="I233">
        <f>E233-D233</f>
        <v>-0.10051174690089999</v>
      </c>
    </row>
    <row r="234" spans="1:9" x14ac:dyDescent="0.55000000000000004">
      <c r="A234" t="s">
        <v>74</v>
      </c>
      <c r="B234">
        <v>86341</v>
      </c>
      <c r="C234">
        <v>0.23399300000000001</v>
      </c>
      <c r="D234" s="5">
        <v>4.4447111E-6</v>
      </c>
      <c r="E234">
        <v>8.7015814999999996E-2</v>
      </c>
      <c r="F234" t="s">
        <v>204</v>
      </c>
      <c r="H234">
        <f>C234-D234</f>
        <v>0.2339885552889</v>
      </c>
      <c r="I234">
        <f>E234-D234</f>
        <v>8.7011370288899992E-2</v>
      </c>
    </row>
    <row r="235" spans="1:9" x14ac:dyDescent="0.55000000000000004">
      <c r="A235" t="s">
        <v>75</v>
      </c>
      <c r="B235">
        <v>86341</v>
      </c>
      <c r="C235">
        <v>-0.162133</v>
      </c>
      <c r="D235" s="5">
        <v>3.7501618E-6</v>
      </c>
      <c r="E235">
        <v>0.10942493</v>
      </c>
      <c r="F235" t="s">
        <v>204</v>
      </c>
      <c r="H235">
        <f>C235-D235</f>
        <v>-0.16213675016179999</v>
      </c>
      <c r="I235">
        <f>E235-D235</f>
        <v>0.1094211798382</v>
      </c>
    </row>
    <row r="236" spans="1:9" x14ac:dyDescent="0.55000000000000004">
      <c r="A236" t="s">
        <v>76</v>
      </c>
      <c r="B236">
        <v>86341</v>
      </c>
      <c r="C236">
        <v>0.37435099999999999</v>
      </c>
      <c r="D236" s="5">
        <v>1.2500218999999999E-6</v>
      </c>
      <c r="E236">
        <v>6.7855342999999999E-2</v>
      </c>
      <c r="F236" t="s">
        <v>204</v>
      </c>
      <c r="H236">
        <f>C236-D236</f>
        <v>0.3743497499781</v>
      </c>
      <c r="I236">
        <f>E236-D236</f>
        <v>6.7854092978099995E-2</v>
      </c>
    </row>
    <row r="237" spans="1:9" x14ac:dyDescent="0.55000000000000004">
      <c r="A237" t="s">
        <v>77</v>
      </c>
      <c r="B237">
        <v>86341</v>
      </c>
      <c r="C237">
        <v>-0.134656</v>
      </c>
      <c r="D237" s="5">
        <v>4.1669009000000002E-6</v>
      </c>
      <c r="E237">
        <v>-3.0959923999999998E-3</v>
      </c>
      <c r="F237" t="s">
        <v>204</v>
      </c>
      <c r="H237">
        <f>C237-D237</f>
        <v>-0.13466016690089999</v>
      </c>
      <c r="I237">
        <f>E237-D237</f>
        <v>-3.1001593008999997E-3</v>
      </c>
    </row>
    <row r="238" spans="1:9" x14ac:dyDescent="0.55000000000000004">
      <c r="A238" t="s">
        <v>78</v>
      </c>
      <c r="B238">
        <v>86341</v>
      </c>
      <c r="C238">
        <v>7.0161000000000001E-2</v>
      </c>
      <c r="D238" s="5">
        <v>3.472361E-6</v>
      </c>
      <c r="E238">
        <v>8.1810951000000007E-2</v>
      </c>
      <c r="F238" t="s">
        <v>204</v>
      </c>
      <c r="H238">
        <f>C238-D238</f>
        <v>7.0157527639000003E-2</v>
      </c>
      <c r="I238">
        <f>E238-D238</f>
        <v>8.1807478639000009E-2</v>
      </c>
    </row>
    <row r="239" spans="1:9" x14ac:dyDescent="0.55000000000000004">
      <c r="A239" t="s">
        <v>79</v>
      </c>
      <c r="B239">
        <v>86341</v>
      </c>
      <c r="C239">
        <v>-1.7944999999999999E-2</v>
      </c>
      <c r="D239" s="5">
        <v>3.7501898E-6</v>
      </c>
      <c r="E239">
        <v>3.1335082E-2</v>
      </c>
      <c r="F239" t="s">
        <v>204</v>
      </c>
      <c r="H239">
        <f>C239-D239</f>
        <v>-1.7948750189799998E-2</v>
      </c>
      <c r="I239">
        <f>E239-D239</f>
        <v>3.1331331810200001E-2</v>
      </c>
    </row>
    <row r="240" spans="1:9" x14ac:dyDescent="0.55000000000000004">
      <c r="A240" t="s">
        <v>80</v>
      </c>
      <c r="B240">
        <v>86341</v>
      </c>
      <c r="C240">
        <v>6.0906000000000002E-2</v>
      </c>
      <c r="D240" s="5">
        <v>3.4723669000000002E-6</v>
      </c>
      <c r="E240">
        <v>4.5273893000000003E-2</v>
      </c>
      <c r="F240" t="s">
        <v>204</v>
      </c>
      <c r="H240">
        <f>C240-D240</f>
        <v>6.0902527633100001E-2</v>
      </c>
      <c r="I240">
        <f>E240-D240</f>
        <v>4.5270420633100002E-2</v>
      </c>
    </row>
    <row r="241" spans="1:9" x14ac:dyDescent="0.55000000000000004">
      <c r="A241" t="s">
        <v>81</v>
      </c>
      <c r="B241">
        <v>86341</v>
      </c>
      <c r="C241">
        <v>-7.8999E-2</v>
      </c>
      <c r="D241" s="5">
        <v>1.2500171000000001E-6</v>
      </c>
      <c r="E241">
        <v>-3.1813566000000001E-2</v>
      </c>
      <c r="F241" t="s">
        <v>204</v>
      </c>
      <c r="H241">
        <f>C241-D241</f>
        <v>-7.9000250017099996E-2</v>
      </c>
      <c r="I241">
        <f>E241-D241</f>
        <v>-3.1814816017100005E-2</v>
      </c>
    </row>
    <row r="242" spans="1:9" x14ac:dyDescent="0.55000000000000004">
      <c r="A242" t="s">
        <v>82</v>
      </c>
      <c r="B242">
        <v>86341</v>
      </c>
      <c r="C242">
        <v>0.173149</v>
      </c>
      <c r="D242" s="5">
        <v>8.3334305000000002E-7</v>
      </c>
      <c r="E242">
        <v>5.1395169999999997E-2</v>
      </c>
      <c r="F242" t="s">
        <v>204</v>
      </c>
      <c r="H242">
        <f>C242-D242</f>
        <v>0.17314816665694999</v>
      </c>
      <c r="I242">
        <f>E242-D242</f>
        <v>5.139433665695E-2</v>
      </c>
    </row>
    <row r="243" spans="1:9" x14ac:dyDescent="0.55000000000000004">
      <c r="A243" t="s">
        <v>83</v>
      </c>
      <c r="B243">
        <v>86341</v>
      </c>
      <c r="C243">
        <v>-8.7648000000000004E-2</v>
      </c>
      <c r="D243" s="5">
        <v>2.5000749999999999E-6</v>
      </c>
      <c r="E243">
        <v>2.8345333E-2</v>
      </c>
      <c r="F243" t="s">
        <v>204</v>
      </c>
      <c r="H243">
        <f>C243-D243</f>
        <v>-8.7650500074999999E-2</v>
      </c>
      <c r="I243">
        <f>E243-D243</f>
        <v>2.8342832925000002E-2</v>
      </c>
    </row>
    <row r="244" spans="1:9" x14ac:dyDescent="0.55000000000000004">
      <c r="A244" t="s">
        <v>84</v>
      </c>
      <c r="B244">
        <v>86341</v>
      </c>
      <c r="C244">
        <v>-0.111747</v>
      </c>
      <c r="D244" s="5">
        <v>1.5278105E-6</v>
      </c>
      <c r="E244">
        <v>-3.7133395999999999E-2</v>
      </c>
      <c r="F244" t="s">
        <v>204</v>
      </c>
      <c r="H244">
        <f>C244-D244</f>
        <v>-0.1117485278105</v>
      </c>
      <c r="I244">
        <f>E244-D244</f>
        <v>-3.7134923810500001E-2</v>
      </c>
    </row>
    <row r="245" spans="1:9" x14ac:dyDescent="0.55000000000000004">
      <c r="A245" t="s">
        <v>85</v>
      </c>
      <c r="B245">
        <v>86341</v>
      </c>
      <c r="C245">
        <v>1.9332999999999999E-2</v>
      </c>
      <c r="D245" s="5">
        <v>4.1666901999999998E-7</v>
      </c>
      <c r="E245">
        <v>3.4774009000000002E-2</v>
      </c>
      <c r="F245" t="s">
        <v>204</v>
      </c>
      <c r="H245">
        <f>C245-D245</f>
        <v>1.9332583330980001E-2</v>
      </c>
      <c r="I245">
        <f>E245-D245</f>
        <v>3.4773592330979999E-2</v>
      </c>
    </row>
    <row r="246" spans="1:9" x14ac:dyDescent="0.55000000000000004">
      <c r="A246" t="s">
        <v>86</v>
      </c>
      <c r="B246">
        <v>86341</v>
      </c>
      <c r="C246">
        <v>4.5766000000000001E-2</v>
      </c>
      <c r="D246" s="5">
        <v>2.6389829999999998E-6</v>
      </c>
      <c r="E246">
        <v>6.3639558999999998E-2</v>
      </c>
      <c r="F246" t="s">
        <v>204</v>
      </c>
      <c r="H246">
        <f>C246-D246</f>
        <v>4.5763361017000001E-2</v>
      </c>
      <c r="I246">
        <f>E246-D246</f>
        <v>6.3636920016999998E-2</v>
      </c>
    </row>
    <row r="247" spans="1:9" x14ac:dyDescent="0.55000000000000004">
      <c r="A247" t="s">
        <v>87</v>
      </c>
      <c r="B247">
        <v>86341</v>
      </c>
      <c r="C247">
        <v>0.10303</v>
      </c>
      <c r="D247" s="5">
        <v>4.0279559999999999E-6</v>
      </c>
      <c r="E247">
        <v>2.0069690000000001E-2</v>
      </c>
      <c r="F247" t="s">
        <v>204</v>
      </c>
      <c r="H247">
        <f>C247-D247</f>
        <v>0.10302597204399999</v>
      </c>
      <c r="I247">
        <f>E247-D247</f>
        <v>2.0065662044E-2</v>
      </c>
    </row>
    <row r="248" spans="1:9" x14ac:dyDescent="0.55000000000000004">
      <c r="A248" t="s">
        <v>88</v>
      </c>
      <c r="B248">
        <v>86341</v>
      </c>
      <c r="C248">
        <v>1.433E-3</v>
      </c>
      <c r="D248" s="5">
        <v>4.1669009000000002E-6</v>
      </c>
      <c r="E248">
        <v>-7.9213500000000006E-2</v>
      </c>
      <c r="F248" t="s">
        <v>204</v>
      </c>
      <c r="H248">
        <f>C248-D248</f>
        <v>1.4288330990999999E-3</v>
      </c>
      <c r="I248">
        <f>E248-D248</f>
        <v>-7.92176669009E-2</v>
      </c>
    </row>
    <row r="249" spans="1:9" x14ac:dyDescent="0.55000000000000004">
      <c r="A249" t="s">
        <v>89</v>
      </c>
      <c r="B249">
        <v>86341</v>
      </c>
      <c r="C249">
        <v>3.0057E-2</v>
      </c>
      <c r="D249" s="5">
        <v>4.4447111E-6</v>
      </c>
      <c r="E249">
        <v>-5.0825889999999999E-2</v>
      </c>
      <c r="F249" t="s">
        <v>204</v>
      </c>
      <c r="H249">
        <f>C249-D249</f>
        <v>3.0052555288899999E-2</v>
      </c>
      <c r="I249">
        <f>E249-D249</f>
        <v>-5.0830334711099996E-2</v>
      </c>
    </row>
    <row r="250" spans="1:9" x14ac:dyDescent="0.55000000000000004">
      <c r="A250" t="s">
        <v>90</v>
      </c>
      <c r="B250">
        <v>86341</v>
      </c>
      <c r="C250">
        <v>-6.1602999999999998E-2</v>
      </c>
      <c r="D250" s="5">
        <v>3.7501547000000001E-6</v>
      </c>
      <c r="E250">
        <v>7.0217035999999997E-2</v>
      </c>
      <c r="F250" t="s">
        <v>204</v>
      </c>
      <c r="H250">
        <f>C250-D250</f>
        <v>-6.1606750154699998E-2</v>
      </c>
      <c r="I250">
        <f>E250-D250</f>
        <v>7.0213285845299997E-2</v>
      </c>
    </row>
    <row r="251" spans="1:9" x14ac:dyDescent="0.55000000000000004">
      <c r="A251" t="s">
        <v>91</v>
      </c>
      <c r="B251">
        <v>86341</v>
      </c>
      <c r="C251">
        <v>4.3681999999999999E-2</v>
      </c>
      <c r="D251" s="5">
        <v>4.1669009000000002E-6</v>
      </c>
      <c r="E251">
        <v>-4.2918108000000003E-2</v>
      </c>
      <c r="F251" t="s">
        <v>204</v>
      </c>
      <c r="H251">
        <f>C251-D251</f>
        <v>4.3677833099099998E-2</v>
      </c>
      <c r="I251">
        <f>E251-D251</f>
        <v>-4.2922274900900004E-2</v>
      </c>
    </row>
    <row r="252" spans="1:9" x14ac:dyDescent="0.55000000000000004">
      <c r="A252" t="s">
        <v>92</v>
      </c>
      <c r="B252">
        <v>86341</v>
      </c>
      <c r="C252">
        <v>9.5532000000000006E-2</v>
      </c>
      <c r="D252" s="5">
        <v>4.7224784999999996E-6</v>
      </c>
      <c r="E252">
        <v>9.1566808999999999E-2</v>
      </c>
      <c r="F252" t="s">
        <v>204</v>
      </c>
      <c r="H252">
        <f>C252-D252</f>
        <v>9.5527277521500004E-2</v>
      </c>
      <c r="I252">
        <f>E252-D252</f>
        <v>9.1562086521499997E-2</v>
      </c>
    </row>
    <row r="253" spans="1:9" x14ac:dyDescent="0.55000000000000004">
      <c r="A253" t="s">
        <v>93</v>
      </c>
      <c r="B253">
        <v>86341</v>
      </c>
      <c r="C253">
        <v>1.8814999999999998E-2</v>
      </c>
      <c r="D253" s="5">
        <v>4.3058153000000004E-6</v>
      </c>
      <c r="E253">
        <v>3.7957888000000002E-2</v>
      </c>
      <c r="F253" t="s">
        <v>204</v>
      </c>
      <c r="H253">
        <f>C253-D253</f>
        <v>1.8810694184699998E-2</v>
      </c>
      <c r="I253">
        <f>E253-D253</f>
        <v>3.7953582184700005E-2</v>
      </c>
    </row>
    <row r="254" spans="1:9" x14ac:dyDescent="0.55000000000000004">
      <c r="A254" t="s">
        <v>94</v>
      </c>
      <c r="B254">
        <v>86341</v>
      </c>
      <c r="C254">
        <v>-5.9439999999999996E-3</v>
      </c>
      <c r="D254" s="5">
        <v>4.0280046999999999E-6</v>
      </c>
      <c r="E254">
        <v>8.7761291999999998E-3</v>
      </c>
      <c r="F254" t="s">
        <v>204</v>
      </c>
      <c r="H254">
        <f>C254-D254</f>
        <v>-5.9480280046999992E-3</v>
      </c>
      <c r="I254">
        <f>E254-D254</f>
        <v>8.7721011952999993E-3</v>
      </c>
    </row>
    <row r="255" spans="1:9" x14ac:dyDescent="0.55000000000000004">
      <c r="A255" t="s">
        <v>95</v>
      </c>
      <c r="B255">
        <v>86341</v>
      </c>
      <c r="C255">
        <v>5.1249000000000003E-2</v>
      </c>
      <c r="D255" s="5">
        <v>4.7224784999999996E-6</v>
      </c>
      <c r="E255">
        <v>6.7283355000000003E-2</v>
      </c>
      <c r="F255" t="s">
        <v>204</v>
      </c>
      <c r="H255">
        <f>C255-D255</f>
        <v>5.1244277521500001E-2</v>
      </c>
      <c r="I255">
        <f>E255-D255</f>
        <v>6.7278632521500001E-2</v>
      </c>
    </row>
    <row r="256" spans="1:9" x14ac:dyDescent="0.55000000000000004">
      <c r="A256" t="s">
        <v>96</v>
      </c>
      <c r="B256">
        <v>86341</v>
      </c>
      <c r="C256">
        <v>-0.12573599999999999</v>
      </c>
      <c r="D256" s="5">
        <v>1.5278093000000001E-6</v>
      </c>
      <c r="E256">
        <v>1.9074834999999998E-2</v>
      </c>
      <c r="F256" t="s">
        <v>204</v>
      </c>
      <c r="H256">
        <f>C256-D256</f>
        <v>-0.12573752780929998</v>
      </c>
      <c r="I256">
        <f>E256-D256</f>
        <v>1.9073307190699999E-2</v>
      </c>
    </row>
    <row r="257" spans="1:9" x14ac:dyDescent="0.55000000000000004">
      <c r="A257" t="s">
        <v>97</v>
      </c>
      <c r="B257">
        <v>86341</v>
      </c>
      <c r="C257">
        <v>0.13475799999999999</v>
      </c>
      <c r="D257" s="5">
        <v>4.1668749999999998E-6</v>
      </c>
      <c r="E257">
        <v>3.8132824000000003E-2</v>
      </c>
      <c r="F257" t="s">
        <v>204</v>
      </c>
      <c r="H257">
        <f>C257-D257</f>
        <v>0.134753833125</v>
      </c>
      <c r="I257">
        <f>E257-D257</f>
        <v>3.8128657125E-2</v>
      </c>
    </row>
    <row r="258" spans="1:9" x14ac:dyDescent="0.55000000000000004">
      <c r="A258" t="s">
        <v>98</v>
      </c>
      <c r="B258">
        <v>86341</v>
      </c>
      <c r="C258">
        <v>-1.5917000000000001E-2</v>
      </c>
      <c r="D258" s="5">
        <v>3.7501688E-6</v>
      </c>
      <c r="E258">
        <v>3.4299082999999998E-3</v>
      </c>
      <c r="F258" t="s">
        <v>204</v>
      </c>
      <c r="H258">
        <f>C258-D258</f>
        <v>-1.5920750168799999E-2</v>
      </c>
      <c r="I258">
        <f>E258-D258</f>
        <v>3.4261581312E-3</v>
      </c>
    </row>
    <row r="259" spans="1:9" x14ac:dyDescent="0.55000000000000004">
      <c r="A259" t="s">
        <v>99</v>
      </c>
      <c r="B259">
        <v>86341</v>
      </c>
      <c r="C259">
        <v>6.3190999999999997E-2</v>
      </c>
      <c r="D259" s="5">
        <v>1.8056012E-6</v>
      </c>
      <c r="E259">
        <v>2.8691142999999999E-2</v>
      </c>
      <c r="F259" t="s">
        <v>204</v>
      </c>
      <c r="H259">
        <f>C259-D259</f>
        <v>6.3189194398799997E-2</v>
      </c>
      <c r="I259">
        <f>E259-D259</f>
        <v>2.8689337398799999E-2</v>
      </c>
    </row>
    <row r="260" spans="1:9" x14ac:dyDescent="0.55000000000000004">
      <c r="A260" t="s">
        <v>100</v>
      </c>
      <c r="B260">
        <v>86341</v>
      </c>
      <c r="C260">
        <v>-9.8470000000000002E-2</v>
      </c>
      <c r="D260" s="5">
        <v>8.3334270999999995E-7</v>
      </c>
      <c r="E260">
        <v>-1.4824624999999999E-2</v>
      </c>
      <c r="F260" t="s">
        <v>204</v>
      </c>
      <c r="H260">
        <f>C260-D260</f>
        <v>-9.8470833342710007E-2</v>
      </c>
      <c r="I260">
        <f>E260-D260</f>
        <v>-1.4825458342709999E-2</v>
      </c>
    </row>
    <row r="261" spans="1:9" x14ac:dyDescent="0.55000000000000004">
      <c r="A261" t="s">
        <v>101</v>
      </c>
      <c r="B261">
        <v>86341</v>
      </c>
      <c r="C261">
        <v>-8.4204000000000001E-2</v>
      </c>
      <c r="D261" s="5">
        <v>1.2500179E-6</v>
      </c>
      <c r="E261">
        <v>-1.8264328999999999E-2</v>
      </c>
      <c r="F261" t="s">
        <v>204</v>
      </c>
      <c r="H261">
        <f>C261-D261</f>
        <v>-8.4205250017899996E-2</v>
      </c>
      <c r="I261">
        <f>E261-D261</f>
        <v>-1.8265579017899998E-2</v>
      </c>
    </row>
    <row r="262" spans="1:9" x14ac:dyDescent="0.55000000000000004">
      <c r="A262" t="s">
        <v>102</v>
      </c>
      <c r="B262">
        <v>86341</v>
      </c>
      <c r="C262">
        <v>-3.5639999999999999E-3</v>
      </c>
      <c r="D262" s="5">
        <v>5.5555989E-7</v>
      </c>
      <c r="E262">
        <v>-2.2433277000000001E-2</v>
      </c>
      <c r="F262" t="s">
        <v>204</v>
      </c>
      <c r="H262">
        <f>C262-D262</f>
        <v>-3.5645555598899999E-3</v>
      </c>
      <c r="I262">
        <f>E262-D262</f>
        <v>-2.2433832559890003E-2</v>
      </c>
    </row>
    <row r="263" spans="1:9" x14ac:dyDescent="0.55000000000000004">
      <c r="A263" t="s">
        <v>103</v>
      </c>
      <c r="B263">
        <v>86341</v>
      </c>
      <c r="C263">
        <v>7.2720000000000007E-2</v>
      </c>
      <c r="D263" s="5">
        <v>5.0003378000000001E-6</v>
      </c>
      <c r="E263">
        <v>-5.7314354999999997E-2</v>
      </c>
      <c r="F263" t="s">
        <v>204</v>
      </c>
      <c r="H263">
        <f>C263-D263</f>
        <v>7.2714999662200006E-2</v>
      </c>
      <c r="I263">
        <f>E263-D263</f>
        <v>-5.7319355337799999E-2</v>
      </c>
    </row>
    <row r="264" spans="1:9" x14ac:dyDescent="0.55000000000000004">
      <c r="A264" t="s">
        <v>104</v>
      </c>
      <c r="B264">
        <v>86341</v>
      </c>
      <c r="C264">
        <v>-7.8020999999999993E-2</v>
      </c>
      <c r="D264" s="5">
        <v>4.1666856999999999E-7</v>
      </c>
      <c r="E264">
        <v>-8.4963291999999996E-2</v>
      </c>
      <c r="F264" t="s">
        <v>204</v>
      </c>
      <c r="H264">
        <f>C264-D264</f>
        <v>-7.8021416668569987E-2</v>
      </c>
      <c r="I264">
        <f>E264-D264</f>
        <v>-8.496370866856999E-2</v>
      </c>
    </row>
    <row r="265" spans="1:9" x14ac:dyDescent="0.55000000000000004">
      <c r="A265" t="s">
        <v>105</v>
      </c>
      <c r="B265">
        <v>86341</v>
      </c>
      <c r="C265">
        <v>9.3085000000000001E-2</v>
      </c>
      <c r="D265" s="5">
        <v>5.5555972000000002E-7</v>
      </c>
      <c r="E265">
        <v>7.7098571000000005E-2</v>
      </c>
      <c r="F265" t="s">
        <v>204</v>
      </c>
      <c r="H265">
        <f>C265-D265</f>
        <v>9.3084444440279995E-2</v>
      </c>
      <c r="I265">
        <f>E265-D265</f>
        <v>7.7098015440279999E-2</v>
      </c>
    </row>
    <row r="266" spans="1:9" x14ac:dyDescent="0.55000000000000004">
      <c r="A266" t="s">
        <v>106</v>
      </c>
      <c r="B266">
        <v>86341</v>
      </c>
      <c r="C266">
        <v>6.3199000000000005E-2</v>
      </c>
      <c r="D266" s="5">
        <v>6.9445048000000002E-7</v>
      </c>
      <c r="E266">
        <v>-2.5843721E-2</v>
      </c>
      <c r="F266" t="s">
        <v>204</v>
      </c>
      <c r="H266">
        <f>C266-D266</f>
        <v>6.3198305549520009E-2</v>
      </c>
      <c r="I266">
        <f>E266-D266</f>
        <v>-2.584441545048E-2</v>
      </c>
    </row>
    <row r="267" spans="1:9" x14ac:dyDescent="0.55000000000000004">
      <c r="A267" t="s">
        <v>107</v>
      </c>
      <c r="B267">
        <v>86341</v>
      </c>
      <c r="C267">
        <v>-0.114887</v>
      </c>
      <c r="D267" s="5">
        <v>1.6666698E-7</v>
      </c>
      <c r="E267">
        <v>3.7129038999999999E-3</v>
      </c>
      <c r="F267" t="s">
        <v>204</v>
      </c>
      <c r="H267">
        <f>C267-D267</f>
        <v>-0.11488716666698</v>
      </c>
      <c r="I267">
        <f>E267-D267</f>
        <v>3.7127372330199998E-3</v>
      </c>
    </row>
    <row r="268" spans="1:9" x14ac:dyDescent="0.55000000000000004">
      <c r="A268" t="s">
        <v>108</v>
      </c>
      <c r="B268">
        <v>86341</v>
      </c>
      <c r="C268">
        <v>7.8916E-2</v>
      </c>
      <c r="D268" s="5">
        <v>4.1666901999999998E-7</v>
      </c>
      <c r="E268">
        <v>5.4102684999999998E-2</v>
      </c>
      <c r="F268" t="s">
        <v>204</v>
      </c>
      <c r="H268">
        <f>C268-D268</f>
        <v>7.8915583330980005E-2</v>
      </c>
      <c r="I268">
        <f>E268-D268</f>
        <v>5.4102268330979995E-2</v>
      </c>
    </row>
    <row r="269" spans="1:9" x14ac:dyDescent="0.55000000000000004">
      <c r="A269" t="s">
        <v>109</v>
      </c>
      <c r="B269">
        <v>86341</v>
      </c>
      <c r="C269">
        <v>-7.3144000000000001E-2</v>
      </c>
      <c r="D269" s="5">
        <v>1.6666986000000001E-6</v>
      </c>
      <c r="E269">
        <v>4.1180659000000001E-2</v>
      </c>
      <c r="F269" t="s">
        <v>204</v>
      </c>
      <c r="H269">
        <f>C269-D269</f>
        <v>-7.3145666698599995E-2</v>
      </c>
      <c r="I269">
        <f>E269-D269</f>
        <v>4.11789923014E-2</v>
      </c>
    </row>
    <row r="270" spans="1:9" x14ac:dyDescent="0.55000000000000004">
      <c r="A270" t="s">
        <v>110</v>
      </c>
      <c r="B270">
        <v>86341</v>
      </c>
      <c r="C270">
        <v>-0.124195</v>
      </c>
      <c r="D270" s="5">
        <v>1.1111247000000001E-6</v>
      </c>
      <c r="E270">
        <v>2.4026984000000001E-2</v>
      </c>
      <c r="F270" t="s">
        <v>204</v>
      </c>
      <c r="H270">
        <f>C270-D270</f>
        <v>-0.1241961111247</v>
      </c>
      <c r="I270">
        <f>E270-D270</f>
        <v>2.4025872875300003E-2</v>
      </c>
    </row>
    <row r="271" spans="1:9" x14ac:dyDescent="0.55000000000000004">
      <c r="A271" t="s">
        <v>111</v>
      </c>
      <c r="B271">
        <v>86341</v>
      </c>
      <c r="C271">
        <v>-6.8796999999999997E-2</v>
      </c>
      <c r="D271" s="5">
        <v>9.722349400000001E-7</v>
      </c>
      <c r="E271">
        <v>-6.8070008E-3</v>
      </c>
      <c r="F271" t="s">
        <v>204</v>
      </c>
      <c r="H271">
        <f>C271-D271</f>
        <v>-6.8797972234939997E-2</v>
      </c>
      <c r="I271">
        <f>E271-D271</f>
        <v>-6.8079730349399998E-3</v>
      </c>
    </row>
    <row r="272" spans="1:9" x14ac:dyDescent="0.55000000000000004">
      <c r="A272" t="s">
        <v>112</v>
      </c>
      <c r="B272">
        <v>86341</v>
      </c>
      <c r="C272">
        <v>5.2380000000000003E-2</v>
      </c>
      <c r="D272" s="5">
        <v>1.8055947E-6</v>
      </c>
      <c r="E272">
        <v>-6.5889180000000006E-2</v>
      </c>
      <c r="F272" t="s">
        <v>204</v>
      </c>
      <c r="H272">
        <f>C272-D272</f>
        <v>5.2378194405300005E-2</v>
      </c>
      <c r="I272">
        <f>E272-D272</f>
        <v>-6.5890985594700011E-2</v>
      </c>
    </row>
    <row r="273" spans="1:9" x14ac:dyDescent="0.55000000000000004">
      <c r="A273" t="s">
        <v>113</v>
      </c>
      <c r="B273">
        <v>86341</v>
      </c>
      <c r="C273">
        <v>-4.7697999999999997E-2</v>
      </c>
      <c r="D273" s="5">
        <v>8.3334305000000002E-7</v>
      </c>
      <c r="E273">
        <v>3.8209856E-2</v>
      </c>
      <c r="F273" t="s">
        <v>204</v>
      </c>
      <c r="H273">
        <f>C273-D273</f>
        <v>-4.7698833343049994E-2</v>
      </c>
      <c r="I273">
        <f>E273-D273</f>
        <v>3.8209022656950004E-2</v>
      </c>
    </row>
    <row r="274" spans="1:9" x14ac:dyDescent="0.55000000000000004">
      <c r="A274" t="s">
        <v>114</v>
      </c>
      <c r="B274">
        <v>86341</v>
      </c>
      <c r="C274">
        <v>-9.6100000000000005E-3</v>
      </c>
      <c r="D274" s="5">
        <v>9.722349400000001E-7</v>
      </c>
      <c r="E274">
        <v>1.0293739999999999E-2</v>
      </c>
      <c r="F274" t="s">
        <v>204</v>
      </c>
      <c r="H274">
        <f>C274-D274</f>
        <v>-9.6109722349400004E-3</v>
      </c>
      <c r="I274">
        <f>E274-D274</f>
        <v>1.0292767765059999E-2</v>
      </c>
    </row>
    <row r="275" spans="1:9" x14ac:dyDescent="0.55000000000000004">
      <c r="A275" t="s">
        <v>115</v>
      </c>
      <c r="B275">
        <v>86341</v>
      </c>
      <c r="C275">
        <v>-5.8397999999999999E-2</v>
      </c>
      <c r="D275" s="5">
        <v>1.3889111E-6</v>
      </c>
      <c r="E275">
        <v>2.6292300000000001E-2</v>
      </c>
      <c r="F275" t="s">
        <v>204</v>
      </c>
      <c r="H275">
        <f>C275-D275</f>
        <v>-5.8399388911099998E-2</v>
      </c>
      <c r="I275">
        <f>E275-D275</f>
        <v>2.6290911088900002E-2</v>
      </c>
    </row>
    <row r="276" spans="1:9" x14ac:dyDescent="0.55000000000000004">
      <c r="A276" t="s">
        <v>116</v>
      </c>
      <c r="B276">
        <v>86341</v>
      </c>
      <c r="C276">
        <v>9.8746E-2</v>
      </c>
      <c r="D276" s="5">
        <v>2.3611862999999998E-6</v>
      </c>
      <c r="E276">
        <v>2.6509768999999999E-2</v>
      </c>
      <c r="F276" t="s">
        <v>204</v>
      </c>
      <c r="H276">
        <f>C276-D276</f>
        <v>9.8743638813700005E-2</v>
      </c>
      <c r="I276">
        <f>E276-D276</f>
        <v>2.65074078137E-2</v>
      </c>
    </row>
    <row r="277" spans="1:9" x14ac:dyDescent="0.55000000000000004">
      <c r="A277" t="s">
        <v>117</v>
      </c>
      <c r="B277">
        <v>86341</v>
      </c>
      <c r="C277">
        <v>-3.0528E-2</v>
      </c>
      <c r="D277" s="5">
        <v>1.5278093000000001E-6</v>
      </c>
      <c r="E277">
        <v>-1.0423534999999999E-2</v>
      </c>
      <c r="F277" t="s">
        <v>204</v>
      </c>
      <c r="H277">
        <f>C277-D277</f>
        <v>-3.0529527809299999E-2</v>
      </c>
      <c r="I277">
        <f>E277-D277</f>
        <v>-1.0425062809299999E-2</v>
      </c>
    </row>
    <row r="278" spans="1:9" x14ac:dyDescent="0.55000000000000004">
      <c r="A278" t="s">
        <v>118</v>
      </c>
      <c r="B278">
        <v>86341</v>
      </c>
      <c r="C278">
        <v>-8.6912000000000003E-2</v>
      </c>
      <c r="D278" s="5">
        <v>2.7778665000000001E-6</v>
      </c>
      <c r="E278">
        <v>6.5123695000000002E-3</v>
      </c>
      <c r="F278" t="s">
        <v>204</v>
      </c>
      <c r="H278">
        <f>C278-D278</f>
        <v>-8.6914777866500009E-2</v>
      </c>
      <c r="I278">
        <f>E278-D278</f>
        <v>6.5095916335000002E-3</v>
      </c>
    </row>
    <row r="279" spans="1:9" x14ac:dyDescent="0.55000000000000004">
      <c r="A279" t="s">
        <v>119</v>
      </c>
      <c r="B279">
        <v>86341</v>
      </c>
      <c r="C279">
        <v>1.2916E-2</v>
      </c>
      <c r="D279" s="5">
        <v>3.1945822000000001E-6</v>
      </c>
      <c r="E279">
        <v>1.2589275E-2</v>
      </c>
      <c r="F279" t="s">
        <v>204</v>
      </c>
      <c r="H279">
        <f>C279-D279</f>
        <v>1.2912805417800001E-2</v>
      </c>
      <c r="I279">
        <f>E279-D279</f>
        <v>1.2586080417800001E-2</v>
      </c>
    </row>
    <row r="280" spans="1:9" x14ac:dyDescent="0.55000000000000004">
      <c r="A280" t="s">
        <v>120</v>
      </c>
      <c r="B280">
        <v>86341</v>
      </c>
      <c r="C280">
        <v>-0.10679</v>
      </c>
      <c r="D280" s="5">
        <v>5.5555926999999998E-7</v>
      </c>
      <c r="E280">
        <v>5.4154015999999999E-2</v>
      </c>
      <c r="F280" t="s">
        <v>204</v>
      </c>
      <c r="H280">
        <f>C280-D280</f>
        <v>-0.10679055555927</v>
      </c>
      <c r="I280">
        <f>E280-D280</f>
        <v>5.4153460440730002E-2</v>
      </c>
    </row>
    <row r="281" spans="1:9" x14ac:dyDescent="0.55000000000000004">
      <c r="A281" t="s">
        <v>121</v>
      </c>
      <c r="B281">
        <v>86341</v>
      </c>
      <c r="C281">
        <v>-0.134904</v>
      </c>
      <c r="D281" s="5">
        <v>1.1111283999999999E-6</v>
      </c>
      <c r="E281">
        <v>8.3725397000000007E-3</v>
      </c>
      <c r="F281" t="s">
        <v>204</v>
      </c>
      <c r="H281">
        <f>C281-D281</f>
        <v>-0.13490511112840001</v>
      </c>
      <c r="I281">
        <f>E281-D281</f>
        <v>8.3714285716000002E-3</v>
      </c>
    </row>
    <row r="282" spans="1:9" x14ac:dyDescent="0.55000000000000004">
      <c r="A282" t="s">
        <v>122</v>
      </c>
      <c r="B282">
        <v>86341</v>
      </c>
      <c r="C282">
        <v>-2.6137000000000001E-2</v>
      </c>
      <c r="D282" s="5">
        <v>2.3611892000000002E-6</v>
      </c>
      <c r="E282">
        <v>3.5316341000000001E-2</v>
      </c>
      <c r="F282" t="s">
        <v>204</v>
      </c>
      <c r="H282">
        <f>C282-D282</f>
        <v>-2.6139361189199999E-2</v>
      </c>
      <c r="I282">
        <f>E282-D282</f>
        <v>3.5313979810799999E-2</v>
      </c>
    </row>
    <row r="283" spans="1:9" x14ac:dyDescent="0.55000000000000004">
      <c r="A283" t="s">
        <v>123</v>
      </c>
      <c r="B283">
        <v>86341</v>
      </c>
      <c r="C283">
        <v>-0.17197399999999999</v>
      </c>
      <c r="D283" s="5">
        <v>9.7223551000000005E-7</v>
      </c>
      <c r="E283">
        <v>1.4946403E-2</v>
      </c>
      <c r="F283" t="s">
        <v>204</v>
      </c>
      <c r="H283">
        <f>C283-D283</f>
        <v>-0.17197497223550998</v>
      </c>
      <c r="I283">
        <f>E283-D283</f>
        <v>1.494543076449E-2</v>
      </c>
    </row>
    <row r="284" spans="1:9" x14ac:dyDescent="0.55000000000000004">
      <c r="A284" t="s">
        <v>124</v>
      </c>
      <c r="B284">
        <v>86341</v>
      </c>
      <c r="C284">
        <v>-6.7013000000000003E-2</v>
      </c>
      <c r="D284" s="5">
        <v>9.7223312000000006E-7</v>
      </c>
      <c r="E284">
        <v>1.9178807999999999E-2</v>
      </c>
      <c r="F284" t="s">
        <v>204</v>
      </c>
      <c r="H284">
        <f>C284-D284</f>
        <v>-6.7013972233120001E-2</v>
      </c>
      <c r="I284">
        <f>E284-D284</f>
        <v>1.9177835766879998E-2</v>
      </c>
    </row>
    <row r="285" spans="1:9" x14ac:dyDescent="0.55000000000000004">
      <c r="A285" t="s">
        <v>125</v>
      </c>
      <c r="B285">
        <v>86341</v>
      </c>
      <c r="C285">
        <v>-0.21168699999999999</v>
      </c>
      <c r="D285" s="5">
        <v>5.5555972000000002E-7</v>
      </c>
      <c r="E285">
        <v>-1.5042944000000001E-2</v>
      </c>
      <c r="F285" t="s">
        <v>204</v>
      </c>
      <c r="H285">
        <f>C285-D285</f>
        <v>-0.21168755555971999</v>
      </c>
      <c r="I285">
        <f>E285-D285</f>
        <v>-1.5043499559720001E-2</v>
      </c>
    </row>
    <row r="286" spans="1:9" x14ac:dyDescent="0.55000000000000004">
      <c r="A286" t="s">
        <v>126</v>
      </c>
      <c r="B286">
        <v>86341</v>
      </c>
      <c r="C286">
        <v>-7.9020999999999994E-2</v>
      </c>
      <c r="D286" s="5">
        <v>1.3888915000000001E-7</v>
      </c>
      <c r="E286">
        <v>5.2630160000000002E-2</v>
      </c>
      <c r="F286" t="s">
        <v>204</v>
      </c>
      <c r="H286">
        <f>C286-D286</f>
        <v>-7.9021138889149994E-2</v>
      </c>
      <c r="I286">
        <f>E286-D286</f>
        <v>5.2630021110850002E-2</v>
      </c>
    </row>
    <row r="287" spans="1:9" x14ac:dyDescent="0.55000000000000004">
      <c r="A287" t="s">
        <v>127</v>
      </c>
      <c r="B287">
        <v>86341</v>
      </c>
      <c r="C287">
        <v>1.5186E-2</v>
      </c>
      <c r="D287" s="5">
        <v>2.7777863999999998E-7</v>
      </c>
      <c r="E287">
        <v>-2.5734027999999999E-2</v>
      </c>
      <c r="F287" t="s">
        <v>204</v>
      </c>
      <c r="H287">
        <f>C287-D287</f>
        <v>1.518572222136E-2</v>
      </c>
      <c r="I287">
        <f>E287-D287</f>
        <v>-2.5734305778639999E-2</v>
      </c>
    </row>
    <row r="288" spans="1:9" x14ac:dyDescent="0.55000000000000004">
      <c r="A288" t="s">
        <v>128</v>
      </c>
      <c r="B288">
        <v>86341</v>
      </c>
      <c r="C288">
        <v>-6.731E-3</v>
      </c>
      <c r="D288" s="5">
        <v>6.9445092999999996E-7</v>
      </c>
      <c r="E288">
        <v>3.7508949999999999E-2</v>
      </c>
      <c r="F288" t="s">
        <v>204</v>
      </c>
      <c r="H288">
        <f>C288-D288</f>
        <v>-6.7316944509299998E-3</v>
      </c>
      <c r="I288">
        <f>E288-D288</f>
        <v>3.7508255549070002E-2</v>
      </c>
    </row>
    <row r="289" spans="1:9" x14ac:dyDescent="0.55000000000000004">
      <c r="A289" t="s">
        <v>129</v>
      </c>
      <c r="B289">
        <v>86341</v>
      </c>
      <c r="C289">
        <v>0.137048</v>
      </c>
      <c r="D289" s="5">
        <v>6.9445025000000003E-7</v>
      </c>
      <c r="E289">
        <v>3.5732113000000003E-2</v>
      </c>
      <c r="F289" t="s">
        <v>204</v>
      </c>
      <c r="H289">
        <f>C289-D289</f>
        <v>0.13704730554975</v>
      </c>
      <c r="I289">
        <f>E289-D289</f>
        <v>3.5731418549750003E-2</v>
      </c>
    </row>
    <row r="290" spans="1:9" x14ac:dyDescent="0.55000000000000004">
      <c r="A290" t="s">
        <v>130</v>
      </c>
      <c r="B290">
        <v>86341</v>
      </c>
      <c r="C290">
        <v>-0.1</v>
      </c>
      <c r="D290" s="5">
        <v>9.7223597000000002E-7</v>
      </c>
      <c r="E290">
        <v>2.3912761000000001E-2</v>
      </c>
      <c r="F290" t="s">
        <v>204</v>
      </c>
      <c r="H290">
        <f>C290-D290</f>
        <v>-0.10000097223597</v>
      </c>
      <c r="I290">
        <f>E290-D290</f>
        <v>2.3911788764030002E-2</v>
      </c>
    </row>
    <row r="291" spans="1:9" x14ac:dyDescent="0.55000000000000004">
      <c r="A291" t="s">
        <v>131</v>
      </c>
      <c r="B291">
        <v>86341</v>
      </c>
      <c r="C291">
        <v>-0.137601</v>
      </c>
      <c r="D291" s="5">
        <v>1.5278093000000001E-6</v>
      </c>
      <c r="E291">
        <v>2.6196547000000001E-2</v>
      </c>
      <c r="F291" t="s">
        <v>204</v>
      </c>
      <c r="H291">
        <f>C291-D291</f>
        <v>-0.13760252780929999</v>
      </c>
      <c r="I291">
        <f>E291-D291</f>
        <v>2.6195019190700001E-2</v>
      </c>
    </row>
    <row r="292" spans="1:9" x14ac:dyDescent="0.55000000000000004">
      <c r="A292" t="s">
        <v>132</v>
      </c>
      <c r="B292">
        <v>86341</v>
      </c>
      <c r="C292">
        <v>0.24914700000000001</v>
      </c>
      <c r="D292" s="5">
        <v>4.1666865999999999E-7</v>
      </c>
      <c r="E292">
        <v>-2.9955011E-2</v>
      </c>
      <c r="F292" t="s">
        <v>204</v>
      </c>
      <c r="H292">
        <f>C292-D292</f>
        <v>0.24914658333134002</v>
      </c>
      <c r="I292">
        <f>E292-D292</f>
        <v>-2.9955427668659999E-2</v>
      </c>
    </row>
    <row r="293" spans="1:9" x14ac:dyDescent="0.55000000000000004">
      <c r="A293" t="s">
        <v>133</v>
      </c>
      <c r="B293">
        <v>86341</v>
      </c>
      <c r="C293">
        <v>0.20082</v>
      </c>
      <c r="D293" s="5">
        <v>8.3334270999999995E-7</v>
      </c>
      <c r="E293">
        <v>4.6289820000000002E-2</v>
      </c>
      <c r="F293" t="s">
        <v>204</v>
      </c>
      <c r="H293">
        <f>C293-D293</f>
        <v>0.20081916665728999</v>
      </c>
      <c r="I293">
        <f>E293-D293</f>
        <v>4.6288986657290004E-2</v>
      </c>
    </row>
    <row r="294" spans="1:9" x14ac:dyDescent="0.55000000000000004">
      <c r="A294" t="s">
        <v>134</v>
      </c>
      <c r="B294">
        <v>86341</v>
      </c>
      <c r="C294">
        <v>-2.8441000000000001E-2</v>
      </c>
      <c r="D294" s="5">
        <v>1.2500211E-6</v>
      </c>
      <c r="E294">
        <v>4.4357283000000004E-3</v>
      </c>
      <c r="F294" t="s">
        <v>204</v>
      </c>
      <c r="H294">
        <f>C294-D294</f>
        <v>-2.8442250021100002E-2</v>
      </c>
      <c r="I294">
        <f>E294-D294</f>
        <v>4.4344782789000007E-3</v>
      </c>
    </row>
    <row r="295" spans="1:9" x14ac:dyDescent="0.55000000000000004">
      <c r="A295" t="s">
        <v>135</v>
      </c>
      <c r="B295">
        <v>86341</v>
      </c>
      <c r="C295">
        <v>5.9719000000000001E-2</v>
      </c>
      <c r="D295" s="5">
        <v>8.3334168999999996E-7</v>
      </c>
      <c r="E295">
        <v>1.4230842999999999E-3</v>
      </c>
      <c r="F295" t="s">
        <v>204</v>
      </c>
      <c r="H295">
        <f>C295-D295</f>
        <v>5.971816665831E-2</v>
      </c>
      <c r="I295">
        <f>E295-D295</f>
        <v>1.4222509583099998E-3</v>
      </c>
    </row>
    <row r="296" spans="1:9" x14ac:dyDescent="0.55000000000000004">
      <c r="A296" t="s">
        <v>136</v>
      </c>
      <c r="B296">
        <v>86341</v>
      </c>
      <c r="C296">
        <v>-0.12762399999999999</v>
      </c>
      <c r="D296" s="5">
        <v>5.5555893000000002E-7</v>
      </c>
      <c r="E296">
        <v>2.0251281999999999E-2</v>
      </c>
      <c r="F296" t="s">
        <v>204</v>
      </c>
      <c r="H296">
        <f>C296-D296</f>
        <v>-0.12762455555892999</v>
      </c>
      <c r="I296">
        <f>E296-D296</f>
        <v>2.025072644107E-2</v>
      </c>
    </row>
    <row r="297" spans="1:9" x14ac:dyDescent="0.55000000000000004">
      <c r="A297" t="s">
        <v>137</v>
      </c>
      <c r="B297">
        <v>86341</v>
      </c>
      <c r="C297">
        <v>8.9929999999999996E-2</v>
      </c>
      <c r="D297" s="5">
        <v>1.1111276999999999E-6</v>
      </c>
      <c r="E297">
        <v>2.8027399000000001E-2</v>
      </c>
      <c r="F297" t="s">
        <v>204</v>
      </c>
      <c r="H297">
        <f>C297-D297</f>
        <v>8.9928888872299995E-2</v>
      </c>
      <c r="I297">
        <f>E297-D297</f>
        <v>2.80262878723E-2</v>
      </c>
    </row>
    <row r="298" spans="1:9" x14ac:dyDescent="0.55000000000000004">
      <c r="A298" t="s">
        <v>138</v>
      </c>
      <c r="B298">
        <v>86341</v>
      </c>
      <c r="C298">
        <v>-1.1620000000000001E-3</v>
      </c>
      <c r="D298" s="5">
        <v>4.1666874000000002E-7</v>
      </c>
      <c r="E298">
        <v>-2.0529615000000001E-2</v>
      </c>
      <c r="F298" t="s">
        <v>204</v>
      </c>
      <c r="H298">
        <f>C298-D298</f>
        <v>-1.1624166687400001E-3</v>
      </c>
      <c r="I298">
        <f>E298-D298</f>
        <v>-2.0530031668740002E-2</v>
      </c>
    </row>
    <row r="299" spans="1:9" x14ac:dyDescent="0.55000000000000004">
      <c r="A299" t="s">
        <v>139</v>
      </c>
      <c r="B299">
        <v>86341</v>
      </c>
      <c r="C299">
        <v>-5.8200000000000005E-4</v>
      </c>
      <c r="D299" s="5">
        <v>2.0833394000000001E-7</v>
      </c>
      <c r="E299">
        <v>4.0290773000000002E-2</v>
      </c>
      <c r="F299" t="s">
        <v>204</v>
      </c>
      <c r="H299">
        <f>C299-D299</f>
        <v>-5.8220833394000008E-4</v>
      </c>
      <c r="I299">
        <f>E299-D299</f>
        <v>4.029056466606E-2</v>
      </c>
    </row>
    <row r="300" spans="1:9" x14ac:dyDescent="0.55000000000000004">
      <c r="A300" t="s">
        <v>140</v>
      </c>
      <c r="B300">
        <v>86341</v>
      </c>
      <c r="C300">
        <v>-0.30151299999999998</v>
      </c>
      <c r="D300" s="5">
        <v>5.5555972000000002E-7</v>
      </c>
      <c r="E300">
        <v>-2.5125346999999999E-2</v>
      </c>
      <c r="F300" t="s">
        <v>204</v>
      </c>
      <c r="H300">
        <f>C300-D300</f>
        <v>-0.30151355555971998</v>
      </c>
      <c r="I300">
        <f>E300-D300</f>
        <v>-2.5125902559719998E-2</v>
      </c>
    </row>
    <row r="301" spans="1:9" x14ac:dyDescent="0.55000000000000004">
      <c r="A301" t="s">
        <v>141</v>
      </c>
      <c r="B301">
        <v>86341</v>
      </c>
      <c r="C301">
        <v>-0.31083300000000003</v>
      </c>
      <c r="D301" s="5">
        <v>4.1666865999999999E-7</v>
      </c>
      <c r="E301">
        <v>3.7308317000000001E-2</v>
      </c>
      <c r="F301" t="s">
        <v>204</v>
      </c>
      <c r="H301">
        <f>C301-D301</f>
        <v>-0.31083341666866005</v>
      </c>
      <c r="I301">
        <f>E301-D301</f>
        <v>3.7307900331340002E-2</v>
      </c>
    </row>
    <row r="302" spans="1:9" x14ac:dyDescent="0.55000000000000004">
      <c r="A302" t="s">
        <v>142</v>
      </c>
      <c r="B302">
        <v>86341</v>
      </c>
      <c r="C302">
        <v>3.5067000000000001E-2</v>
      </c>
      <c r="D302" s="5">
        <v>2.7777887000000002E-7</v>
      </c>
      <c r="E302">
        <v>2.0212193999999999E-2</v>
      </c>
      <c r="F302" t="s">
        <v>204</v>
      </c>
      <c r="H302">
        <f>C302-D302</f>
        <v>3.5066722221129998E-2</v>
      </c>
      <c r="I302">
        <f>E302-D302</f>
        <v>2.021191622113E-2</v>
      </c>
    </row>
    <row r="303" spans="1:9" x14ac:dyDescent="0.55000000000000004">
      <c r="A303" t="s">
        <v>143</v>
      </c>
      <c r="B303">
        <v>86341</v>
      </c>
      <c r="C303">
        <v>1.6355000000000001E-2</v>
      </c>
      <c r="D303" s="5">
        <v>1.1111283999999999E-6</v>
      </c>
      <c r="E303">
        <v>-3.5814726999999998E-3</v>
      </c>
      <c r="F303" t="s">
        <v>204</v>
      </c>
      <c r="H303">
        <f>C303-D303</f>
        <v>1.6353888871600001E-2</v>
      </c>
      <c r="I303">
        <f>E303-D303</f>
        <v>-3.5825838283999999E-3</v>
      </c>
    </row>
    <row r="304" spans="1:9" x14ac:dyDescent="0.55000000000000004">
      <c r="A304" t="s">
        <v>144</v>
      </c>
      <c r="B304">
        <v>86341</v>
      </c>
      <c r="C304">
        <v>0.422989</v>
      </c>
      <c r="D304" s="5">
        <v>4.1666856999999999E-7</v>
      </c>
      <c r="E304">
        <v>-2.7105996E-2</v>
      </c>
      <c r="F304" t="s">
        <v>204</v>
      </c>
      <c r="H304">
        <f>C304-D304</f>
        <v>0.42298858333143002</v>
      </c>
      <c r="I304">
        <f>E304-D304</f>
        <v>-2.7106412668570001E-2</v>
      </c>
    </row>
    <row r="305" spans="1:9" x14ac:dyDescent="0.55000000000000004">
      <c r="A305" t="s">
        <v>145</v>
      </c>
      <c r="B305">
        <v>86341</v>
      </c>
      <c r="C305">
        <v>-8.9661000000000005E-2</v>
      </c>
      <c r="D305" s="5">
        <v>4.1666901999999998E-7</v>
      </c>
      <c r="E305">
        <v>5.6000657000000002E-2</v>
      </c>
      <c r="F305" t="s">
        <v>204</v>
      </c>
      <c r="H305">
        <f>C305-D305</f>
        <v>-8.966141666902E-2</v>
      </c>
      <c r="I305">
        <f>E305-D305</f>
        <v>5.600024033098E-2</v>
      </c>
    </row>
    <row r="306" spans="1:9" x14ac:dyDescent="0.55000000000000004">
      <c r="A306" t="s">
        <v>146</v>
      </c>
      <c r="B306">
        <v>86341</v>
      </c>
      <c r="C306">
        <v>-0.17125099999999999</v>
      </c>
      <c r="D306" s="5">
        <v>6.9445092999999996E-7</v>
      </c>
      <c r="E306">
        <v>-1.0326237E-2</v>
      </c>
      <c r="F306" t="s">
        <v>204</v>
      </c>
      <c r="H306">
        <f>C306-D306</f>
        <v>-0.17125169445093</v>
      </c>
      <c r="I306">
        <f>E306-D306</f>
        <v>-1.0326931450930001E-2</v>
      </c>
    </row>
    <row r="307" spans="1:9" x14ac:dyDescent="0.55000000000000004">
      <c r="A307" t="s">
        <v>147</v>
      </c>
      <c r="B307">
        <v>86341</v>
      </c>
      <c r="C307">
        <v>0.213062</v>
      </c>
      <c r="D307" s="5">
        <v>6.9444996999999997E-7</v>
      </c>
      <c r="E307">
        <v>8.6387536000000001E-3</v>
      </c>
      <c r="F307" t="s">
        <v>204</v>
      </c>
      <c r="H307">
        <f>C307-D307</f>
        <v>0.21306130555003</v>
      </c>
      <c r="I307">
        <f>E307-D307</f>
        <v>8.6380591500300006E-3</v>
      </c>
    </row>
    <row r="308" spans="1:9" x14ac:dyDescent="0.55000000000000004">
      <c r="A308" t="s">
        <v>148</v>
      </c>
      <c r="B308">
        <v>86341</v>
      </c>
      <c r="C308">
        <v>-0.15445700000000001</v>
      </c>
      <c r="D308" s="5">
        <v>-1.3888861999999999E-7</v>
      </c>
      <c r="E308">
        <v>1.0356373E-2</v>
      </c>
      <c r="F308" t="s">
        <v>204</v>
      </c>
      <c r="H308">
        <f>C308-D308</f>
        <v>-0.15445686111138002</v>
      </c>
      <c r="I308">
        <f>E308-D308</f>
        <v>1.0356511888620001E-2</v>
      </c>
    </row>
    <row r="309" spans="1:9" x14ac:dyDescent="0.55000000000000004">
      <c r="A309" t="s">
        <v>149</v>
      </c>
      <c r="B309">
        <v>86341</v>
      </c>
      <c r="C309">
        <v>-6.5762000000000001E-2</v>
      </c>
      <c r="D309" s="5">
        <v>2.7777881000000001E-7</v>
      </c>
      <c r="E309">
        <v>-1.9239652999999999E-2</v>
      </c>
      <c r="F309" t="s">
        <v>204</v>
      </c>
      <c r="H309">
        <f>C309-D309</f>
        <v>-6.5762277778809997E-2</v>
      </c>
      <c r="I309">
        <f>E309-D309</f>
        <v>-1.9239930778809998E-2</v>
      </c>
    </row>
    <row r="310" spans="1:9" x14ac:dyDescent="0.55000000000000004">
      <c r="A310" t="s">
        <v>150</v>
      </c>
      <c r="B310">
        <v>86341</v>
      </c>
      <c r="C310">
        <v>-0.31620100000000001</v>
      </c>
      <c r="D310" s="5">
        <v>1.3888911E-7</v>
      </c>
      <c r="E310">
        <v>1.2304676000000001E-2</v>
      </c>
      <c r="F310" t="s">
        <v>204</v>
      </c>
      <c r="H310">
        <f>C310-D310</f>
        <v>-0.31620113888911</v>
      </c>
      <c r="I310">
        <f>E310-D310</f>
        <v>1.2304537110890001E-2</v>
      </c>
    </row>
    <row r="311" spans="1:9" x14ac:dyDescent="0.55000000000000004">
      <c r="A311" t="s">
        <v>151</v>
      </c>
      <c r="B311">
        <v>86341</v>
      </c>
      <c r="C311">
        <v>0.326797</v>
      </c>
      <c r="D311" s="5">
        <v>8.3334270999999995E-7</v>
      </c>
      <c r="E311">
        <v>-6.0059883000000001E-2</v>
      </c>
      <c r="F311" t="s">
        <v>204</v>
      </c>
      <c r="H311">
        <f>C311-D311</f>
        <v>0.32679616665729</v>
      </c>
      <c r="I311">
        <f>E311-D311</f>
        <v>-6.0060716342709999E-2</v>
      </c>
    </row>
    <row r="312" spans="1:9" x14ac:dyDescent="0.55000000000000004">
      <c r="A312" t="s">
        <v>152</v>
      </c>
      <c r="B312">
        <v>86341</v>
      </c>
      <c r="C312">
        <v>8.6210000000000002E-3</v>
      </c>
      <c r="D312" s="5">
        <v>2.7777869999999999E-7</v>
      </c>
      <c r="E312">
        <v>-3.3820637000000001E-2</v>
      </c>
      <c r="F312" t="s">
        <v>204</v>
      </c>
      <c r="H312">
        <f>C312-D312</f>
        <v>8.6207222213E-3</v>
      </c>
      <c r="I312">
        <f>E312-D312</f>
        <v>-3.3820914778700001E-2</v>
      </c>
    </row>
    <row r="313" spans="1:9" x14ac:dyDescent="0.55000000000000004">
      <c r="A313" t="s">
        <v>153</v>
      </c>
      <c r="B313">
        <v>86341</v>
      </c>
      <c r="C313">
        <v>3.0525E-2</v>
      </c>
      <c r="D313" s="5">
        <v>-2.7777693000000002E-7</v>
      </c>
      <c r="E313">
        <v>7.4186891000000005E-2</v>
      </c>
      <c r="F313" t="s">
        <v>204</v>
      </c>
      <c r="H313">
        <f>C313-D313</f>
        <v>3.0525277776929999E-2</v>
      </c>
      <c r="I313">
        <f>E313-D313</f>
        <v>7.4187168776930004E-2</v>
      </c>
    </row>
    <row r="314" spans="1:9" x14ac:dyDescent="0.55000000000000004">
      <c r="A314" t="s">
        <v>154</v>
      </c>
      <c r="B314">
        <v>86341</v>
      </c>
      <c r="C314">
        <v>-0.241706</v>
      </c>
      <c r="D314" s="5">
        <v>2.7777887000000002E-7</v>
      </c>
      <c r="E314">
        <v>6.7570386000000001E-3</v>
      </c>
      <c r="F314" t="s">
        <v>204</v>
      </c>
      <c r="H314">
        <f>C314-D314</f>
        <v>-0.24170627777886999</v>
      </c>
      <c r="I314">
        <f>E314-D314</f>
        <v>6.7567608211300005E-3</v>
      </c>
    </row>
    <row r="315" spans="1:9" x14ac:dyDescent="0.55000000000000004">
      <c r="A315" t="s">
        <v>155</v>
      </c>
      <c r="B315">
        <v>86341</v>
      </c>
      <c r="C315">
        <v>0.109375</v>
      </c>
      <c r="D315" s="5">
        <v>2.7778703E-6</v>
      </c>
      <c r="E315">
        <v>-2.2346674E-2</v>
      </c>
      <c r="F315" t="s">
        <v>204</v>
      </c>
      <c r="H315">
        <f>C315-D315</f>
        <v>0.10937222212970001</v>
      </c>
      <c r="I315">
        <f>E315-D315</f>
        <v>-2.2349451870300002E-2</v>
      </c>
    </row>
    <row r="316" spans="1:9" x14ac:dyDescent="0.55000000000000004">
      <c r="A316" t="s">
        <v>156</v>
      </c>
      <c r="B316">
        <v>86341</v>
      </c>
      <c r="C316">
        <v>0.19436600000000001</v>
      </c>
      <c r="D316" s="5">
        <v>3.8891008000000001E-6</v>
      </c>
      <c r="E316">
        <v>-5.6998282999999997E-2</v>
      </c>
      <c r="F316" t="s">
        <v>204</v>
      </c>
      <c r="H316">
        <f>C316-D316</f>
        <v>0.19436211089920002</v>
      </c>
      <c r="I316">
        <f>E316-D316</f>
        <v>-5.7002172100799997E-2</v>
      </c>
    </row>
    <row r="317" spans="1:9" x14ac:dyDescent="0.55000000000000004">
      <c r="A317" t="s">
        <v>157</v>
      </c>
      <c r="B317">
        <v>86341</v>
      </c>
      <c r="C317">
        <v>0.53537800000000002</v>
      </c>
      <c r="D317" s="5">
        <v>6.2505273000000001E-6</v>
      </c>
      <c r="E317">
        <v>6.8726775000000002E-4</v>
      </c>
      <c r="F317" t="s">
        <v>204</v>
      </c>
      <c r="H317">
        <f>C317-D317</f>
        <v>0.53537174947270005</v>
      </c>
      <c r="I317">
        <f>E317-D317</f>
        <v>6.8101722270000006E-4</v>
      </c>
    </row>
    <row r="318" spans="1:9" x14ac:dyDescent="0.55000000000000004">
      <c r="A318" t="s">
        <v>158</v>
      </c>
      <c r="B318">
        <v>86341</v>
      </c>
      <c r="C318">
        <v>5.1458999999999998E-2</v>
      </c>
      <c r="D318" s="5">
        <v>6.2504687000000001E-6</v>
      </c>
      <c r="E318">
        <v>7.0505328000000006E-2</v>
      </c>
      <c r="F318" t="s">
        <v>204</v>
      </c>
      <c r="H318">
        <f>C318-D318</f>
        <v>5.1452749531299996E-2</v>
      </c>
      <c r="I318">
        <f>E318-D318</f>
        <v>7.0499077531300011E-2</v>
      </c>
    </row>
    <row r="319" spans="1:9" x14ac:dyDescent="0.55000000000000004">
      <c r="A319" t="s">
        <v>159</v>
      </c>
      <c r="B319">
        <v>86341</v>
      </c>
      <c r="C319">
        <v>0.20160700000000001</v>
      </c>
      <c r="D319" s="5">
        <v>4.7225344000000004E-6</v>
      </c>
      <c r="E319">
        <v>1.1831184E-2</v>
      </c>
      <c r="F319" t="s">
        <v>204</v>
      </c>
      <c r="H319">
        <f>C319-D319</f>
        <v>0.2016022774656</v>
      </c>
      <c r="I319">
        <f>E319-D319</f>
        <v>1.1826461465599999E-2</v>
      </c>
    </row>
    <row r="320" spans="1:9" x14ac:dyDescent="0.55000000000000004">
      <c r="A320" t="s">
        <v>160</v>
      </c>
      <c r="B320">
        <v>86341</v>
      </c>
      <c r="C320">
        <v>-0.183587</v>
      </c>
      <c r="D320" s="5">
        <v>4.3058058000000002E-6</v>
      </c>
      <c r="E320">
        <v>1.4391575E-2</v>
      </c>
      <c r="F320" t="s">
        <v>204</v>
      </c>
      <c r="H320">
        <f>C320-D320</f>
        <v>-0.18359130580579999</v>
      </c>
      <c r="I320">
        <f>E320-D320</f>
        <v>1.4387269194200001E-2</v>
      </c>
    </row>
    <row r="321" spans="1:9" x14ac:dyDescent="0.55000000000000004">
      <c r="A321" t="s">
        <v>161</v>
      </c>
      <c r="B321">
        <v>86341</v>
      </c>
      <c r="C321">
        <v>0.34475</v>
      </c>
      <c r="D321" s="5">
        <v>5.0002877000000001E-6</v>
      </c>
      <c r="E321">
        <v>3.1732204000000002E-3</v>
      </c>
      <c r="F321" t="s">
        <v>204</v>
      </c>
      <c r="H321">
        <f>C321-D321</f>
        <v>0.34474499971229999</v>
      </c>
      <c r="I321">
        <f>E321-D321</f>
        <v>3.1682201123000003E-3</v>
      </c>
    </row>
    <row r="322" spans="1:9" x14ac:dyDescent="0.55000000000000004">
      <c r="A322" t="s">
        <v>162</v>
      </c>
      <c r="B322">
        <v>86341</v>
      </c>
      <c r="C322">
        <v>0.21317800000000001</v>
      </c>
      <c r="D322" s="5">
        <v>5.1392584999999999E-6</v>
      </c>
      <c r="E322">
        <v>3.8786817000000001E-2</v>
      </c>
      <c r="F322" t="s">
        <v>204</v>
      </c>
      <c r="H322">
        <f>C322-D322</f>
        <v>0.21317286074150002</v>
      </c>
      <c r="I322">
        <f>E322-D322</f>
        <v>3.8781677741500001E-2</v>
      </c>
    </row>
    <row r="323" spans="1:9" x14ac:dyDescent="0.55000000000000004">
      <c r="A323" t="s">
        <v>163</v>
      </c>
      <c r="B323">
        <v>86341</v>
      </c>
      <c r="C323">
        <v>-0.26563199999999998</v>
      </c>
      <c r="D323" s="5">
        <v>5.0003378000000001E-6</v>
      </c>
      <c r="E323">
        <v>2.7987469999999999E-3</v>
      </c>
      <c r="F323" t="s">
        <v>204</v>
      </c>
      <c r="H323">
        <f>C323-D323</f>
        <v>-0.26563700033779997</v>
      </c>
      <c r="I323">
        <f>E323-D323</f>
        <v>2.7937466621999999E-3</v>
      </c>
    </row>
    <row r="324" spans="1:9" x14ac:dyDescent="0.55000000000000004">
      <c r="A324" t="s">
        <v>164</v>
      </c>
      <c r="B324">
        <v>86341</v>
      </c>
      <c r="C324">
        <v>-1.0566000000000001E-2</v>
      </c>
      <c r="D324" s="5">
        <v>6.8060649000000001E-6</v>
      </c>
      <c r="E324">
        <v>3.0445021000000002E-3</v>
      </c>
      <c r="F324" t="s">
        <v>204</v>
      </c>
      <c r="H324">
        <f>C324-D324</f>
        <v>-1.0572806064900001E-2</v>
      </c>
      <c r="I324">
        <f>E324-D324</f>
        <v>3.0376960351E-3</v>
      </c>
    </row>
    <row r="325" spans="1:9" x14ac:dyDescent="0.55000000000000004">
      <c r="A325" t="s">
        <v>165</v>
      </c>
      <c r="B325">
        <v>86341</v>
      </c>
      <c r="C325">
        <v>-0.136935</v>
      </c>
      <c r="D325" s="5">
        <v>5.5559721999999998E-6</v>
      </c>
      <c r="E325">
        <v>-2.7060966999999998E-2</v>
      </c>
      <c r="F325" t="s">
        <v>204</v>
      </c>
      <c r="H325">
        <f>C325-D325</f>
        <v>-0.13694055597220001</v>
      </c>
      <c r="I325">
        <f>E325-D325</f>
        <v>-2.7066522972199997E-2</v>
      </c>
    </row>
    <row r="326" spans="1:9" x14ac:dyDescent="0.55000000000000004">
      <c r="A326" t="s">
        <v>166</v>
      </c>
      <c r="B326">
        <v>86341</v>
      </c>
      <c r="C326">
        <v>-0.20378499999999999</v>
      </c>
      <c r="D326" s="5">
        <v>5.0003127000000001E-6</v>
      </c>
      <c r="E326">
        <v>4.0418684000000003E-2</v>
      </c>
      <c r="F326" t="s">
        <v>204</v>
      </c>
      <c r="H326">
        <f>C326-D326</f>
        <v>-0.2037900003127</v>
      </c>
      <c r="I326">
        <f>E326-D326</f>
        <v>4.04136836873E-2</v>
      </c>
    </row>
    <row r="327" spans="1:9" x14ac:dyDescent="0.55000000000000004">
      <c r="A327" t="s">
        <v>167</v>
      </c>
      <c r="B327">
        <v>86341</v>
      </c>
      <c r="C327">
        <v>-3.9305E-2</v>
      </c>
      <c r="D327" s="5">
        <v>6.9449747999999996E-6</v>
      </c>
      <c r="E327">
        <v>1.8747913000000001E-2</v>
      </c>
      <c r="F327" t="s">
        <v>204</v>
      </c>
      <c r="H327">
        <f>C327-D327</f>
        <v>-3.9311944974799999E-2</v>
      </c>
      <c r="I327">
        <f>E327-D327</f>
        <v>1.8740968025200002E-2</v>
      </c>
    </row>
    <row r="328" spans="1:9" x14ac:dyDescent="0.55000000000000004">
      <c r="A328" t="s">
        <v>168</v>
      </c>
      <c r="B328">
        <v>86341</v>
      </c>
      <c r="C328">
        <v>0.20932400000000001</v>
      </c>
      <c r="D328" s="5">
        <v>1.2502110000000001E-5</v>
      </c>
      <c r="E328">
        <v>2.2173285000000001E-2</v>
      </c>
      <c r="F328" t="s">
        <v>204</v>
      </c>
      <c r="H328">
        <f>C328-D328</f>
        <v>0.20931149789</v>
      </c>
      <c r="I328">
        <f>E328-D328</f>
        <v>2.2160782890000001E-2</v>
      </c>
    </row>
    <row r="329" spans="1:9" x14ac:dyDescent="0.55000000000000004">
      <c r="A329" t="s">
        <v>169</v>
      </c>
      <c r="B329">
        <v>86341</v>
      </c>
      <c r="C329">
        <v>-0.132966</v>
      </c>
      <c r="D329" s="5">
        <v>1.3057516E-5</v>
      </c>
      <c r="E329">
        <v>3.2628167E-2</v>
      </c>
      <c r="F329" t="s">
        <v>204</v>
      </c>
      <c r="H329">
        <f>C329-D329</f>
        <v>-0.132979057516</v>
      </c>
      <c r="I329">
        <f>E329-D329</f>
        <v>3.2615109484000003E-2</v>
      </c>
    </row>
    <row r="330" spans="1:9" x14ac:dyDescent="0.55000000000000004">
      <c r="A330" t="s">
        <v>170</v>
      </c>
      <c r="B330">
        <v>86341</v>
      </c>
      <c r="C330">
        <v>-1.3689E-2</v>
      </c>
      <c r="D330" s="5">
        <v>1.2223941E-5</v>
      </c>
      <c r="E330">
        <v>2.0500966000000002E-3</v>
      </c>
      <c r="F330" t="s">
        <v>204</v>
      </c>
      <c r="H330">
        <f>C330-D330</f>
        <v>-1.3701223941E-2</v>
      </c>
      <c r="I330">
        <f>E330-D330</f>
        <v>2.037872659E-3</v>
      </c>
    </row>
    <row r="331" spans="1:9" x14ac:dyDescent="0.55000000000000004">
      <c r="A331" t="s">
        <v>171</v>
      </c>
      <c r="B331">
        <v>86341</v>
      </c>
      <c r="C331">
        <v>6.1281000000000002E-2</v>
      </c>
      <c r="D331" s="5">
        <v>2.0088781000000001E-5</v>
      </c>
      <c r="E331">
        <v>9.6190701999999996E-3</v>
      </c>
      <c r="F331" t="s">
        <v>204</v>
      </c>
      <c r="H331">
        <f>C331-D331</f>
        <v>6.1260911219E-2</v>
      </c>
      <c r="I331">
        <f>E331-D331</f>
        <v>9.5989814189999991E-3</v>
      </c>
    </row>
    <row r="332" spans="1:9" x14ac:dyDescent="0.55000000000000004">
      <c r="A332" t="s">
        <v>172</v>
      </c>
      <c r="B332">
        <v>86341</v>
      </c>
      <c r="C332">
        <v>-3.5000000000000001E-3</v>
      </c>
      <c r="D332" s="5">
        <v>1.8337871999999999E-5</v>
      </c>
      <c r="E332">
        <v>9.3579440999999996E-3</v>
      </c>
      <c r="F332" t="s">
        <v>204</v>
      </c>
      <c r="H332">
        <f>C332-D332</f>
        <v>-3.5183378720000003E-3</v>
      </c>
      <c r="I332">
        <f>E332-D332</f>
        <v>9.3396062279999994E-3</v>
      </c>
    </row>
    <row r="333" spans="1:9" x14ac:dyDescent="0.55000000000000004">
      <c r="A333" t="s">
        <v>173</v>
      </c>
      <c r="B333">
        <v>86341</v>
      </c>
      <c r="C333">
        <v>-0.14662</v>
      </c>
      <c r="D333" s="5">
        <v>2.0282302999999999E-5</v>
      </c>
      <c r="E333">
        <v>9.6782167000000006E-3</v>
      </c>
      <c r="F333" t="s">
        <v>204</v>
      </c>
      <c r="H333">
        <f>C333-D333</f>
        <v>-0.146640282303</v>
      </c>
      <c r="I333">
        <f>E333-D333</f>
        <v>9.6579343970000005E-3</v>
      </c>
    </row>
    <row r="334" spans="1:9" x14ac:dyDescent="0.55000000000000004">
      <c r="A334" t="s">
        <v>174</v>
      </c>
      <c r="B334">
        <v>86341</v>
      </c>
      <c r="C334">
        <v>3.0863999999999999E-2</v>
      </c>
      <c r="D334" s="5">
        <v>2.2784785000000001E-5</v>
      </c>
      <c r="E334">
        <v>1.7181420999999999E-2</v>
      </c>
      <c r="F334" t="s">
        <v>204</v>
      </c>
      <c r="H334">
        <f>C334-D334</f>
        <v>3.0841215214999999E-2</v>
      </c>
      <c r="I334">
        <f>E334-D334</f>
        <v>1.7158636214999998E-2</v>
      </c>
    </row>
    <row r="335" spans="1:9" x14ac:dyDescent="0.55000000000000004">
      <c r="A335" t="s">
        <v>175</v>
      </c>
      <c r="B335">
        <v>86341</v>
      </c>
      <c r="C335">
        <v>1.1976000000000001E-2</v>
      </c>
      <c r="D335" s="5">
        <v>2.6814181E-5</v>
      </c>
      <c r="E335">
        <v>1.6129673E-3</v>
      </c>
      <c r="F335" t="s">
        <v>204</v>
      </c>
      <c r="H335">
        <f>C335-D335</f>
        <v>1.1949185819000001E-2</v>
      </c>
      <c r="I335">
        <f>E335-D335</f>
        <v>1.586153119E-3</v>
      </c>
    </row>
    <row r="336" spans="1:9" x14ac:dyDescent="0.55000000000000004">
      <c r="A336" t="s">
        <v>176</v>
      </c>
      <c r="B336">
        <v>86341</v>
      </c>
      <c r="C336">
        <v>-8.3825999999999998E-2</v>
      </c>
      <c r="D336" s="5">
        <v>2.4980956E-5</v>
      </c>
      <c r="E336">
        <v>2.3813292E-2</v>
      </c>
      <c r="F336" t="s">
        <v>204</v>
      </c>
      <c r="H336">
        <f>C336-D336</f>
        <v>-8.3850980955999993E-2</v>
      </c>
      <c r="I336">
        <f>E336-D336</f>
        <v>2.3788311044000001E-2</v>
      </c>
    </row>
    <row r="337" spans="1:9" x14ac:dyDescent="0.55000000000000004">
      <c r="A337" t="s">
        <v>177</v>
      </c>
      <c r="B337">
        <v>86341</v>
      </c>
      <c r="C337">
        <v>1.0759999999999999E-3</v>
      </c>
      <c r="D337" s="5">
        <v>2.6120319999999999E-5</v>
      </c>
      <c r="E337">
        <v>2.134813E-2</v>
      </c>
      <c r="F337" t="s">
        <v>204</v>
      </c>
      <c r="H337">
        <f>C337-D337</f>
        <v>1.04987968E-3</v>
      </c>
      <c r="I337">
        <f>E337-D337</f>
        <v>2.132200968E-2</v>
      </c>
    </row>
    <row r="338" spans="1:9" x14ac:dyDescent="0.55000000000000004">
      <c r="A338" t="s">
        <v>178</v>
      </c>
      <c r="B338">
        <v>86341</v>
      </c>
      <c r="C338">
        <v>0.123656</v>
      </c>
      <c r="D338" s="5">
        <v>2.6814181E-5</v>
      </c>
      <c r="E338">
        <v>2.7409703000000001E-2</v>
      </c>
      <c r="F338" t="s">
        <v>204</v>
      </c>
      <c r="H338">
        <f>C338-D338</f>
        <v>0.123629185819</v>
      </c>
      <c r="I338">
        <f>E338-D338</f>
        <v>2.7382888819000001E-2</v>
      </c>
    </row>
    <row r="339" spans="1:9" x14ac:dyDescent="0.55000000000000004">
      <c r="A339" t="s">
        <v>179</v>
      </c>
      <c r="B339">
        <v>86341</v>
      </c>
      <c r="C339">
        <v>-2.4879999999999999E-2</v>
      </c>
      <c r="D339" s="5">
        <v>3.0985658999999998E-5</v>
      </c>
      <c r="E339">
        <v>1.2286760000000001E-2</v>
      </c>
      <c r="F339" t="s">
        <v>204</v>
      </c>
      <c r="H339">
        <f>C339-D339</f>
        <v>-2.4910985659E-2</v>
      </c>
      <c r="I339">
        <f>E339-D339</f>
        <v>1.2255774341000001E-2</v>
      </c>
    </row>
    <row r="340" spans="1:9" x14ac:dyDescent="0.55000000000000004">
      <c r="A340" t="s">
        <v>180</v>
      </c>
      <c r="B340">
        <v>86341</v>
      </c>
      <c r="C340">
        <v>0.10696799999999999</v>
      </c>
      <c r="D340" s="5">
        <v>3.4738506999999999E-5</v>
      </c>
      <c r="E340">
        <v>5.0687826999999998E-2</v>
      </c>
      <c r="F340" t="s">
        <v>204</v>
      </c>
      <c r="H340">
        <f>C340-D340</f>
        <v>0.10693326149299999</v>
      </c>
      <c r="I340">
        <f>E340-D340</f>
        <v>5.0653088493000001E-2</v>
      </c>
    </row>
    <row r="341" spans="1:9" x14ac:dyDescent="0.55000000000000004">
      <c r="A341" t="s">
        <v>181</v>
      </c>
      <c r="B341">
        <v>86341</v>
      </c>
      <c r="C341">
        <v>-0.171986</v>
      </c>
      <c r="D341" s="5">
        <v>3.2789600999999998E-5</v>
      </c>
      <c r="E341">
        <v>-3.9435158999999997E-2</v>
      </c>
      <c r="F341" t="s">
        <v>204</v>
      </c>
      <c r="H341">
        <f>C341-D341</f>
        <v>-0.17201878960100001</v>
      </c>
      <c r="I341">
        <f>E341-D341</f>
        <v>-3.9467948600999996E-2</v>
      </c>
    </row>
    <row r="342" spans="1:9" x14ac:dyDescent="0.55000000000000004">
      <c r="A342" t="s">
        <v>182</v>
      </c>
      <c r="B342">
        <v>86341</v>
      </c>
      <c r="C342">
        <v>2.2443999999999999E-2</v>
      </c>
      <c r="D342" s="5">
        <v>3.7376473999999999E-5</v>
      </c>
      <c r="E342">
        <v>-1.8494523999999998E-2</v>
      </c>
      <c r="F342" t="s">
        <v>204</v>
      </c>
      <c r="H342">
        <f>C342-D342</f>
        <v>2.2406623525999998E-2</v>
      </c>
      <c r="I342">
        <f>E342-D342</f>
        <v>-1.8531900473999999E-2</v>
      </c>
    </row>
    <row r="343" spans="1:9" x14ac:dyDescent="0.55000000000000004">
      <c r="A343" t="s">
        <v>183</v>
      </c>
      <c r="B343">
        <v>86341</v>
      </c>
      <c r="C343">
        <v>-5.3740999999999997E-2</v>
      </c>
      <c r="D343" s="5">
        <v>4.4472123E-5</v>
      </c>
      <c r="E343">
        <v>4.8402747999999997E-3</v>
      </c>
      <c r="F343" t="s">
        <v>204</v>
      </c>
      <c r="H343">
        <f>C343-D343</f>
        <v>-5.3785472123E-2</v>
      </c>
      <c r="I343">
        <f>E343-D343</f>
        <v>4.7958026769999995E-3</v>
      </c>
    </row>
    <row r="344" spans="1:9" x14ac:dyDescent="0.55000000000000004">
      <c r="A344" t="s">
        <v>184</v>
      </c>
      <c r="B344">
        <v>86341</v>
      </c>
      <c r="C344">
        <v>-4.0089E-2</v>
      </c>
      <c r="D344" s="5">
        <v>4.5024317000000002E-5</v>
      </c>
      <c r="E344">
        <v>2.6277516000000001E-2</v>
      </c>
      <c r="F344" t="s">
        <v>204</v>
      </c>
      <c r="H344">
        <f>C344-D344</f>
        <v>-4.0134024317E-2</v>
      </c>
      <c r="I344">
        <f>E344-D344</f>
        <v>2.6232491683E-2</v>
      </c>
    </row>
    <row r="345" spans="1:9" x14ac:dyDescent="0.55000000000000004">
      <c r="A345" t="s">
        <v>185</v>
      </c>
      <c r="B345">
        <v>86341</v>
      </c>
      <c r="C345">
        <v>-4.7564000000000002E-2</v>
      </c>
      <c r="D345" s="5">
        <v>4.7670687999999998E-5</v>
      </c>
      <c r="E345">
        <v>5.2912380000000002E-3</v>
      </c>
      <c r="F345" t="s">
        <v>204</v>
      </c>
      <c r="H345">
        <f>C345-D345</f>
        <v>-4.7611670687999999E-2</v>
      </c>
      <c r="I345">
        <f>E345-D345</f>
        <v>5.2435673119999998E-3</v>
      </c>
    </row>
    <row r="346" spans="1:9" x14ac:dyDescent="0.55000000000000004">
      <c r="A346" t="s">
        <v>186</v>
      </c>
      <c r="B346">
        <v>86341</v>
      </c>
      <c r="C346">
        <v>8.2825999999999997E-2</v>
      </c>
      <c r="D346" s="5">
        <v>4.8086759999999999E-5</v>
      </c>
      <c r="E346">
        <v>3.1689063000000003E-2</v>
      </c>
      <c r="F346" t="s">
        <v>204</v>
      </c>
      <c r="H346">
        <f>C346-D346</f>
        <v>8.2777913240000001E-2</v>
      </c>
      <c r="I346">
        <f>E346-D346</f>
        <v>3.164097624E-2</v>
      </c>
    </row>
    <row r="347" spans="1:9" x14ac:dyDescent="0.55000000000000004">
      <c r="A347" t="s">
        <v>187</v>
      </c>
      <c r="B347">
        <v>86341</v>
      </c>
      <c r="C347">
        <v>-0.110236</v>
      </c>
      <c r="D347" s="5">
        <v>5.1975497999999999E-5</v>
      </c>
      <c r="E347">
        <v>3.0351875E-2</v>
      </c>
      <c r="F347" t="s">
        <v>204</v>
      </c>
      <c r="H347">
        <f>C347-D347</f>
        <v>-0.110287975498</v>
      </c>
      <c r="I347">
        <f>E347-D347</f>
        <v>3.0299899501999999E-2</v>
      </c>
    </row>
    <row r="348" spans="1:9" x14ac:dyDescent="0.55000000000000004">
      <c r="A348" t="s">
        <v>188</v>
      </c>
      <c r="B348">
        <v>86341</v>
      </c>
      <c r="C348">
        <v>8.4703000000000001E-2</v>
      </c>
      <c r="D348" s="5">
        <v>5.2954507000000002E-5</v>
      </c>
      <c r="E348">
        <v>4.7995379999999998E-4</v>
      </c>
      <c r="F348" t="s">
        <v>204</v>
      </c>
      <c r="H348">
        <f>C348-D348</f>
        <v>8.4650045492999995E-2</v>
      </c>
      <c r="I348">
        <f>E348-D348</f>
        <v>4.2699929299999998E-4</v>
      </c>
    </row>
    <row r="349" spans="1:9" x14ac:dyDescent="0.55000000000000004">
      <c r="A349" t="s">
        <v>189</v>
      </c>
      <c r="B349">
        <v>86341</v>
      </c>
      <c r="C349">
        <v>9.6737000000000004E-2</v>
      </c>
      <c r="D349" s="5">
        <v>5.7961999000000002E-5</v>
      </c>
      <c r="E349">
        <v>-7.2749645000000002E-2</v>
      </c>
      <c r="F349" t="s">
        <v>204</v>
      </c>
      <c r="H349">
        <f>C349-D349</f>
        <v>9.6679038001000001E-2</v>
      </c>
      <c r="I349">
        <f>E349-D349</f>
        <v>-7.2807606999000005E-2</v>
      </c>
    </row>
    <row r="350" spans="1:9" x14ac:dyDescent="0.55000000000000004">
      <c r="A350" t="s">
        <v>190</v>
      </c>
      <c r="B350">
        <v>86341</v>
      </c>
      <c r="C350">
        <v>5.4198000000000003E-2</v>
      </c>
      <c r="D350" s="5">
        <v>5.9763279E-5</v>
      </c>
      <c r="E350">
        <v>4.4112142E-2</v>
      </c>
      <c r="F350" t="s">
        <v>204</v>
      </c>
      <c r="H350">
        <f>C350-D350</f>
        <v>5.4138236721000002E-2</v>
      </c>
      <c r="I350">
        <f>E350-D350</f>
        <v>4.4052378720999999E-2</v>
      </c>
    </row>
    <row r="351" spans="1:9" x14ac:dyDescent="0.55000000000000004">
      <c r="A351" t="s">
        <v>191</v>
      </c>
      <c r="B351">
        <v>86341</v>
      </c>
      <c r="C351">
        <v>0.265121</v>
      </c>
      <c r="D351" s="5">
        <v>6.1300699999999994E-5</v>
      </c>
      <c r="E351">
        <v>-7.4872575999999996E-2</v>
      </c>
      <c r="F351" t="s">
        <v>204</v>
      </c>
      <c r="H351">
        <f>C351-D351</f>
        <v>0.26505969930000001</v>
      </c>
      <c r="I351">
        <f>E351-D351</f>
        <v>-7.4933876699999999E-2</v>
      </c>
    </row>
    <row r="352" spans="1:9" x14ac:dyDescent="0.55000000000000004">
      <c r="A352" t="s">
        <v>192</v>
      </c>
      <c r="B352">
        <v>86341</v>
      </c>
      <c r="C352">
        <v>0.13864499999999999</v>
      </c>
      <c r="D352" s="5">
        <v>6.2691921000000006E-5</v>
      </c>
      <c r="E352">
        <v>8.8008939999999994E-2</v>
      </c>
      <c r="F352" t="s">
        <v>204</v>
      </c>
      <c r="H352">
        <f>C352-D352</f>
        <v>0.13858230807899999</v>
      </c>
      <c r="I352">
        <f>E352-D352</f>
        <v>8.7946248078999992E-2</v>
      </c>
    </row>
    <row r="353" spans="1:9" x14ac:dyDescent="0.55000000000000004">
      <c r="A353" t="s">
        <v>193</v>
      </c>
      <c r="B353">
        <v>86341</v>
      </c>
      <c r="C353">
        <v>-8.397E-3</v>
      </c>
      <c r="D353" s="5">
        <v>6.5894084000000006E-5</v>
      </c>
      <c r="E353">
        <v>3.2714512000000001E-2</v>
      </c>
      <c r="F353" t="s">
        <v>204</v>
      </c>
      <c r="H353">
        <f>C353-D353</f>
        <v>-8.462894084E-3</v>
      </c>
      <c r="I353">
        <f>E353-D353</f>
        <v>3.2648617916000003E-2</v>
      </c>
    </row>
    <row r="354" spans="1:9" x14ac:dyDescent="0.55000000000000004">
      <c r="A354" t="s">
        <v>194</v>
      </c>
      <c r="B354">
        <v>86341</v>
      </c>
      <c r="C354">
        <v>-7.0721000000000006E-2</v>
      </c>
      <c r="D354" s="5">
        <v>6.4920080999999997E-5</v>
      </c>
      <c r="E354">
        <v>1.3366196E-2</v>
      </c>
      <c r="F354" t="s">
        <v>204</v>
      </c>
      <c r="H354">
        <f>C354-D354</f>
        <v>-7.0785920081000001E-2</v>
      </c>
      <c r="I354">
        <f>E354-D354</f>
        <v>1.3301275919000001E-2</v>
      </c>
    </row>
    <row r="355" spans="1:9" x14ac:dyDescent="0.55000000000000004">
      <c r="A355" t="s">
        <v>195</v>
      </c>
      <c r="B355">
        <v>86341</v>
      </c>
      <c r="C355">
        <v>-9.9237000000000006E-2</v>
      </c>
      <c r="D355" s="5">
        <v>6.4361448000000001E-5</v>
      </c>
      <c r="E355">
        <v>3.7867329999999998E-2</v>
      </c>
      <c r="F355" t="s">
        <v>204</v>
      </c>
      <c r="H355">
        <f>C355-D355</f>
        <v>-9.9301361448000003E-2</v>
      </c>
      <c r="I355">
        <f>E355-D355</f>
        <v>3.7802968552000001E-2</v>
      </c>
    </row>
    <row r="356" spans="1:9" x14ac:dyDescent="0.55000000000000004">
      <c r="A356" t="s">
        <v>196</v>
      </c>
      <c r="B356">
        <v>86341</v>
      </c>
      <c r="C356">
        <v>0.12627099999999999</v>
      </c>
      <c r="D356" s="5">
        <v>6.5744126999999993E-5</v>
      </c>
      <c r="E356">
        <v>-6.1593663E-2</v>
      </c>
      <c r="F356" t="s">
        <v>204</v>
      </c>
      <c r="H356">
        <f>C356-D356</f>
        <v>0.12620525587299999</v>
      </c>
      <c r="I356">
        <f>E356-D356</f>
        <v>-6.1659407127E-2</v>
      </c>
    </row>
    <row r="357" spans="1:9" x14ac:dyDescent="0.55000000000000004">
      <c r="A357" t="s">
        <v>197</v>
      </c>
      <c r="B357">
        <v>86341</v>
      </c>
      <c r="C357">
        <v>0.34010499999999999</v>
      </c>
      <c r="D357" s="5">
        <v>6.2413674000000004E-5</v>
      </c>
      <c r="E357">
        <v>6.7385903999999996E-2</v>
      </c>
      <c r="F357" t="s">
        <v>204</v>
      </c>
      <c r="H357">
        <f>C357-D357</f>
        <v>0.34004258632599998</v>
      </c>
      <c r="I357">
        <f>E357-D357</f>
        <v>6.7323490325999991E-2</v>
      </c>
    </row>
    <row r="358" spans="1:9" x14ac:dyDescent="0.55000000000000004">
      <c r="A358" t="s">
        <v>198</v>
      </c>
      <c r="B358">
        <v>86341</v>
      </c>
      <c r="C358">
        <v>-4.2111000000000003E-2</v>
      </c>
      <c r="D358" s="5">
        <v>5.4067222999999999E-5</v>
      </c>
      <c r="E358">
        <v>1.3151872E-2</v>
      </c>
      <c r="F358" t="s">
        <v>204</v>
      </c>
      <c r="H358">
        <f>C358-D358</f>
        <v>-4.2165067223000001E-2</v>
      </c>
      <c r="I358">
        <f>E358-D358</f>
        <v>1.3097804777E-2</v>
      </c>
    </row>
    <row r="359" spans="1:9" x14ac:dyDescent="0.55000000000000004">
      <c r="A359" t="s">
        <v>199</v>
      </c>
      <c r="B359">
        <v>86341</v>
      </c>
      <c r="C359">
        <v>0.33352900000000002</v>
      </c>
      <c r="D359" s="5">
        <v>5.5450476999999997E-5</v>
      </c>
      <c r="E359">
        <v>-2.0256182000000001E-2</v>
      </c>
      <c r="F359" t="s">
        <v>204</v>
      </c>
      <c r="H359">
        <f>C359-D359</f>
        <v>0.33347354952300001</v>
      </c>
      <c r="I359">
        <f>E359-D359</f>
        <v>-2.0311632477000002E-2</v>
      </c>
    </row>
    <row r="360" spans="1:9" x14ac:dyDescent="0.55000000000000004">
      <c r="A360" t="s">
        <v>200</v>
      </c>
      <c r="B360">
        <v>86341</v>
      </c>
      <c r="C360">
        <v>-0.19692299999999999</v>
      </c>
      <c r="D360" s="5">
        <v>5.3928131999999997E-5</v>
      </c>
      <c r="E360">
        <v>1.5959764000000001E-2</v>
      </c>
      <c r="F360" t="s">
        <v>204</v>
      </c>
      <c r="H360">
        <f>C360-D360</f>
        <v>-0.19697692813199999</v>
      </c>
      <c r="I360">
        <f>E360-D360</f>
        <v>1.5905835868000002E-2</v>
      </c>
    </row>
    <row r="361" spans="1:9" x14ac:dyDescent="0.55000000000000004">
      <c r="A361" t="s">
        <v>201</v>
      </c>
      <c r="B361">
        <v>86341</v>
      </c>
      <c r="C361">
        <v>0.208539</v>
      </c>
      <c r="D361" s="5">
        <v>4.7833000000000001E-5</v>
      </c>
      <c r="E361">
        <v>2.0895692E-2</v>
      </c>
      <c r="F361" t="s">
        <v>204</v>
      </c>
      <c r="H361">
        <f>C361-D361</f>
        <v>0.20849116700000001</v>
      </c>
      <c r="I361">
        <f>E361-D361</f>
        <v>2.0847859E-2</v>
      </c>
    </row>
    <row r="362" spans="1:9" x14ac:dyDescent="0.55000000000000004">
      <c r="A362" t="s">
        <v>202</v>
      </c>
      <c r="B362">
        <v>86341</v>
      </c>
      <c r="C362">
        <v>-0.137681</v>
      </c>
      <c r="D362" s="5">
        <v>4.0996583E-5</v>
      </c>
      <c r="E362">
        <v>3.6646235999999999E-2</v>
      </c>
      <c r="F362" t="s">
        <v>204</v>
      </c>
      <c r="H362">
        <f>C362-D362</f>
        <v>-0.13772199658299999</v>
      </c>
      <c r="I362">
        <f>E362-D362</f>
        <v>3.6605239417000002E-2</v>
      </c>
    </row>
    <row r="363" spans="1:9" x14ac:dyDescent="0.55000000000000004">
      <c r="A363" t="s">
        <v>203</v>
      </c>
      <c r="B363">
        <v>86341</v>
      </c>
      <c r="C363">
        <v>0.173319</v>
      </c>
      <c r="D363" s="5">
        <v>4.2802500999999998E-5</v>
      </c>
      <c r="E363">
        <v>2.8492387000000001E-2</v>
      </c>
      <c r="F363" t="s">
        <v>204</v>
      </c>
      <c r="H363">
        <f>C363-D363</f>
        <v>0.173276197499</v>
      </c>
      <c r="I363">
        <f>E363-D363</f>
        <v>2.8449584499000001E-2</v>
      </c>
    </row>
    <row r="365" spans="1:9" x14ac:dyDescent="0.55000000000000004">
      <c r="A365" t="s">
        <v>23</v>
      </c>
      <c r="B365">
        <v>71298</v>
      </c>
      <c r="C365">
        <v>-9.7439999999999999E-2</v>
      </c>
      <c r="D365" s="5">
        <v>4.7948841000000003E-5</v>
      </c>
      <c r="E365">
        <v>-2.6517817999999999E-2</v>
      </c>
      <c r="F365" t="s">
        <v>205</v>
      </c>
      <c r="H365">
        <f>C365-D365</f>
        <v>-9.7487948840999997E-2</v>
      </c>
      <c r="I365">
        <f>E365-D365</f>
        <v>-2.6565766841E-2</v>
      </c>
    </row>
    <row r="366" spans="1:9" x14ac:dyDescent="0.55000000000000004">
      <c r="A366" t="s">
        <v>25</v>
      </c>
      <c r="B366">
        <v>71298</v>
      </c>
      <c r="C366">
        <v>0.139067</v>
      </c>
      <c r="D366" s="5">
        <v>5.5244941999999998E-5</v>
      </c>
      <c r="E366">
        <v>2.2697801E-2</v>
      </c>
      <c r="F366" t="s">
        <v>205</v>
      </c>
      <c r="H366">
        <f>C366-D366</f>
        <v>0.13901175505800001</v>
      </c>
      <c r="I366">
        <f>E366-D366</f>
        <v>2.2642556058000002E-2</v>
      </c>
    </row>
    <row r="367" spans="1:9" x14ac:dyDescent="0.55000000000000004">
      <c r="A367" t="s">
        <v>26</v>
      </c>
      <c r="B367">
        <v>71298</v>
      </c>
      <c r="C367">
        <v>-3.7751E-2</v>
      </c>
      <c r="D367" s="5">
        <v>6.8319866999999999E-5</v>
      </c>
      <c r="E367">
        <v>-1.6850591000000002E-2</v>
      </c>
      <c r="F367" t="s">
        <v>205</v>
      </c>
      <c r="H367">
        <f>C367-D367</f>
        <v>-3.7819319866999997E-2</v>
      </c>
      <c r="I367">
        <f>E367-D367</f>
        <v>-1.6918910867000002E-2</v>
      </c>
    </row>
    <row r="368" spans="1:9" x14ac:dyDescent="0.55000000000000004">
      <c r="A368" t="s">
        <v>27</v>
      </c>
      <c r="B368">
        <v>71298</v>
      </c>
      <c r="C368">
        <v>-6.8446999999999994E-2</v>
      </c>
      <c r="D368" s="5">
        <v>7.1599496999999996E-5</v>
      </c>
      <c r="E368">
        <v>-2.5221592000000001E-2</v>
      </c>
      <c r="F368" t="s">
        <v>205</v>
      </c>
      <c r="H368">
        <f>C368-D368</f>
        <v>-6.8518599496999996E-2</v>
      </c>
      <c r="I368">
        <f>E368-D368</f>
        <v>-2.5293191497E-2</v>
      </c>
    </row>
    <row r="369" spans="1:9" x14ac:dyDescent="0.55000000000000004">
      <c r="A369" t="s">
        <v>28</v>
      </c>
      <c r="B369">
        <v>71298</v>
      </c>
      <c r="C369">
        <v>3.4945999999999998E-2</v>
      </c>
      <c r="D369" s="5">
        <v>7.3475609999999999E-5</v>
      </c>
      <c r="E369">
        <v>3.7993193000000001E-2</v>
      </c>
      <c r="F369" t="s">
        <v>205</v>
      </c>
      <c r="H369">
        <f>C369-D369</f>
        <v>3.487252439E-2</v>
      </c>
      <c r="I369">
        <f>E369-D369</f>
        <v>3.7919717390000003E-2</v>
      </c>
    </row>
    <row r="370" spans="1:9" x14ac:dyDescent="0.55000000000000004">
      <c r="A370" t="s">
        <v>29</v>
      </c>
      <c r="B370">
        <v>71298</v>
      </c>
      <c r="C370">
        <v>8.8733999999999993E-2</v>
      </c>
      <c r="D370" s="5">
        <v>7.5899545000000004E-5</v>
      </c>
      <c r="E370">
        <v>1.1474352E-2</v>
      </c>
      <c r="F370" t="s">
        <v>205</v>
      </c>
      <c r="H370">
        <f>C370-D370</f>
        <v>8.8658100455E-2</v>
      </c>
      <c r="I370">
        <f>E370-D370</f>
        <v>1.1398452454999999E-2</v>
      </c>
    </row>
    <row r="371" spans="1:9" x14ac:dyDescent="0.55000000000000004">
      <c r="A371" t="s">
        <v>30</v>
      </c>
      <c r="B371">
        <v>71298</v>
      </c>
      <c r="C371">
        <v>-2.1174999999999999E-2</v>
      </c>
      <c r="D371" s="5">
        <v>8.1133752000000001E-5</v>
      </c>
      <c r="E371">
        <v>4.3326780000000002E-2</v>
      </c>
      <c r="F371" t="s">
        <v>205</v>
      </c>
      <c r="H371">
        <f>C371-D371</f>
        <v>-2.1256133752E-2</v>
      </c>
      <c r="I371">
        <f>E371-D371</f>
        <v>4.3245646248000001E-2</v>
      </c>
    </row>
    <row r="372" spans="1:9" x14ac:dyDescent="0.55000000000000004">
      <c r="A372" t="s">
        <v>31</v>
      </c>
      <c r="B372">
        <v>71298</v>
      </c>
      <c r="C372">
        <v>7.0204000000000003E-2</v>
      </c>
      <c r="D372" s="5">
        <v>8.8369225999999999E-5</v>
      </c>
      <c r="E372">
        <v>-6.0141183999999999E-3</v>
      </c>
      <c r="F372" t="s">
        <v>205</v>
      </c>
      <c r="H372">
        <f>C372-D372</f>
        <v>7.0115630774000001E-2</v>
      </c>
      <c r="I372">
        <f>E372-D372</f>
        <v>-6.1024876260000003E-3</v>
      </c>
    </row>
    <row r="373" spans="1:9" x14ac:dyDescent="0.55000000000000004">
      <c r="A373" t="s">
        <v>32</v>
      </c>
      <c r="B373">
        <v>71298</v>
      </c>
      <c r="C373">
        <v>0.107933</v>
      </c>
      <c r="D373" s="5">
        <v>9.2246314999999999E-5</v>
      </c>
      <c r="E373">
        <v>1.0593396999999999E-2</v>
      </c>
      <c r="F373" t="s">
        <v>205</v>
      </c>
      <c r="H373">
        <f>C373-D373</f>
        <v>0.107840753685</v>
      </c>
      <c r="I373">
        <f>E373-D373</f>
        <v>1.0501150684999998E-2</v>
      </c>
    </row>
    <row r="374" spans="1:9" x14ac:dyDescent="0.55000000000000004">
      <c r="A374" t="s">
        <v>33</v>
      </c>
      <c r="B374">
        <v>71298</v>
      </c>
      <c r="C374">
        <v>-0.13080900000000001</v>
      </c>
      <c r="D374" s="5">
        <v>8.5793734000000005E-5</v>
      </c>
      <c r="E374">
        <v>-1.3740894999999999E-2</v>
      </c>
      <c r="F374" t="s">
        <v>205</v>
      </c>
      <c r="H374">
        <f>C374-D374</f>
        <v>-0.13089479373400001</v>
      </c>
      <c r="I374">
        <f>E374-D374</f>
        <v>-1.3826688734E-2</v>
      </c>
    </row>
    <row r="375" spans="1:9" x14ac:dyDescent="0.55000000000000004">
      <c r="A375" t="s">
        <v>34</v>
      </c>
      <c r="B375">
        <v>71298</v>
      </c>
      <c r="C375">
        <v>5.8217999999999999E-2</v>
      </c>
      <c r="D375" s="5">
        <v>1.0221382E-4</v>
      </c>
      <c r="E375">
        <v>3.4165464E-2</v>
      </c>
      <c r="F375" t="s">
        <v>205</v>
      </c>
      <c r="H375">
        <f>C375-D375</f>
        <v>5.8115786179999997E-2</v>
      </c>
      <c r="I375">
        <f>E375-D375</f>
        <v>3.4063250179999997E-2</v>
      </c>
    </row>
    <row r="376" spans="1:9" x14ac:dyDescent="0.55000000000000004">
      <c r="A376" t="s">
        <v>35</v>
      </c>
      <c r="B376">
        <v>71298</v>
      </c>
      <c r="C376">
        <v>4.7350999999999997E-2</v>
      </c>
      <c r="D376" s="5">
        <v>1.0811459E-4</v>
      </c>
      <c r="E376">
        <v>3.4972754999999999E-3</v>
      </c>
      <c r="F376" t="s">
        <v>205</v>
      </c>
      <c r="H376">
        <f>C376-D376</f>
        <v>4.7242885409999998E-2</v>
      </c>
      <c r="I376">
        <f>E376-D376</f>
        <v>3.3891609099999998E-3</v>
      </c>
    </row>
    <row r="377" spans="1:9" x14ac:dyDescent="0.55000000000000004">
      <c r="A377" t="s">
        <v>36</v>
      </c>
      <c r="B377">
        <v>71298</v>
      </c>
      <c r="C377">
        <v>0.12881200000000001</v>
      </c>
      <c r="D377" s="5">
        <v>1.0946717E-4</v>
      </c>
      <c r="E377">
        <v>4.0057152999999998E-2</v>
      </c>
      <c r="F377" t="s">
        <v>205</v>
      </c>
      <c r="H377">
        <f>C377-D377</f>
        <v>0.12870253283000002</v>
      </c>
      <c r="I377">
        <f>E377-D377</f>
        <v>3.9947685829999996E-2</v>
      </c>
    </row>
    <row r="378" spans="1:9" x14ac:dyDescent="0.55000000000000004">
      <c r="A378" t="s">
        <v>37</v>
      </c>
      <c r="B378">
        <v>71298</v>
      </c>
      <c r="C378">
        <v>-0.13000600000000001</v>
      </c>
      <c r="D378" s="5">
        <v>1.1473459E-4</v>
      </c>
      <c r="E378">
        <v>-1.6283552E-3</v>
      </c>
      <c r="F378" t="s">
        <v>205</v>
      </c>
      <c r="H378">
        <f>C378-D378</f>
        <v>-0.13012073459000001</v>
      </c>
      <c r="I378">
        <f>E378-D378</f>
        <v>-1.7430897900000001E-3</v>
      </c>
    </row>
    <row r="379" spans="1:9" x14ac:dyDescent="0.55000000000000004">
      <c r="A379" t="s">
        <v>38</v>
      </c>
      <c r="B379">
        <v>71298</v>
      </c>
      <c r="C379">
        <v>-4.7499999999999999E-3</v>
      </c>
      <c r="D379" s="5">
        <v>1.2225505E-4</v>
      </c>
      <c r="E379">
        <v>1.8970178000000001E-2</v>
      </c>
      <c r="F379" t="s">
        <v>205</v>
      </c>
      <c r="H379">
        <f>C379-D379</f>
        <v>-4.8722550499999996E-3</v>
      </c>
      <c r="I379">
        <f>E379-D379</f>
        <v>1.8847922950000002E-2</v>
      </c>
    </row>
    <row r="380" spans="1:9" x14ac:dyDescent="0.55000000000000004">
      <c r="A380" t="s">
        <v>39</v>
      </c>
      <c r="B380">
        <v>71298</v>
      </c>
      <c r="C380">
        <v>0.11894299999999999</v>
      </c>
      <c r="D380" s="5">
        <v>1.2702313E-4</v>
      </c>
      <c r="E380">
        <v>1.3077589000000001E-2</v>
      </c>
      <c r="F380" t="s">
        <v>205</v>
      </c>
      <c r="H380">
        <f>C380-D380</f>
        <v>0.11881597686999999</v>
      </c>
      <c r="I380">
        <f>E380-D380</f>
        <v>1.295056587E-2</v>
      </c>
    </row>
    <row r="381" spans="1:9" x14ac:dyDescent="0.55000000000000004">
      <c r="A381" t="s">
        <v>40</v>
      </c>
      <c r="B381">
        <v>71298</v>
      </c>
      <c r="C381">
        <v>7.8740000000000008E-3</v>
      </c>
      <c r="D381" s="5">
        <v>1.2549012999999999E-4</v>
      </c>
      <c r="E381">
        <v>-3.10251E-2</v>
      </c>
      <c r="F381" t="s">
        <v>205</v>
      </c>
      <c r="H381">
        <f>C381-D381</f>
        <v>7.7485098700000006E-3</v>
      </c>
      <c r="I381">
        <f>E381-D381</f>
        <v>-3.1150590129999999E-2</v>
      </c>
    </row>
    <row r="382" spans="1:9" x14ac:dyDescent="0.55000000000000004">
      <c r="A382" t="s">
        <v>41</v>
      </c>
      <c r="B382">
        <v>71298</v>
      </c>
      <c r="C382">
        <v>-3.2995999999999998E-2</v>
      </c>
      <c r="D382" s="5">
        <v>1.2976839000000001E-4</v>
      </c>
      <c r="E382">
        <v>-3.1822989999999999E-4</v>
      </c>
      <c r="F382" t="s">
        <v>205</v>
      </c>
      <c r="H382">
        <f>C382-D382</f>
        <v>-3.3125768389999997E-2</v>
      </c>
      <c r="I382">
        <f>E382-D382</f>
        <v>-4.4799829E-4</v>
      </c>
    </row>
    <row r="383" spans="1:9" x14ac:dyDescent="0.55000000000000004">
      <c r="A383" t="s">
        <v>42</v>
      </c>
      <c r="B383">
        <v>71298</v>
      </c>
      <c r="C383">
        <v>4.0541000000000001E-2</v>
      </c>
      <c r="D383" s="5">
        <v>1.2228312999999999E-4</v>
      </c>
      <c r="E383">
        <v>-9.6833464000000008E-3</v>
      </c>
      <c r="F383" t="s">
        <v>205</v>
      </c>
      <c r="H383">
        <f>C383-D383</f>
        <v>4.0418716870000003E-2</v>
      </c>
      <c r="I383">
        <f>E383-D383</f>
        <v>-9.8056295300000002E-3</v>
      </c>
    </row>
    <row r="384" spans="1:9" x14ac:dyDescent="0.55000000000000004">
      <c r="A384" t="s">
        <v>43</v>
      </c>
      <c r="B384">
        <v>71298</v>
      </c>
      <c r="C384">
        <v>8.7012999999999993E-2</v>
      </c>
      <c r="D384" s="5">
        <v>1.3703064E-4</v>
      </c>
      <c r="E384">
        <v>2.5151808000000001E-2</v>
      </c>
      <c r="F384" t="s">
        <v>205</v>
      </c>
      <c r="H384">
        <f>C384-D384</f>
        <v>8.6875969359999999E-2</v>
      </c>
      <c r="I384">
        <f>E384-D384</f>
        <v>2.501477736E-2</v>
      </c>
    </row>
    <row r="385" spans="1:9" x14ac:dyDescent="0.55000000000000004">
      <c r="A385" t="s">
        <v>44</v>
      </c>
      <c r="B385">
        <v>71298</v>
      </c>
      <c r="C385">
        <v>-8.2436999999999996E-2</v>
      </c>
      <c r="D385" s="5">
        <v>1.3985681000000001E-4</v>
      </c>
      <c r="E385">
        <v>1.9410975E-2</v>
      </c>
      <c r="F385" t="s">
        <v>205</v>
      </c>
      <c r="H385">
        <f>C385-D385</f>
        <v>-8.2576856810000002E-2</v>
      </c>
      <c r="I385">
        <f>E385-D385</f>
        <v>1.9271118190000002E-2</v>
      </c>
    </row>
    <row r="386" spans="1:9" x14ac:dyDescent="0.55000000000000004">
      <c r="A386" t="s">
        <v>45</v>
      </c>
      <c r="B386">
        <v>71298</v>
      </c>
      <c r="C386">
        <v>9.1149999999999998E-3</v>
      </c>
      <c r="D386" s="5">
        <v>1.2507204999999999E-4</v>
      </c>
      <c r="E386">
        <v>3.4900713999999999E-2</v>
      </c>
      <c r="F386" t="s">
        <v>205</v>
      </c>
      <c r="H386">
        <f>C386-D386</f>
        <v>8.9899279500000005E-3</v>
      </c>
      <c r="I386">
        <f>E386-D386</f>
        <v>3.4775641949999998E-2</v>
      </c>
    </row>
    <row r="387" spans="1:9" x14ac:dyDescent="0.55000000000000004">
      <c r="A387" t="s">
        <v>46</v>
      </c>
      <c r="B387">
        <v>71298</v>
      </c>
      <c r="C387">
        <v>1.7742000000000001E-2</v>
      </c>
      <c r="D387" s="5">
        <v>1.4148996E-4</v>
      </c>
      <c r="E387">
        <v>2.5525862E-2</v>
      </c>
      <c r="F387" t="s">
        <v>205</v>
      </c>
      <c r="H387">
        <f>C387-D387</f>
        <v>1.760051004E-2</v>
      </c>
      <c r="I387">
        <f>E387-D387</f>
        <v>2.5384372039999999E-2</v>
      </c>
    </row>
    <row r="388" spans="1:9" x14ac:dyDescent="0.55000000000000004">
      <c r="A388" t="s">
        <v>47</v>
      </c>
      <c r="B388">
        <v>71298</v>
      </c>
      <c r="C388">
        <v>-2.3536999999999999E-2</v>
      </c>
      <c r="D388" s="5">
        <v>1.4320338999999999E-4</v>
      </c>
      <c r="E388">
        <v>1.0861081E-2</v>
      </c>
      <c r="F388" t="s">
        <v>205</v>
      </c>
      <c r="H388">
        <f>C388-D388</f>
        <v>-2.3680203389999998E-2</v>
      </c>
      <c r="I388">
        <f>E388-D388</f>
        <v>1.0717877609999999E-2</v>
      </c>
    </row>
    <row r="389" spans="1:9" x14ac:dyDescent="0.55000000000000004">
      <c r="A389" t="s">
        <v>48</v>
      </c>
      <c r="B389">
        <v>71298</v>
      </c>
      <c r="C389">
        <v>-3.5179000000000002E-2</v>
      </c>
      <c r="D389" s="5">
        <v>1.2932273999999999E-4</v>
      </c>
      <c r="E389">
        <v>1.9592070999999999E-2</v>
      </c>
      <c r="F389" t="s">
        <v>205</v>
      </c>
      <c r="H389">
        <f>C389-D389</f>
        <v>-3.5308322740000002E-2</v>
      </c>
      <c r="I389">
        <f>E389-D389</f>
        <v>1.9462748259999999E-2</v>
      </c>
    </row>
    <row r="390" spans="1:9" x14ac:dyDescent="0.55000000000000004">
      <c r="A390" t="s">
        <v>49</v>
      </c>
      <c r="B390">
        <v>71298</v>
      </c>
      <c r="C390">
        <v>8.4399999999999996E-3</v>
      </c>
      <c r="D390" s="5">
        <v>1.3506156E-4</v>
      </c>
      <c r="E390">
        <v>-1.4020795000000001E-2</v>
      </c>
      <c r="F390" t="s">
        <v>205</v>
      </c>
      <c r="H390">
        <f>C390-D390</f>
        <v>8.3049384399999995E-3</v>
      </c>
      <c r="I390">
        <f>E390-D390</f>
        <v>-1.4155856560000001E-2</v>
      </c>
    </row>
    <row r="391" spans="1:9" x14ac:dyDescent="0.55000000000000004">
      <c r="A391" t="s">
        <v>50</v>
      </c>
      <c r="B391">
        <v>71298</v>
      </c>
      <c r="C391">
        <v>-4.4192000000000002E-2</v>
      </c>
      <c r="D391" s="5">
        <v>1.4202721999999999E-4</v>
      </c>
      <c r="E391">
        <v>1.2952416E-2</v>
      </c>
      <c r="F391" t="s">
        <v>205</v>
      </c>
      <c r="H391">
        <f>C391-D391</f>
        <v>-4.4334027220000002E-2</v>
      </c>
      <c r="I391">
        <f>E391-D391</f>
        <v>1.2810388779999999E-2</v>
      </c>
    </row>
    <row r="392" spans="1:9" x14ac:dyDescent="0.55000000000000004">
      <c r="A392" t="s">
        <v>51</v>
      </c>
      <c r="B392">
        <v>71298</v>
      </c>
      <c r="C392">
        <v>-1.5412E-2</v>
      </c>
      <c r="D392" s="5">
        <v>1.3845289999999999E-4</v>
      </c>
      <c r="E392">
        <v>3.9758044999999999E-2</v>
      </c>
      <c r="F392" t="s">
        <v>205</v>
      </c>
      <c r="H392">
        <f>C392-D392</f>
        <v>-1.5550452900000001E-2</v>
      </c>
      <c r="I392">
        <f>E392-D392</f>
        <v>3.9619592099999996E-2</v>
      </c>
    </row>
    <row r="393" spans="1:9" x14ac:dyDescent="0.55000000000000004">
      <c r="A393" t="s">
        <v>52</v>
      </c>
      <c r="B393">
        <v>71298</v>
      </c>
      <c r="C393">
        <v>4.1621999999999999E-2</v>
      </c>
      <c r="D393" s="5">
        <v>1.3034255E-4</v>
      </c>
      <c r="E393">
        <v>3.8909490999999997E-2</v>
      </c>
      <c r="F393" t="s">
        <v>205</v>
      </c>
      <c r="H393">
        <f>C393-D393</f>
        <v>4.1491657449999997E-2</v>
      </c>
      <c r="I393">
        <f>E393-D393</f>
        <v>3.8779148449999995E-2</v>
      </c>
    </row>
    <row r="394" spans="1:9" x14ac:dyDescent="0.55000000000000004">
      <c r="A394" t="s">
        <v>53</v>
      </c>
      <c r="B394">
        <v>71298</v>
      </c>
      <c r="C394">
        <v>-2.0600000000000002E-3</v>
      </c>
      <c r="D394" s="5">
        <v>1.3037657E-4</v>
      </c>
      <c r="E394">
        <v>-1.4821285E-2</v>
      </c>
      <c r="F394" t="s">
        <v>205</v>
      </c>
      <c r="H394">
        <f>C394-D394</f>
        <v>-2.1903765700000003E-3</v>
      </c>
      <c r="I394">
        <f>E394-D394</f>
        <v>-1.495166157E-2</v>
      </c>
    </row>
    <row r="395" spans="1:9" x14ac:dyDescent="0.55000000000000004">
      <c r="A395" t="s">
        <v>54</v>
      </c>
      <c r="B395">
        <v>71298</v>
      </c>
      <c r="C395">
        <v>0.13175100000000001</v>
      </c>
      <c r="D395" s="5">
        <v>1.1670869E-4</v>
      </c>
      <c r="E395">
        <v>-3.1721417000000002E-2</v>
      </c>
      <c r="F395" t="s">
        <v>205</v>
      </c>
      <c r="H395">
        <f>C395-D395</f>
        <v>0.13163429131000001</v>
      </c>
      <c r="I395">
        <f>E395-D395</f>
        <v>-3.1838125690000003E-2</v>
      </c>
    </row>
    <row r="396" spans="1:9" x14ac:dyDescent="0.55000000000000004">
      <c r="A396" t="s">
        <v>55</v>
      </c>
      <c r="B396">
        <v>71298</v>
      </c>
      <c r="C396">
        <v>-1.155E-2</v>
      </c>
      <c r="D396" s="5">
        <v>1.3702123999999999E-4</v>
      </c>
      <c r="E396">
        <v>1.169362E-2</v>
      </c>
      <c r="F396" t="s">
        <v>205</v>
      </c>
      <c r="H396">
        <f>C396-D396</f>
        <v>-1.168702124E-2</v>
      </c>
      <c r="I396">
        <f>E396-D396</f>
        <v>1.155659876E-2</v>
      </c>
    </row>
    <row r="397" spans="1:9" x14ac:dyDescent="0.55000000000000004">
      <c r="A397" t="s">
        <v>56</v>
      </c>
      <c r="B397">
        <v>71298</v>
      </c>
      <c r="C397">
        <v>0.238622</v>
      </c>
      <c r="D397" s="5">
        <v>1.1455195999999999E-4</v>
      </c>
      <c r="E397">
        <v>4.0834490000000001E-2</v>
      </c>
      <c r="F397" t="s">
        <v>205</v>
      </c>
      <c r="H397">
        <f>C397-D397</f>
        <v>0.23850744804000001</v>
      </c>
      <c r="I397">
        <f>E397-D397</f>
        <v>4.0719938040000001E-2</v>
      </c>
    </row>
    <row r="398" spans="1:9" x14ac:dyDescent="0.55000000000000004">
      <c r="A398" t="s">
        <v>57</v>
      </c>
      <c r="B398">
        <v>71298</v>
      </c>
      <c r="C398">
        <v>9.5580999999999999E-2</v>
      </c>
      <c r="D398" s="5">
        <v>9.2476468E-5</v>
      </c>
      <c r="E398">
        <v>2.8808464999999998E-2</v>
      </c>
      <c r="F398" t="s">
        <v>205</v>
      </c>
      <c r="H398">
        <f>C398-D398</f>
        <v>9.5488523532000005E-2</v>
      </c>
      <c r="I398">
        <f>E398-D398</f>
        <v>2.8715988531999997E-2</v>
      </c>
    </row>
    <row r="399" spans="1:9" x14ac:dyDescent="0.55000000000000004">
      <c r="A399" t="s">
        <v>58</v>
      </c>
      <c r="B399">
        <v>71298</v>
      </c>
      <c r="C399">
        <v>-7.8631000000000006E-2</v>
      </c>
      <c r="D399" s="5">
        <v>1.066585E-4</v>
      </c>
      <c r="E399">
        <v>-3.5230382999999997E-2</v>
      </c>
      <c r="F399" t="s">
        <v>205</v>
      </c>
      <c r="H399">
        <f>C399-D399</f>
        <v>-7.8737658500000002E-2</v>
      </c>
      <c r="I399">
        <f>E399-D399</f>
        <v>-3.5337041499999999E-2</v>
      </c>
    </row>
    <row r="400" spans="1:9" x14ac:dyDescent="0.55000000000000004">
      <c r="A400" t="s">
        <v>59</v>
      </c>
      <c r="B400">
        <v>71298</v>
      </c>
      <c r="C400">
        <v>3.8015E-2</v>
      </c>
      <c r="D400" s="5">
        <v>1.0027451E-4</v>
      </c>
      <c r="E400">
        <v>-4.3625202999999996E-3</v>
      </c>
      <c r="F400" t="s">
        <v>205</v>
      </c>
      <c r="H400">
        <f>C400-D400</f>
        <v>3.7914725490000002E-2</v>
      </c>
      <c r="I400">
        <f>E400-D400</f>
        <v>-4.4627948099999993E-3</v>
      </c>
    </row>
    <row r="401" spans="1:9" x14ac:dyDescent="0.55000000000000004">
      <c r="A401" t="s">
        <v>60</v>
      </c>
      <c r="B401">
        <v>71298</v>
      </c>
      <c r="C401">
        <v>0.223306</v>
      </c>
      <c r="D401" s="5">
        <v>7.2702277999999997E-5</v>
      </c>
      <c r="E401">
        <v>-6.2072418999999997E-2</v>
      </c>
      <c r="F401" t="s">
        <v>205</v>
      </c>
      <c r="H401">
        <f>C401-D401</f>
        <v>0.22323329772200001</v>
      </c>
      <c r="I401">
        <f>E401-D401</f>
        <v>-6.2145121277999996E-2</v>
      </c>
    </row>
    <row r="402" spans="1:9" x14ac:dyDescent="0.55000000000000004">
      <c r="A402" t="s">
        <v>61</v>
      </c>
      <c r="B402">
        <v>71298</v>
      </c>
      <c r="C402">
        <v>9.9150000000000002E-3</v>
      </c>
      <c r="D402" s="5">
        <v>4.3220585000000003E-5</v>
      </c>
      <c r="E402">
        <v>-2.1622278000000002E-2</v>
      </c>
      <c r="F402" t="s">
        <v>205</v>
      </c>
      <c r="H402">
        <f>C402-D402</f>
        <v>9.8717794150000003E-3</v>
      </c>
      <c r="I402">
        <f>E402-D402</f>
        <v>-2.1665498585000002E-2</v>
      </c>
    </row>
    <row r="403" spans="1:9" x14ac:dyDescent="0.55000000000000004">
      <c r="A403" t="s">
        <v>62</v>
      </c>
      <c r="B403">
        <v>71298</v>
      </c>
      <c r="C403">
        <v>-0.16361899999999999</v>
      </c>
      <c r="D403" s="5">
        <v>5.6849163000000003E-5</v>
      </c>
      <c r="E403">
        <v>-1.0335677999999999E-2</v>
      </c>
      <c r="F403" t="s">
        <v>205</v>
      </c>
      <c r="H403">
        <f>C403-D403</f>
        <v>-0.16367584916299999</v>
      </c>
      <c r="I403">
        <f>E403-D403</f>
        <v>-1.0392527162999999E-2</v>
      </c>
    </row>
    <row r="404" spans="1:9" x14ac:dyDescent="0.55000000000000004">
      <c r="A404" t="s">
        <v>63</v>
      </c>
      <c r="B404">
        <v>71298</v>
      </c>
      <c r="C404">
        <v>-0.111162</v>
      </c>
      <c r="D404" s="5">
        <v>3.2929674E-5</v>
      </c>
      <c r="E404">
        <v>5.1065567999999999E-2</v>
      </c>
      <c r="F404" t="s">
        <v>205</v>
      </c>
      <c r="H404">
        <f>C404-D404</f>
        <v>-0.11119492967399999</v>
      </c>
      <c r="I404">
        <f>E404-D404</f>
        <v>5.1032638325999996E-2</v>
      </c>
    </row>
    <row r="405" spans="1:9" x14ac:dyDescent="0.55000000000000004">
      <c r="A405" t="s">
        <v>64</v>
      </c>
      <c r="B405">
        <v>71298</v>
      </c>
      <c r="C405">
        <v>4.8420999999999999E-2</v>
      </c>
      <c r="D405" s="5">
        <v>2.903705E-5</v>
      </c>
      <c r="E405">
        <v>2.3818125999999998E-2</v>
      </c>
      <c r="F405" t="s">
        <v>205</v>
      </c>
      <c r="H405">
        <f>C405-D405</f>
        <v>4.8391962949999999E-2</v>
      </c>
      <c r="I405">
        <f>E405-D405</f>
        <v>2.3789088949999999E-2</v>
      </c>
    </row>
    <row r="406" spans="1:9" x14ac:dyDescent="0.55000000000000004">
      <c r="A406" t="s">
        <v>65</v>
      </c>
      <c r="B406">
        <v>71298</v>
      </c>
      <c r="C406">
        <v>0.12931200000000001</v>
      </c>
      <c r="D406" s="5">
        <v>5.4623592999999997E-5</v>
      </c>
      <c r="E406">
        <v>-7.8533299000000001E-2</v>
      </c>
      <c r="F406" t="s">
        <v>205</v>
      </c>
      <c r="H406">
        <f>C406-D406</f>
        <v>0.129257376407</v>
      </c>
      <c r="I406">
        <f>E406-D406</f>
        <v>-7.8587922593000001E-2</v>
      </c>
    </row>
    <row r="407" spans="1:9" x14ac:dyDescent="0.55000000000000004">
      <c r="A407" t="s">
        <v>66</v>
      </c>
      <c r="B407">
        <v>71298</v>
      </c>
      <c r="C407">
        <v>-6.9231000000000001E-2</v>
      </c>
      <c r="D407" s="5">
        <v>4.1826541000000002E-5</v>
      </c>
      <c r="E407">
        <v>-1.3053237000000001E-2</v>
      </c>
      <c r="F407" t="s">
        <v>205</v>
      </c>
      <c r="H407">
        <f>C407-D407</f>
        <v>-6.9272826541000004E-2</v>
      </c>
      <c r="I407">
        <f>E407-D407</f>
        <v>-1.3095063541000001E-2</v>
      </c>
    </row>
    <row r="408" spans="1:9" x14ac:dyDescent="0.55000000000000004">
      <c r="A408" t="s">
        <v>67</v>
      </c>
      <c r="B408">
        <v>71298</v>
      </c>
      <c r="C408">
        <v>-0.17992900000000001</v>
      </c>
      <c r="D408" s="5">
        <v>4.1830043999999998E-5</v>
      </c>
      <c r="E408">
        <v>1.0535574000000001E-2</v>
      </c>
      <c r="F408" t="s">
        <v>205</v>
      </c>
      <c r="H408">
        <f>C408-D408</f>
        <v>-0.179970830044</v>
      </c>
      <c r="I408">
        <f>E408-D408</f>
        <v>1.0493743956000001E-2</v>
      </c>
    </row>
    <row r="409" spans="1:9" x14ac:dyDescent="0.55000000000000004">
      <c r="A409" t="s">
        <v>68</v>
      </c>
      <c r="B409">
        <v>71298</v>
      </c>
      <c r="C409">
        <v>5.7875000000000003E-2</v>
      </c>
      <c r="D409" s="5">
        <v>4.4332078999999998E-5</v>
      </c>
      <c r="E409">
        <v>-9.8912783000000004E-2</v>
      </c>
      <c r="F409" t="s">
        <v>205</v>
      </c>
      <c r="H409">
        <f>C409-D409</f>
        <v>5.7830667921000001E-2</v>
      </c>
      <c r="I409">
        <f>E409-D409</f>
        <v>-9.8957115078999999E-2</v>
      </c>
    </row>
    <row r="410" spans="1:9" x14ac:dyDescent="0.55000000000000004">
      <c r="A410" t="s">
        <v>69</v>
      </c>
      <c r="B410">
        <v>71298</v>
      </c>
      <c r="C410">
        <v>-0.38105600000000001</v>
      </c>
      <c r="D410" s="5">
        <v>1.54194E-5</v>
      </c>
      <c r="E410">
        <v>-0.26823696000000002</v>
      </c>
      <c r="F410" t="s">
        <v>205</v>
      </c>
      <c r="H410">
        <f>C410-D410</f>
        <v>-0.3810714194</v>
      </c>
      <c r="I410">
        <f>E410-D410</f>
        <v>-0.26825237940000002</v>
      </c>
    </row>
    <row r="411" spans="1:9" x14ac:dyDescent="0.55000000000000004">
      <c r="A411" t="s">
        <v>70</v>
      </c>
      <c r="B411">
        <v>71298</v>
      </c>
      <c r="C411">
        <v>0.30431000000000002</v>
      </c>
      <c r="D411" s="5">
        <v>3.4029399E-6</v>
      </c>
      <c r="E411">
        <v>-6.0760938E-2</v>
      </c>
      <c r="F411" t="s">
        <v>205</v>
      </c>
      <c r="H411">
        <f>C411-D411</f>
        <v>0.30430659706010005</v>
      </c>
      <c r="I411">
        <f>E411-D411</f>
        <v>-6.0764340939899998E-2</v>
      </c>
    </row>
    <row r="412" spans="1:9" x14ac:dyDescent="0.55000000000000004">
      <c r="A412" t="s">
        <v>71</v>
      </c>
      <c r="B412">
        <v>71298</v>
      </c>
      <c r="C412">
        <v>0.24813299999999999</v>
      </c>
      <c r="D412" s="5">
        <v>9.7223551000000005E-7</v>
      </c>
      <c r="E412">
        <v>2.2324005000000001E-2</v>
      </c>
      <c r="F412" t="s">
        <v>205</v>
      </c>
      <c r="H412">
        <f>C412-D412</f>
        <v>0.24813202776449</v>
      </c>
      <c r="I412">
        <f>E412-D412</f>
        <v>2.2323032764490002E-2</v>
      </c>
    </row>
    <row r="413" spans="1:9" x14ac:dyDescent="0.55000000000000004">
      <c r="A413" t="s">
        <v>72</v>
      </c>
      <c r="B413">
        <v>71298</v>
      </c>
      <c r="C413">
        <v>1.9581000000000001E-2</v>
      </c>
      <c r="D413" s="5">
        <v>4.1666856999999999E-7</v>
      </c>
      <c r="E413">
        <v>-7.8490331999999996E-2</v>
      </c>
      <c r="F413" t="s">
        <v>205</v>
      </c>
      <c r="H413">
        <f>C413-D413</f>
        <v>1.958058333143E-2</v>
      </c>
      <c r="I413">
        <f>E413-D413</f>
        <v>-7.849074866856999E-2</v>
      </c>
    </row>
    <row r="414" spans="1:9" x14ac:dyDescent="0.55000000000000004">
      <c r="A414" t="s">
        <v>73</v>
      </c>
      <c r="B414">
        <v>71298</v>
      </c>
      <c r="C414">
        <v>-0.19445200000000001</v>
      </c>
      <c r="D414" s="5">
        <v>4.1669009000000002E-6</v>
      </c>
      <c r="E414">
        <v>-0.10050758</v>
      </c>
      <c r="F414" t="s">
        <v>205</v>
      </c>
      <c r="H414">
        <f>C414-D414</f>
        <v>-0.19445616690090001</v>
      </c>
      <c r="I414">
        <f>E414-D414</f>
        <v>-0.10051174690089999</v>
      </c>
    </row>
    <row r="415" spans="1:9" x14ac:dyDescent="0.55000000000000004">
      <c r="A415" t="s">
        <v>74</v>
      </c>
      <c r="B415">
        <v>71298</v>
      </c>
      <c r="C415">
        <v>7.3510000000000006E-2</v>
      </c>
      <c r="D415" s="5">
        <v>4.4447111E-6</v>
      </c>
      <c r="E415">
        <v>8.7015814999999996E-2</v>
      </c>
      <c r="F415" t="s">
        <v>205</v>
      </c>
      <c r="H415">
        <f>C415-D415</f>
        <v>7.3505555288900001E-2</v>
      </c>
      <c r="I415">
        <f>E415-D415</f>
        <v>8.7011370288899992E-2</v>
      </c>
    </row>
    <row r="416" spans="1:9" x14ac:dyDescent="0.55000000000000004">
      <c r="A416" t="s">
        <v>75</v>
      </c>
      <c r="B416">
        <v>71298</v>
      </c>
      <c r="C416">
        <v>-0.102406</v>
      </c>
      <c r="D416" s="5">
        <v>3.7501618E-6</v>
      </c>
      <c r="E416">
        <v>0.10942493</v>
      </c>
      <c r="F416" t="s">
        <v>205</v>
      </c>
      <c r="H416">
        <f>C416-D416</f>
        <v>-0.1024097501618</v>
      </c>
      <c r="I416">
        <f>E416-D416</f>
        <v>0.1094211798382</v>
      </c>
    </row>
    <row r="417" spans="1:9" x14ac:dyDescent="0.55000000000000004">
      <c r="A417" t="s">
        <v>76</v>
      </c>
      <c r="B417">
        <v>71298</v>
      </c>
      <c r="C417">
        <v>0.31546400000000002</v>
      </c>
      <c r="D417" s="5">
        <v>1.2500218999999999E-6</v>
      </c>
      <c r="E417">
        <v>6.7855342999999999E-2</v>
      </c>
      <c r="F417" t="s">
        <v>205</v>
      </c>
      <c r="H417">
        <f>C417-D417</f>
        <v>0.31546274997810003</v>
      </c>
      <c r="I417">
        <f>E417-D417</f>
        <v>6.7854092978099995E-2</v>
      </c>
    </row>
    <row r="418" spans="1:9" x14ac:dyDescent="0.55000000000000004">
      <c r="A418" t="s">
        <v>77</v>
      </c>
      <c r="B418">
        <v>71298</v>
      </c>
      <c r="C418">
        <v>-0.11896</v>
      </c>
      <c r="D418" s="5">
        <v>4.1669009000000002E-6</v>
      </c>
      <c r="E418">
        <v>-3.0959923999999998E-3</v>
      </c>
      <c r="F418" t="s">
        <v>205</v>
      </c>
      <c r="H418">
        <f>C418-D418</f>
        <v>-0.11896416690089999</v>
      </c>
      <c r="I418">
        <f>E418-D418</f>
        <v>-3.1001593008999997E-3</v>
      </c>
    </row>
    <row r="419" spans="1:9" x14ac:dyDescent="0.55000000000000004">
      <c r="A419" t="s">
        <v>78</v>
      </c>
      <c r="B419">
        <v>71298</v>
      </c>
      <c r="C419">
        <v>4.0238999999999997E-2</v>
      </c>
      <c r="D419" s="5">
        <v>3.472361E-6</v>
      </c>
      <c r="E419">
        <v>8.1810951000000007E-2</v>
      </c>
      <c r="F419" t="s">
        <v>205</v>
      </c>
      <c r="H419">
        <f>C419-D419</f>
        <v>4.0235527638999999E-2</v>
      </c>
      <c r="I419">
        <f>E419-D419</f>
        <v>8.1807478639000009E-2</v>
      </c>
    </row>
    <row r="420" spans="1:9" x14ac:dyDescent="0.55000000000000004">
      <c r="A420" t="s">
        <v>79</v>
      </c>
      <c r="B420">
        <v>71298</v>
      </c>
      <c r="C420">
        <v>-5.731E-3</v>
      </c>
      <c r="D420" s="5">
        <v>3.7501898E-6</v>
      </c>
      <c r="E420">
        <v>3.1335082E-2</v>
      </c>
      <c r="F420" t="s">
        <v>205</v>
      </c>
      <c r="H420">
        <f>C420-D420</f>
        <v>-5.7347501897999998E-3</v>
      </c>
      <c r="I420">
        <f>E420-D420</f>
        <v>3.1331331810200001E-2</v>
      </c>
    </row>
    <row r="421" spans="1:9" x14ac:dyDescent="0.55000000000000004">
      <c r="A421" t="s">
        <v>80</v>
      </c>
      <c r="B421">
        <v>71298</v>
      </c>
      <c r="C421">
        <v>9.2218999999999995E-2</v>
      </c>
      <c r="D421" s="5">
        <v>3.4723669000000002E-6</v>
      </c>
      <c r="E421">
        <v>4.5273893000000003E-2</v>
      </c>
      <c r="F421" t="s">
        <v>205</v>
      </c>
      <c r="H421">
        <f>C421-D421</f>
        <v>9.2215527633099995E-2</v>
      </c>
      <c r="I421">
        <f>E421-D421</f>
        <v>4.5270420633100002E-2</v>
      </c>
    </row>
    <row r="422" spans="1:9" x14ac:dyDescent="0.55000000000000004">
      <c r="A422" t="s">
        <v>81</v>
      </c>
      <c r="B422">
        <v>71298</v>
      </c>
      <c r="C422">
        <v>-5.1978999999999997E-2</v>
      </c>
      <c r="D422" s="5">
        <v>1.2500171000000001E-6</v>
      </c>
      <c r="E422">
        <v>-3.1813566000000001E-2</v>
      </c>
      <c r="F422" t="s">
        <v>205</v>
      </c>
      <c r="H422">
        <f>C422-D422</f>
        <v>-5.1980250017100001E-2</v>
      </c>
      <c r="I422">
        <f>E422-D422</f>
        <v>-3.1814816017100005E-2</v>
      </c>
    </row>
    <row r="423" spans="1:9" x14ac:dyDescent="0.55000000000000004">
      <c r="A423" t="s">
        <v>82</v>
      </c>
      <c r="B423">
        <v>71298</v>
      </c>
      <c r="C423">
        <v>0.19370999999999999</v>
      </c>
      <c r="D423" s="5">
        <v>8.3334305000000002E-7</v>
      </c>
      <c r="E423">
        <v>5.1395169999999997E-2</v>
      </c>
      <c r="F423" t="s">
        <v>205</v>
      </c>
      <c r="H423">
        <f>C423-D423</f>
        <v>0.19370916665694998</v>
      </c>
      <c r="I423">
        <f>E423-D423</f>
        <v>5.139433665695E-2</v>
      </c>
    </row>
    <row r="424" spans="1:9" x14ac:dyDescent="0.55000000000000004">
      <c r="A424" t="s">
        <v>83</v>
      </c>
      <c r="B424">
        <v>71298</v>
      </c>
      <c r="C424">
        <v>-7.7535999999999994E-2</v>
      </c>
      <c r="D424" s="5">
        <v>2.5000749999999999E-6</v>
      </c>
      <c r="E424">
        <v>2.8345333E-2</v>
      </c>
      <c r="F424" t="s">
        <v>205</v>
      </c>
      <c r="H424">
        <f>C424-D424</f>
        <v>-7.7538500074999989E-2</v>
      </c>
      <c r="I424">
        <f>E424-D424</f>
        <v>2.8342832925000002E-2</v>
      </c>
    </row>
    <row r="425" spans="1:9" x14ac:dyDescent="0.55000000000000004">
      <c r="A425" t="s">
        <v>84</v>
      </c>
      <c r="B425">
        <v>71298</v>
      </c>
      <c r="C425">
        <v>-0.115795</v>
      </c>
      <c r="D425" s="5">
        <v>1.5278105E-6</v>
      </c>
      <c r="E425">
        <v>-3.7133395999999999E-2</v>
      </c>
      <c r="F425" t="s">
        <v>205</v>
      </c>
      <c r="H425">
        <f>C425-D425</f>
        <v>-0.1157965278105</v>
      </c>
      <c r="I425">
        <f>E425-D425</f>
        <v>-3.7134923810500001E-2</v>
      </c>
    </row>
    <row r="426" spans="1:9" x14ac:dyDescent="0.55000000000000004">
      <c r="A426" t="s">
        <v>85</v>
      </c>
      <c r="B426">
        <v>71298</v>
      </c>
      <c r="C426">
        <v>8.1561999999999996E-2</v>
      </c>
      <c r="D426" s="5">
        <v>4.1666901999999998E-7</v>
      </c>
      <c r="E426">
        <v>3.4774009000000002E-2</v>
      </c>
      <c r="F426" t="s">
        <v>205</v>
      </c>
      <c r="H426">
        <f>C426-D426</f>
        <v>8.156158333098E-2</v>
      </c>
      <c r="I426">
        <f>E426-D426</f>
        <v>3.4773592330979999E-2</v>
      </c>
    </row>
    <row r="427" spans="1:9" x14ac:dyDescent="0.55000000000000004">
      <c r="A427" t="s">
        <v>86</v>
      </c>
      <c r="B427">
        <v>71298</v>
      </c>
      <c r="C427">
        <v>1.8055999999999999E-2</v>
      </c>
      <c r="D427" s="5">
        <v>2.6389829999999998E-6</v>
      </c>
      <c r="E427">
        <v>6.3639558999999998E-2</v>
      </c>
      <c r="F427" t="s">
        <v>205</v>
      </c>
      <c r="H427">
        <f>C427-D427</f>
        <v>1.8053361016999999E-2</v>
      </c>
      <c r="I427">
        <f>E427-D427</f>
        <v>6.3636920016999998E-2</v>
      </c>
    </row>
    <row r="428" spans="1:9" x14ac:dyDescent="0.55000000000000004">
      <c r="A428" t="s">
        <v>87</v>
      </c>
      <c r="B428">
        <v>71298</v>
      </c>
      <c r="C428">
        <v>0.13588900000000001</v>
      </c>
      <c r="D428" s="5">
        <v>4.0279559999999999E-6</v>
      </c>
      <c r="E428">
        <v>2.0069690000000001E-2</v>
      </c>
      <c r="F428" t="s">
        <v>205</v>
      </c>
      <c r="H428">
        <f>C428-D428</f>
        <v>0.13588497204400002</v>
      </c>
      <c r="I428">
        <f>E428-D428</f>
        <v>2.0065662044E-2</v>
      </c>
    </row>
    <row r="429" spans="1:9" x14ac:dyDescent="0.55000000000000004">
      <c r="A429" t="s">
        <v>88</v>
      </c>
      <c r="B429">
        <v>71298</v>
      </c>
      <c r="C429">
        <v>-2.9162E-2</v>
      </c>
      <c r="D429" s="5">
        <v>4.1669009000000002E-6</v>
      </c>
      <c r="E429">
        <v>-7.9213500000000006E-2</v>
      </c>
      <c r="F429" t="s">
        <v>205</v>
      </c>
      <c r="H429">
        <f>C429-D429</f>
        <v>-2.9166166900900001E-2</v>
      </c>
      <c r="I429">
        <f>E429-D429</f>
        <v>-7.92176669009E-2</v>
      </c>
    </row>
    <row r="430" spans="1:9" x14ac:dyDescent="0.55000000000000004">
      <c r="A430" t="s">
        <v>89</v>
      </c>
      <c r="B430">
        <v>71298</v>
      </c>
      <c r="C430">
        <v>7.9134999999999997E-2</v>
      </c>
      <c r="D430" s="5">
        <v>4.4447111E-6</v>
      </c>
      <c r="E430">
        <v>-5.0825889999999999E-2</v>
      </c>
      <c r="F430" t="s">
        <v>205</v>
      </c>
      <c r="H430">
        <f>C430-D430</f>
        <v>7.9130555288899992E-2</v>
      </c>
      <c r="I430">
        <f>E430-D430</f>
        <v>-5.0830334711099996E-2</v>
      </c>
    </row>
    <row r="431" spans="1:9" x14ac:dyDescent="0.55000000000000004">
      <c r="A431" t="s">
        <v>90</v>
      </c>
      <c r="B431">
        <v>71298</v>
      </c>
      <c r="C431">
        <v>-9.4912999999999997E-2</v>
      </c>
      <c r="D431" s="5">
        <v>3.7501547000000001E-6</v>
      </c>
      <c r="E431">
        <v>7.0217035999999997E-2</v>
      </c>
      <c r="F431" t="s">
        <v>205</v>
      </c>
      <c r="H431">
        <f>C431-D431</f>
        <v>-9.4916750154699997E-2</v>
      </c>
      <c r="I431">
        <f>E431-D431</f>
        <v>7.0213285845299997E-2</v>
      </c>
    </row>
    <row r="432" spans="1:9" x14ac:dyDescent="0.55000000000000004">
      <c r="A432" t="s">
        <v>91</v>
      </c>
      <c r="B432">
        <v>71298</v>
      </c>
      <c r="C432">
        <v>0.14063300000000001</v>
      </c>
      <c r="D432" s="5">
        <v>4.1669009000000002E-6</v>
      </c>
      <c r="E432">
        <v>-4.2918108000000003E-2</v>
      </c>
      <c r="F432" t="s">
        <v>205</v>
      </c>
      <c r="H432">
        <f>C432-D432</f>
        <v>0.14062883309910001</v>
      </c>
      <c r="I432">
        <f>E432-D432</f>
        <v>-4.2922274900900004E-2</v>
      </c>
    </row>
    <row r="433" spans="1:9" x14ac:dyDescent="0.55000000000000004">
      <c r="A433" t="s">
        <v>92</v>
      </c>
      <c r="B433">
        <v>71298</v>
      </c>
      <c r="C433">
        <v>-1.0050999999999999E-2</v>
      </c>
      <c r="D433" s="5">
        <v>4.7224784999999996E-6</v>
      </c>
      <c r="E433">
        <v>9.1566808999999999E-2</v>
      </c>
      <c r="F433" t="s">
        <v>205</v>
      </c>
      <c r="H433">
        <f>C433-D433</f>
        <v>-1.00557224785E-2</v>
      </c>
      <c r="I433">
        <f>E433-D433</f>
        <v>9.1562086521499997E-2</v>
      </c>
    </row>
    <row r="434" spans="1:9" x14ac:dyDescent="0.55000000000000004">
      <c r="A434" t="s">
        <v>93</v>
      </c>
      <c r="B434">
        <v>71298</v>
      </c>
      <c r="C434">
        <v>3.8885000000000003E-2</v>
      </c>
      <c r="D434" s="5">
        <v>4.3058153000000004E-6</v>
      </c>
      <c r="E434">
        <v>3.7957888000000002E-2</v>
      </c>
      <c r="F434" t="s">
        <v>205</v>
      </c>
      <c r="H434">
        <f>C434-D434</f>
        <v>3.8880694184700006E-2</v>
      </c>
      <c r="I434">
        <f>E434-D434</f>
        <v>3.7953582184700005E-2</v>
      </c>
    </row>
    <row r="435" spans="1:9" x14ac:dyDescent="0.55000000000000004">
      <c r="A435" t="s">
        <v>94</v>
      </c>
      <c r="B435">
        <v>71298</v>
      </c>
      <c r="C435">
        <v>7.6522999999999994E-2</v>
      </c>
      <c r="D435" s="5">
        <v>4.0280046999999999E-6</v>
      </c>
      <c r="E435">
        <v>8.7761291999999998E-3</v>
      </c>
      <c r="F435" t="s">
        <v>205</v>
      </c>
      <c r="H435">
        <f>C435-D435</f>
        <v>7.65189719953E-2</v>
      </c>
      <c r="I435">
        <f>E435-D435</f>
        <v>8.7721011952999993E-3</v>
      </c>
    </row>
    <row r="436" spans="1:9" x14ac:dyDescent="0.55000000000000004">
      <c r="A436" t="s">
        <v>95</v>
      </c>
      <c r="B436">
        <v>71298</v>
      </c>
      <c r="C436">
        <v>2.9621999999999999E-2</v>
      </c>
      <c r="D436" s="5">
        <v>4.7224784999999996E-6</v>
      </c>
      <c r="E436">
        <v>6.7283355000000003E-2</v>
      </c>
      <c r="F436" t="s">
        <v>205</v>
      </c>
      <c r="H436">
        <f>C436-D436</f>
        <v>2.96172775215E-2</v>
      </c>
      <c r="I436">
        <f>E436-D436</f>
        <v>6.7278632521500001E-2</v>
      </c>
    </row>
    <row r="437" spans="1:9" x14ac:dyDescent="0.55000000000000004">
      <c r="A437" t="s">
        <v>96</v>
      </c>
      <c r="B437">
        <v>71298</v>
      </c>
      <c r="C437">
        <v>-0.10661900000000001</v>
      </c>
      <c r="D437" s="5">
        <v>1.5278093000000001E-6</v>
      </c>
      <c r="E437">
        <v>1.9074834999999998E-2</v>
      </c>
      <c r="F437" t="s">
        <v>205</v>
      </c>
      <c r="H437">
        <f>C437-D437</f>
        <v>-0.10662052780930001</v>
      </c>
      <c r="I437">
        <f>E437-D437</f>
        <v>1.9073307190699999E-2</v>
      </c>
    </row>
    <row r="438" spans="1:9" x14ac:dyDescent="0.55000000000000004">
      <c r="A438" t="s">
        <v>97</v>
      </c>
      <c r="B438">
        <v>71298</v>
      </c>
      <c r="C438">
        <v>0.114292</v>
      </c>
      <c r="D438" s="5">
        <v>4.1668749999999998E-6</v>
      </c>
      <c r="E438">
        <v>3.8132824000000003E-2</v>
      </c>
      <c r="F438" t="s">
        <v>205</v>
      </c>
      <c r="H438">
        <f>C438-D438</f>
        <v>0.114287833125</v>
      </c>
      <c r="I438">
        <f>E438-D438</f>
        <v>3.8128657125E-2</v>
      </c>
    </row>
    <row r="439" spans="1:9" x14ac:dyDescent="0.55000000000000004">
      <c r="A439" t="s">
        <v>98</v>
      </c>
      <c r="B439">
        <v>71298</v>
      </c>
      <c r="C439">
        <v>-1.7228E-2</v>
      </c>
      <c r="D439" s="5">
        <v>3.7501688E-6</v>
      </c>
      <c r="E439">
        <v>3.4299082999999998E-3</v>
      </c>
      <c r="F439" t="s">
        <v>205</v>
      </c>
      <c r="H439">
        <f>C439-D439</f>
        <v>-1.7231750168799999E-2</v>
      </c>
      <c r="I439">
        <f>E439-D439</f>
        <v>3.4261581312E-3</v>
      </c>
    </row>
    <row r="440" spans="1:9" x14ac:dyDescent="0.55000000000000004">
      <c r="A440" t="s">
        <v>99</v>
      </c>
      <c r="B440">
        <v>71298</v>
      </c>
      <c r="C440">
        <v>-1.7337999999999999E-2</v>
      </c>
      <c r="D440" s="5">
        <v>1.8056012E-6</v>
      </c>
      <c r="E440">
        <v>2.8691142999999999E-2</v>
      </c>
      <c r="F440" t="s">
        <v>205</v>
      </c>
      <c r="H440">
        <f>C440-D440</f>
        <v>-1.7339805601199999E-2</v>
      </c>
      <c r="I440">
        <f>E440-D440</f>
        <v>2.8689337398799999E-2</v>
      </c>
    </row>
    <row r="441" spans="1:9" x14ac:dyDescent="0.55000000000000004">
      <c r="A441" t="s">
        <v>100</v>
      </c>
      <c r="B441">
        <v>71298</v>
      </c>
      <c r="C441">
        <v>-6.1360999999999999E-2</v>
      </c>
      <c r="D441" s="5">
        <v>8.3334270999999995E-7</v>
      </c>
      <c r="E441">
        <v>-1.4824624999999999E-2</v>
      </c>
      <c r="F441" t="s">
        <v>205</v>
      </c>
      <c r="H441">
        <f>C441-D441</f>
        <v>-6.1361833342709997E-2</v>
      </c>
      <c r="I441">
        <f>E441-D441</f>
        <v>-1.4825458342709999E-2</v>
      </c>
    </row>
    <row r="442" spans="1:9" x14ac:dyDescent="0.55000000000000004">
      <c r="A442" t="s">
        <v>101</v>
      </c>
      <c r="B442">
        <v>71298</v>
      </c>
      <c r="C442">
        <v>-5.1716999999999999E-2</v>
      </c>
      <c r="D442" s="5">
        <v>1.2500179E-6</v>
      </c>
      <c r="E442">
        <v>-1.8264328999999999E-2</v>
      </c>
      <c r="F442" t="s">
        <v>205</v>
      </c>
      <c r="H442">
        <f>C442-D442</f>
        <v>-5.1718250017900001E-2</v>
      </c>
      <c r="I442">
        <f>E442-D442</f>
        <v>-1.8265579017899998E-2</v>
      </c>
    </row>
    <row r="443" spans="1:9" x14ac:dyDescent="0.55000000000000004">
      <c r="A443" t="s">
        <v>102</v>
      </c>
      <c r="B443">
        <v>71298</v>
      </c>
      <c r="C443">
        <v>5.0341999999999998E-2</v>
      </c>
      <c r="D443" s="5">
        <v>5.5555989E-7</v>
      </c>
      <c r="E443">
        <v>-2.2433277000000001E-2</v>
      </c>
      <c r="F443" t="s">
        <v>205</v>
      </c>
      <c r="H443">
        <f>C443-D443</f>
        <v>5.0341444440109996E-2</v>
      </c>
      <c r="I443">
        <f>E443-D443</f>
        <v>-2.2433832559890003E-2</v>
      </c>
    </row>
    <row r="444" spans="1:9" x14ac:dyDescent="0.55000000000000004">
      <c r="A444" t="s">
        <v>103</v>
      </c>
      <c r="B444">
        <v>71298</v>
      </c>
      <c r="C444">
        <v>6.9371000000000002E-2</v>
      </c>
      <c r="D444" s="5">
        <v>5.0003378000000001E-6</v>
      </c>
      <c r="E444">
        <v>-5.7314354999999997E-2</v>
      </c>
      <c r="F444" t="s">
        <v>205</v>
      </c>
      <c r="H444">
        <f>C444-D444</f>
        <v>6.9365999662200001E-2</v>
      </c>
      <c r="I444">
        <f>E444-D444</f>
        <v>-5.7319355337799999E-2</v>
      </c>
    </row>
    <row r="445" spans="1:9" x14ac:dyDescent="0.55000000000000004">
      <c r="A445" t="s">
        <v>104</v>
      </c>
      <c r="B445">
        <v>71298</v>
      </c>
      <c r="C445">
        <v>-8.0787999999999999E-2</v>
      </c>
      <c r="D445" s="5">
        <v>4.1666856999999999E-7</v>
      </c>
      <c r="E445">
        <v>-8.4963291999999996E-2</v>
      </c>
      <c r="F445" t="s">
        <v>205</v>
      </c>
      <c r="H445">
        <f>C445-D445</f>
        <v>-8.0788416668569993E-2</v>
      </c>
      <c r="I445">
        <f>E445-D445</f>
        <v>-8.496370866856999E-2</v>
      </c>
    </row>
    <row r="446" spans="1:9" x14ac:dyDescent="0.55000000000000004">
      <c r="A446" t="s">
        <v>105</v>
      </c>
      <c r="B446">
        <v>71298</v>
      </c>
      <c r="C446">
        <v>6.1093000000000001E-2</v>
      </c>
      <c r="D446" s="5">
        <v>5.5555972000000002E-7</v>
      </c>
      <c r="E446">
        <v>7.7098571000000005E-2</v>
      </c>
      <c r="F446" t="s">
        <v>205</v>
      </c>
      <c r="H446">
        <f>C446-D446</f>
        <v>6.1092444440280003E-2</v>
      </c>
      <c r="I446">
        <f>E446-D446</f>
        <v>7.7098015440279999E-2</v>
      </c>
    </row>
    <row r="447" spans="1:9" x14ac:dyDescent="0.55000000000000004">
      <c r="A447" t="s">
        <v>106</v>
      </c>
      <c r="B447">
        <v>71298</v>
      </c>
      <c r="C447">
        <v>7.1313000000000001E-2</v>
      </c>
      <c r="D447" s="5">
        <v>6.9445048000000002E-7</v>
      </c>
      <c r="E447">
        <v>-2.5843721E-2</v>
      </c>
      <c r="F447" t="s">
        <v>205</v>
      </c>
      <c r="H447">
        <f>C447-D447</f>
        <v>7.1312305549520005E-2</v>
      </c>
      <c r="I447">
        <f>E447-D447</f>
        <v>-2.584441545048E-2</v>
      </c>
    </row>
    <row r="448" spans="1:9" x14ac:dyDescent="0.55000000000000004">
      <c r="A448" t="s">
        <v>107</v>
      </c>
      <c r="B448">
        <v>71298</v>
      </c>
      <c r="C448">
        <v>-0.144289</v>
      </c>
      <c r="D448" s="5">
        <v>1.6666698E-7</v>
      </c>
      <c r="E448">
        <v>3.7129038999999999E-3</v>
      </c>
      <c r="F448" t="s">
        <v>205</v>
      </c>
      <c r="H448">
        <f>C448-D448</f>
        <v>-0.14428916666698</v>
      </c>
      <c r="I448">
        <f>E448-D448</f>
        <v>3.7127372330199998E-3</v>
      </c>
    </row>
    <row r="449" spans="1:9" x14ac:dyDescent="0.55000000000000004">
      <c r="A449" t="s">
        <v>108</v>
      </c>
      <c r="B449">
        <v>71298</v>
      </c>
      <c r="C449">
        <v>8.8619000000000003E-2</v>
      </c>
      <c r="D449" s="5">
        <v>4.1666901999999998E-7</v>
      </c>
      <c r="E449">
        <v>5.4102684999999998E-2</v>
      </c>
      <c r="F449" t="s">
        <v>205</v>
      </c>
      <c r="H449">
        <f>C449-D449</f>
        <v>8.8618583330980008E-2</v>
      </c>
      <c r="I449">
        <f>E449-D449</f>
        <v>5.4102268330979995E-2</v>
      </c>
    </row>
    <row r="450" spans="1:9" x14ac:dyDescent="0.55000000000000004">
      <c r="A450" t="s">
        <v>109</v>
      </c>
      <c r="B450">
        <v>71298</v>
      </c>
      <c r="C450">
        <v>-2.8015000000000002E-2</v>
      </c>
      <c r="D450" s="5">
        <v>1.6666986000000001E-6</v>
      </c>
      <c r="E450">
        <v>4.1180659000000001E-2</v>
      </c>
      <c r="F450" t="s">
        <v>205</v>
      </c>
      <c r="H450">
        <f>C450-D450</f>
        <v>-2.8016666698600003E-2</v>
      </c>
      <c r="I450">
        <f>E450-D450</f>
        <v>4.11789923014E-2</v>
      </c>
    </row>
    <row r="451" spans="1:9" x14ac:dyDescent="0.55000000000000004">
      <c r="A451" t="s">
        <v>110</v>
      </c>
      <c r="B451">
        <v>71298</v>
      </c>
      <c r="C451">
        <v>-8.9042999999999997E-2</v>
      </c>
      <c r="D451" s="5">
        <v>1.1111247000000001E-6</v>
      </c>
      <c r="E451">
        <v>2.4026984000000001E-2</v>
      </c>
      <c r="F451" t="s">
        <v>205</v>
      </c>
      <c r="H451">
        <f>C451-D451</f>
        <v>-8.9044111124699996E-2</v>
      </c>
      <c r="I451">
        <f>E451-D451</f>
        <v>2.4025872875300003E-2</v>
      </c>
    </row>
    <row r="452" spans="1:9" x14ac:dyDescent="0.55000000000000004">
      <c r="A452" t="s">
        <v>111</v>
      </c>
      <c r="B452">
        <v>71298</v>
      </c>
      <c r="C452">
        <v>-7.0147000000000001E-2</v>
      </c>
      <c r="D452" s="5">
        <v>9.722349400000001E-7</v>
      </c>
      <c r="E452">
        <v>-6.8070008E-3</v>
      </c>
      <c r="F452" t="s">
        <v>205</v>
      </c>
      <c r="H452">
        <f>C452-D452</f>
        <v>-7.0147972234940001E-2</v>
      </c>
      <c r="I452">
        <f>E452-D452</f>
        <v>-6.8079730349399998E-3</v>
      </c>
    </row>
    <row r="453" spans="1:9" x14ac:dyDescent="0.55000000000000004">
      <c r="A453" t="s">
        <v>112</v>
      </c>
      <c r="B453">
        <v>71298</v>
      </c>
      <c r="C453">
        <v>-2.8938999999999999E-2</v>
      </c>
      <c r="D453" s="5">
        <v>1.8055947E-6</v>
      </c>
      <c r="E453">
        <v>-6.5889180000000006E-2</v>
      </c>
      <c r="F453" t="s">
        <v>205</v>
      </c>
      <c r="H453">
        <f>C453-D453</f>
        <v>-2.8940805594700001E-2</v>
      </c>
      <c r="I453">
        <f>E453-D453</f>
        <v>-6.5890985594700011E-2</v>
      </c>
    </row>
    <row r="454" spans="1:9" x14ac:dyDescent="0.55000000000000004">
      <c r="A454" t="s">
        <v>113</v>
      </c>
      <c r="B454">
        <v>71298</v>
      </c>
      <c r="C454">
        <v>-3.8145999999999999E-2</v>
      </c>
      <c r="D454" s="5">
        <v>8.3334305000000002E-7</v>
      </c>
      <c r="E454">
        <v>3.8209856E-2</v>
      </c>
      <c r="F454" t="s">
        <v>205</v>
      </c>
      <c r="H454">
        <f>C454-D454</f>
        <v>-3.8146833343049996E-2</v>
      </c>
      <c r="I454">
        <f>E454-D454</f>
        <v>3.8209022656950004E-2</v>
      </c>
    </row>
    <row r="455" spans="1:9" x14ac:dyDescent="0.55000000000000004">
      <c r="A455" t="s">
        <v>114</v>
      </c>
      <c r="B455">
        <v>71298</v>
      </c>
      <c r="C455">
        <v>-0.124834</v>
      </c>
      <c r="D455" s="5">
        <v>9.722349400000001E-7</v>
      </c>
      <c r="E455">
        <v>1.0293739999999999E-2</v>
      </c>
      <c r="F455" t="s">
        <v>205</v>
      </c>
      <c r="H455">
        <f>C455-D455</f>
        <v>-0.12483497223494</v>
      </c>
      <c r="I455">
        <f>E455-D455</f>
        <v>1.0292767765059999E-2</v>
      </c>
    </row>
    <row r="456" spans="1:9" x14ac:dyDescent="0.55000000000000004">
      <c r="A456" t="s">
        <v>115</v>
      </c>
      <c r="B456">
        <v>71298</v>
      </c>
      <c r="C456">
        <v>0.177616</v>
      </c>
      <c r="D456" s="5">
        <v>1.3889111E-6</v>
      </c>
      <c r="E456">
        <v>2.6292300000000001E-2</v>
      </c>
      <c r="F456" t="s">
        <v>205</v>
      </c>
      <c r="H456">
        <f>C456-D456</f>
        <v>0.1776146110889</v>
      </c>
      <c r="I456">
        <f>E456-D456</f>
        <v>2.6290911088900002E-2</v>
      </c>
    </row>
    <row r="457" spans="1:9" x14ac:dyDescent="0.55000000000000004">
      <c r="A457" t="s">
        <v>116</v>
      </c>
      <c r="B457">
        <v>71298</v>
      </c>
      <c r="C457">
        <v>8.4112000000000006E-2</v>
      </c>
      <c r="D457" s="5">
        <v>2.3611862999999998E-6</v>
      </c>
      <c r="E457">
        <v>2.6509768999999999E-2</v>
      </c>
      <c r="F457" t="s">
        <v>205</v>
      </c>
      <c r="H457">
        <f>C457-D457</f>
        <v>8.4109638813700011E-2</v>
      </c>
      <c r="I457">
        <f>E457-D457</f>
        <v>2.65074078137E-2</v>
      </c>
    </row>
    <row r="458" spans="1:9" x14ac:dyDescent="0.55000000000000004">
      <c r="A458" t="s">
        <v>117</v>
      </c>
      <c r="B458">
        <v>71298</v>
      </c>
      <c r="C458">
        <v>-3.0172000000000001E-2</v>
      </c>
      <c r="D458" s="5">
        <v>1.5278093000000001E-6</v>
      </c>
      <c r="E458">
        <v>-1.0423534999999999E-2</v>
      </c>
      <c r="F458" t="s">
        <v>205</v>
      </c>
      <c r="H458">
        <f>C458-D458</f>
        <v>-3.0173527809300001E-2</v>
      </c>
      <c r="I458">
        <f>E458-D458</f>
        <v>-1.0425062809299999E-2</v>
      </c>
    </row>
    <row r="459" spans="1:9" x14ac:dyDescent="0.55000000000000004">
      <c r="A459" t="s">
        <v>118</v>
      </c>
      <c r="B459">
        <v>71298</v>
      </c>
      <c r="C459">
        <v>-0.14246900000000001</v>
      </c>
      <c r="D459" s="5">
        <v>2.7778665000000001E-6</v>
      </c>
      <c r="E459">
        <v>6.5123695000000002E-3</v>
      </c>
      <c r="F459" t="s">
        <v>205</v>
      </c>
      <c r="H459">
        <f>C459-D459</f>
        <v>-0.1424717778665</v>
      </c>
      <c r="I459">
        <f>E459-D459</f>
        <v>6.5095916335000002E-3</v>
      </c>
    </row>
    <row r="460" spans="1:9" x14ac:dyDescent="0.55000000000000004">
      <c r="A460" t="s">
        <v>119</v>
      </c>
      <c r="B460">
        <v>71298</v>
      </c>
      <c r="C460">
        <v>1.3901E-2</v>
      </c>
      <c r="D460" s="5">
        <v>3.1945822000000001E-6</v>
      </c>
      <c r="E460">
        <v>1.2589275E-2</v>
      </c>
      <c r="F460" t="s">
        <v>205</v>
      </c>
      <c r="H460">
        <f>C460-D460</f>
        <v>1.38978054178E-2</v>
      </c>
      <c r="I460">
        <f>E460-D460</f>
        <v>1.2586080417800001E-2</v>
      </c>
    </row>
    <row r="461" spans="1:9" x14ac:dyDescent="0.55000000000000004">
      <c r="A461" t="s">
        <v>120</v>
      </c>
      <c r="B461">
        <v>71298</v>
      </c>
      <c r="C461">
        <v>-8.8260000000000005E-2</v>
      </c>
      <c r="D461" s="5">
        <v>5.5555926999999998E-7</v>
      </c>
      <c r="E461">
        <v>5.4154015999999999E-2</v>
      </c>
      <c r="F461" t="s">
        <v>205</v>
      </c>
      <c r="H461">
        <f>C461-D461</f>
        <v>-8.826055555927001E-2</v>
      </c>
      <c r="I461">
        <f>E461-D461</f>
        <v>5.4153460440730002E-2</v>
      </c>
    </row>
    <row r="462" spans="1:9" x14ac:dyDescent="0.55000000000000004">
      <c r="A462" t="s">
        <v>121</v>
      </c>
      <c r="B462">
        <v>71298</v>
      </c>
      <c r="C462">
        <v>-4.6365999999999997E-2</v>
      </c>
      <c r="D462" s="5">
        <v>1.1111283999999999E-6</v>
      </c>
      <c r="E462">
        <v>8.3725397000000007E-3</v>
      </c>
      <c r="F462" t="s">
        <v>205</v>
      </c>
      <c r="H462">
        <f>C462-D462</f>
        <v>-4.6367111128399995E-2</v>
      </c>
      <c r="I462">
        <f>E462-D462</f>
        <v>8.3714285716000002E-3</v>
      </c>
    </row>
    <row r="463" spans="1:9" x14ac:dyDescent="0.55000000000000004">
      <c r="A463" t="s">
        <v>122</v>
      </c>
      <c r="B463">
        <v>71298</v>
      </c>
      <c r="C463">
        <v>-2.7778000000000001E-2</v>
      </c>
      <c r="D463" s="5">
        <v>2.3611892000000002E-6</v>
      </c>
      <c r="E463">
        <v>3.5316341000000001E-2</v>
      </c>
      <c r="F463" t="s">
        <v>205</v>
      </c>
      <c r="H463">
        <f>C463-D463</f>
        <v>-2.7780361189199999E-2</v>
      </c>
      <c r="I463">
        <f>E463-D463</f>
        <v>3.5313979810799999E-2</v>
      </c>
    </row>
    <row r="464" spans="1:9" x14ac:dyDescent="0.55000000000000004">
      <c r="A464" t="s">
        <v>123</v>
      </c>
      <c r="B464">
        <v>71298</v>
      </c>
      <c r="C464">
        <v>-0.329592</v>
      </c>
      <c r="D464" s="5">
        <v>9.7223551000000005E-7</v>
      </c>
      <c r="E464">
        <v>1.4946403E-2</v>
      </c>
      <c r="F464" t="s">
        <v>205</v>
      </c>
      <c r="H464">
        <f>C464-D464</f>
        <v>-0.32959297223550998</v>
      </c>
      <c r="I464">
        <f>E464-D464</f>
        <v>1.494543076449E-2</v>
      </c>
    </row>
    <row r="465" spans="1:9" x14ac:dyDescent="0.55000000000000004">
      <c r="A465" t="s">
        <v>124</v>
      </c>
      <c r="B465">
        <v>71298</v>
      </c>
      <c r="C465">
        <v>8.1684999999999994E-2</v>
      </c>
      <c r="D465" s="5">
        <v>9.7223312000000006E-7</v>
      </c>
      <c r="E465">
        <v>1.9178807999999999E-2</v>
      </c>
      <c r="F465" t="s">
        <v>205</v>
      </c>
      <c r="H465">
        <f>C465-D465</f>
        <v>8.1684027766879996E-2</v>
      </c>
      <c r="I465">
        <f>E465-D465</f>
        <v>1.9177835766879998E-2</v>
      </c>
    </row>
    <row r="466" spans="1:9" x14ac:dyDescent="0.55000000000000004">
      <c r="A466" t="s">
        <v>125</v>
      </c>
      <c r="B466">
        <v>71298</v>
      </c>
      <c r="C466">
        <v>-0.25473499999999999</v>
      </c>
      <c r="D466" s="5">
        <v>5.5555972000000002E-7</v>
      </c>
      <c r="E466">
        <v>-1.5042944000000001E-2</v>
      </c>
      <c r="F466" t="s">
        <v>205</v>
      </c>
      <c r="H466">
        <f>C466-D466</f>
        <v>-0.25473555555971999</v>
      </c>
      <c r="I466">
        <f>E466-D466</f>
        <v>-1.5043499559720001E-2</v>
      </c>
    </row>
    <row r="467" spans="1:9" x14ac:dyDescent="0.55000000000000004">
      <c r="A467" t="s">
        <v>126</v>
      </c>
      <c r="B467">
        <v>71298</v>
      </c>
      <c r="C467">
        <v>7.8145000000000006E-2</v>
      </c>
      <c r="D467" s="5">
        <v>1.3888915000000001E-7</v>
      </c>
      <c r="E467">
        <v>5.2630160000000002E-2</v>
      </c>
      <c r="F467" t="s">
        <v>205</v>
      </c>
      <c r="H467">
        <f>C467-D467</f>
        <v>7.8144861110850006E-2</v>
      </c>
      <c r="I467">
        <f>E467-D467</f>
        <v>5.2630021110850002E-2</v>
      </c>
    </row>
    <row r="468" spans="1:9" x14ac:dyDescent="0.55000000000000004">
      <c r="A468" t="s">
        <v>127</v>
      </c>
      <c r="B468">
        <v>71298</v>
      </c>
      <c r="C468">
        <v>0.131408</v>
      </c>
      <c r="D468" s="5">
        <v>2.7777863999999998E-7</v>
      </c>
      <c r="E468">
        <v>-2.5734027999999999E-2</v>
      </c>
      <c r="F468" t="s">
        <v>205</v>
      </c>
      <c r="H468">
        <f>C468-D468</f>
        <v>0.13140772222135999</v>
      </c>
      <c r="I468">
        <f>E468-D468</f>
        <v>-2.5734305778639999E-2</v>
      </c>
    </row>
    <row r="469" spans="1:9" x14ac:dyDescent="0.55000000000000004">
      <c r="A469" t="s">
        <v>128</v>
      </c>
      <c r="B469">
        <v>71298</v>
      </c>
      <c r="C469">
        <v>-2.7675999999999999E-2</v>
      </c>
      <c r="D469" s="5">
        <v>6.9445092999999996E-7</v>
      </c>
      <c r="E469">
        <v>3.7508949999999999E-2</v>
      </c>
      <c r="F469" t="s">
        <v>205</v>
      </c>
      <c r="H469">
        <f>C469-D469</f>
        <v>-2.767669445093E-2</v>
      </c>
      <c r="I469">
        <f>E469-D469</f>
        <v>3.7508255549070002E-2</v>
      </c>
    </row>
    <row r="470" spans="1:9" x14ac:dyDescent="0.55000000000000004">
      <c r="A470" t="s">
        <v>129</v>
      </c>
      <c r="B470">
        <v>71298</v>
      </c>
      <c r="C470">
        <v>4.1353000000000001E-2</v>
      </c>
      <c r="D470" s="5">
        <v>6.9445025000000003E-7</v>
      </c>
      <c r="E470">
        <v>3.5732113000000003E-2</v>
      </c>
      <c r="F470" t="s">
        <v>205</v>
      </c>
      <c r="H470">
        <f>C470-D470</f>
        <v>4.1352305549750001E-2</v>
      </c>
      <c r="I470">
        <f>E470-D470</f>
        <v>3.5731418549750003E-2</v>
      </c>
    </row>
    <row r="471" spans="1:9" x14ac:dyDescent="0.55000000000000004">
      <c r="A471" t="s">
        <v>130</v>
      </c>
      <c r="B471">
        <v>71298</v>
      </c>
      <c r="C471">
        <v>-0.146983</v>
      </c>
      <c r="D471" s="5">
        <v>9.7223597000000002E-7</v>
      </c>
      <c r="E471">
        <v>2.3912761000000001E-2</v>
      </c>
      <c r="F471" t="s">
        <v>205</v>
      </c>
      <c r="H471">
        <f>C471-D471</f>
        <v>-0.14698397223597001</v>
      </c>
      <c r="I471">
        <f>E471-D471</f>
        <v>2.3911788764030002E-2</v>
      </c>
    </row>
    <row r="472" spans="1:9" x14ac:dyDescent="0.55000000000000004">
      <c r="A472" t="s">
        <v>131</v>
      </c>
      <c r="B472">
        <v>71298</v>
      </c>
      <c r="C472">
        <v>6.9133E-2</v>
      </c>
      <c r="D472" s="5">
        <v>1.5278093000000001E-6</v>
      </c>
      <c r="E472">
        <v>2.6196547000000001E-2</v>
      </c>
      <c r="F472" t="s">
        <v>205</v>
      </c>
      <c r="H472">
        <f>C472-D472</f>
        <v>6.9131472190699997E-2</v>
      </c>
      <c r="I472">
        <f>E472-D472</f>
        <v>2.6195019190700001E-2</v>
      </c>
    </row>
    <row r="473" spans="1:9" x14ac:dyDescent="0.55000000000000004">
      <c r="A473" t="s">
        <v>132</v>
      </c>
      <c r="B473">
        <v>71298</v>
      </c>
      <c r="C473">
        <v>9.3590999999999994E-2</v>
      </c>
      <c r="D473" s="5">
        <v>4.1666865999999999E-7</v>
      </c>
      <c r="E473">
        <v>-2.9955011E-2</v>
      </c>
      <c r="F473" t="s">
        <v>205</v>
      </c>
      <c r="H473">
        <f>C473-D473</f>
        <v>9.3590583331339988E-2</v>
      </c>
      <c r="I473">
        <f>E473-D473</f>
        <v>-2.9955427668659999E-2</v>
      </c>
    </row>
    <row r="474" spans="1:9" x14ac:dyDescent="0.55000000000000004">
      <c r="A474" t="s">
        <v>133</v>
      </c>
      <c r="B474">
        <v>71298</v>
      </c>
      <c r="C474">
        <v>5.9646999999999999E-2</v>
      </c>
      <c r="D474" s="5">
        <v>8.3334270999999995E-7</v>
      </c>
      <c r="E474">
        <v>4.6289820000000002E-2</v>
      </c>
      <c r="F474" t="s">
        <v>205</v>
      </c>
      <c r="H474">
        <f>C474-D474</f>
        <v>5.9646166657290001E-2</v>
      </c>
      <c r="I474">
        <f>E474-D474</f>
        <v>4.6288986657290004E-2</v>
      </c>
    </row>
    <row r="475" spans="1:9" x14ac:dyDescent="0.55000000000000004">
      <c r="A475" t="s">
        <v>134</v>
      </c>
      <c r="B475">
        <v>71298</v>
      </c>
      <c r="C475">
        <v>-0.12512300000000001</v>
      </c>
      <c r="D475" s="5">
        <v>1.2500211E-6</v>
      </c>
      <c r="E475">
        <v>4.4357283000000004E-3</v>
      </c>
      <c r="F475" t="s">
        <v>205</v>
      </c>
      <c r="H475">
        <f>C475-D475</f>
        <v>-0.1251242500211</v>
      </c>
      <c r="I475">
        <f>E475-D475</f>
        <v>4.4344782789000007E-3</v>
      </c>
    </row>
    <row r="476" spans="1:9" x14ac:dyDescent="0.55000000000000004">
      <c r="A476" t="s">
        <v>135</v>
      </c>
      <c r="B476">
        <v>71298</v>
      </c>
      <c r="C476">
        <v>-2.0191000000000001E-2</v>
      </c>
      <c r="D476" s="5">
        <v>8.3334168999999996E-7</v>
      </c>
      <c r="E476">
        <v>1.4230842999999999E-3</v>
      </c>
      <c r="F476" t="s">
        <v>205</v>
      </c>
      <c r="H476">
        <f>C476-D476</f>
        <v>-2.0191833341690002E-2</v>
      </c>
      <c r="I476">
        <f>E476-D476</f>
        <v>1.4222509583099998E-3</v>
      </c>
    </row>
    <row r="477" spans="1:9" x14ac:dyDescent="0.55000000000000004">
      <c r="A477" t="s">
        <v>136</v>
      </c>
      <c r="B477">
        <v>71298</v>
      </c>
      <c r="C477">
        <v>-7.4985999999999997E-2</v>
      </c>
      <c r="D477" s="5">
        <v>5.5555893000000002E-7</v>
      </c>
      <c r="E477">
        <v>2.0251281999999999E-2</v>
      </c>
      <c r="F477" t="s">
        <v>205</v>
      </c>
      <c r="H477">
        <f>C477-D477</f>
        <v>-7.4986555558929996E-2</v>
      </c>
      <c r="I477">
        <f>E477-D477</f>
        <v>2.025072644107E-2</v>
      </c>
    </row>
    <row r="478" spans="1:9" x14ac:dyDescent="0.55000000000000004">
      <c r="A478" t="s">
        <v>137</v>
      </c>
      <c r="B478">
        <v>71298</v>
      </c>
      <c r="C478">
        <v>0.13594000000000001</v>
      </c>
      <c r="D478" s="5">
        <v>1.1111276999999999E-6</v>
      </c>
      <c r="E478">
        <v>2.8027399000000001E-2</v>
      </c>
      <c r="F478" t="s">
        <v>205</v>
      </c>
      <c r="H478">
        <f>C478-D478</f>
        <v>0.13593888887230002</v>
      </c>
      <c r="I478">
        <f>E478-D478</f>
        <v>2.80262878723E-2</v>
      </c>
    </row>
    <row r="479" spans="1:9" x14ac:dyDescent="0.55000000000000004">
      <c r="A479" t="s">
        <v>138</v>
      </c>
      <c r="B479">
        <v>71298</v>
      </c>
      <c r="C479">
        <v>-1.2022E-2</v>
      </c>
      <c r="D479" s="5">
        <v>4.1666874000000002E-7</v>
      </c>
      <c r="E479">
        <v>-2.0529615000000001E-2</v>
      </c>
      <c r="F479" t="s">
        <v>205</v>
      </c>
      <c r="H479">
        <f>C479-D479</f>
        <v>-1.202241666874E-2</v>
      </c>
      <c r="I479">
        <f>E479-D479</f>
        <v>-2.0530031668740002E-2</v>
      </c>
    </row>
    <row r="480" spans="1:9" x14ac:dyDescent="0.55000000000000004">
      <c r="A480" t="s">
        <v>139</v>
      </c>
      <c r="B480">
        <v>71298</v>
      </c>
      <c r="C480">
        <v>1.9911000000000002E-2</v>
      </c>
      <c r="D480" s="5">
        <v>2.0833394000000001E-7</v>
      </c>
      <c r="E480">
        <v>4.0290773000000002E-2</v>
      </c>
      <c r="F480" t="s">
        <v>205</v>
      </c>
      <c r="H480">
        <f>C480-D480</f>
        <v>1.9910791666060003E-2</v>
      </c>
      <c r="I480">
        <f>E480-D480</f>
        <v>4.029056466606E-2</v>
      </c>
    </row>
    <row r="481" spans="1:9" x14ac:dyDescent="0.55000000000000004">
      <c r="A481" t="s">
        <v>140</v>
      </c>
      <c r="B481">
        <v>71298</v>
      </c>
      <c r="C481">
        <v>-0.20282800000000001</v>
      </c>
      <c r="D481" s="5">
        <v>5.5555972000000002E-7</v>
      </c>
      <c r="E481">
        <v>-2.5125346999999999E-2</v>
      </c>
      <c r="F481" t="s">
        <v>205</v>
      </c>
      <c r="H481">
        <f>C481-D481</f>
        <v>-0.20282855555972001</v>
      </c>
      <c r="I481">
        <f>E481-D481</f>
        <v>-2.5125902559719998E-2</v>
      </c>
    </row>
    <row r="482" spans="1:9" x14ac:dyDescent="0.55000000000000004">
      <c r="A482" t="s">
        <v>141</v>
      </c>
      <c r="B482">
        <v>71298</v>
      </c>
      <c r="C482">
        <v>-0.19031400000000001</v>
      </c>
      <c r="D482" s="5">
        <v>4.1666865999999999E-7</v>
      </c>
      <c r="E482">
        <v>3.7308317000000001E-2</v>
      </c>
      <c r="F482" t="s">
        <v>205</v>
      </c>
      <c r="H482">
        <f>C482-D482</f>
        <v>-0.19031441666866</v>
      </c>
      <c r="I482">
        <f>E482-D482</f>
        <v>3.7307900331340002E-2</v>
      </c>
    </row>
    <row r="483" spans="1:9" x14ac:dyDescent="0.55000000000000004">
      <c r="A483" t="s">
        <v>142</v>
      </c>
      <c r="B483">
        <v>71298</v>
      </c>
      <c r="C483">
        <v>5.8970000000000003E-3</v>
      </c>
      <c r="D483" s="5">
        <v>2.7777887000000002E-7</v>
      </c>
      <c r="E483">
        <v>2.0212193999999999E-2</v>
      </c>
      <c r="F483" t="s">
        <v>205</v>
      </c>
      <c r="H483">
        <f>C483-D483</f>
        <v>5.8967222211300007E-3</v>
      </c>
      <c r="I483">
        <f>E483-D483</f>
        <v>2.021191622113E-2</v>
      </c>
    </row>
    <row r="484" spans="1:9" x14ac:dyDescent="0.55000000000000004">
      <c r="A484" t="s">
        <v>143</v>
      </c>
      <c r="B484">
        <v>71298</v>
      </c>
      <c r="C484">
        <v>-9.5879000000000006E-2</v>
      </c>
      <c r="D484" s="5">
        <v>1.1111283999999999E-6</v>
      </c>
      <c r="E484">
        <v>-3.5814726999999998E-3</v>
      </c>
      <c r="F484" t="s">
        <v>205</v>
      </c>
      <c r="H484">
        <f>C484-D484</f>
        <v>-9.5880111128400003E-2</v>
      </c>
      <c r="I484">
        <f>E484-D484</f>
        <v>-3.5825838283999999E-3</v>
      </c>
    </row>
    <row r="485" spans="1:9" x14ac:dyDescent="0.55000000000000004">
      <c r="A485" t="s">
        <v>144</v>
      </c>
      <c r="B485">
        <v>71298</v>
      </c>
      <c r="C485">
        <v>0.188837</v>
      </c>
      <c r="D485" s="5">
        <v>4.1666856999999999E-7</v>
      </c>
      <c r="E485">
        <v>-2.7105996E-2</v>
      </c>
      <c r="F485" t="s">
        <v>205</v>
      </c>
      <c r="H485">
        <f>C485-D485</f>
        <v>0.18883658333143</v>
      </c>
      <c r="I485">
        <f>E485-D485</f>
        <v>-2.7106412668570001E-2</v>
      </c>
    </row>
    <row r="486" spans="1:9" x14ac:dyDescent="0.55000000000000004">
      <c r="A486" t="s">
        <v>145</v>
      </c>
      <c r="B486">
        <v>71298</v>
      </c>
      <c r="C486">
        <v>2.2692E-2</v>
      </c>
      <c r="D486" s="5">
        <v>4.1666901999999998E-7</v>
      </c>
      <c r="E486">
        <v>5.6000657000000002E-2</v>
      </c>
      <c r="F486" t="s">
        <v>205</v>
      </c>
      <c r="H486">
        <f>C486-D486</f>
        <v>2.2691583330980002E-2</v>
      </c>
      <c r="I486">
        <f>E486-D486</f>
        <v>5.600024033098E-2</v>
      </c>
    </row>
    <row r="487" spans="1:9" x14ac:dyDescent="0.55000000000000004">
      <c r="A487" t="s">
        <v>146</v>
      </c>
      <c r="B487">
        <v>71298</v>
      </c>
      <c r="C487">
        <v>-0.158218</v>
      </c>
      <c r="D487" s="5">
        <v>6.9445092999999996E-7</v>
      </c>
      <c r="E487">
        <v>-1.0326237E-2</v>
      </c>
      <c r="F487" t="s">
        <v>205</v>
      </c>
      <c r="H487">
        <f>C487-D487</f>
        <v>-0.15821869445093001</v>
      </c>
      <c r="I487">
        <f>E487-D487</f>
        <v>-1.0326931450930001E-2</v>
      </c>
    </row>
    <row r="488" spans="1:9" x14ac:dyDescent="0.55000000000000004">
      <c r="A488" t="s">
        <v>147</v>
      </c>
      <c r="B488">
        <v>71298</v>
      </c>
      <c r="C488">
        <v>0.18795600000000001</v>
      </c>
      <c r="D488" s="5">
        <v>6.9444996999999997E-7</v>
      </c>
      <c r="E488">
        <v>8.6387536000000001E-3</v>
      </c>
      <c r="F488" t="s">
        <v>205</v>
      </c>
      <c r="H488">
        <f>C488-D488</f>
        <v>0.18795530555003001</v>
      </c>
      <c r="I488">
        <f>E488-D488</f>
        <v>8.6380591500300006E-3</v>
      </c>
    </row>
    <row r="489" spans="1:9" x14ac:dyDescent="0.55000000000000004">
      <c r="A489" t="s">
        <v>148</v>
      </c>
      <c r="B489">
        <v>71298</v>
      </c>
      <c r="C489">
        <v>-8.5253999999999996E-2</v>
      </c>
      <c r="D489" s="5">
        <v>-1.3888861999999999E-7</v>
      </c>
      <c r="E489">
        <v>1.0356373E-2</v>
      </c>
      <c r="F489" t="s">
        <v>205</v>
      </c>
      <c r="H489">
        <f>C489-D489</f>
        <v>-8.5253861111380003E-2</v>
      </c>
      <c r="I489">
        <f>E489-D489</f>
        <v>1.0356511888620001E-2</v>
      </c>
    </row>
    <row r="490" spans="1:9" x14ac:dyDescent="0.55000000000000004">
      <c r="A490" t="s">
        <v>149</v>
      </c>
      <c r="B490">
        <v>71298</v>
      </c>
      <c r="C490">
        <v>-0.10118000000000001</v>
      </c>
      <c r="D490" s="5">
        <v>2.7777881000000001E-7</v>
      </c>
      <c r="E490">
        <v>-1.9239652999999999E-2</v>
      </c>
      <c r="F490" t="s">
        <v>205</v>
      </c>
      <c r="H490">
        <f>C490-D490</f>
        <v>-0.10118027777881</v>
      </c>
      <c r="I490">
        <f>E490-D490</f>
        <v>-1.9239930778809998E-2</v>
      </c>
    </row>
    <row r="491" spans="1:9" x14ac:dyDescent="0.55000000000000004">
      <c r="A491" t="s">
        <v>150</v>
      </c>
      <c r="B491">
        <v>71298</v>
      </c>
      <c r="C491">
        <v>-0.33771099999999998</v>
      </c>
      <c r="D491" s="5">
        <v>1.3888911E-7</v>
      </c>
      <c r="E491">
        <v>1.2304676000000001E-2</v>
      </c>
      <c r="F491" t="s">
        <v>205</v>
      </c>
      <c r="H491">
        <f>C491-D491</f>
        <v>-0.33771113888910997</v>
      </c>
      <c r="I491">
        <f>E491-D491</f>
        <v>1.2304537110890001E-2</v>
      </c>
    </row>
    <row r="492" spans="1:9" x14ac:dyDescent="0.55000000000000004">
      <c r="A492" t="s">
        <v>151</v>
      </c>
      <c r="B492">
        <v>71298</v>
      </c>
      <c r="C492">
        <v>-1.2748000000000001E-2</v>
      </c>
      <c r="D492" s="5">
        <v>8.3334270999999995E-7</v>
      </c>
      <c r="E492">
        <v>-6.0059883000000001E-2</v>
      </c>
      <c r="F492" t="s">
        <v>205</v>
      </c>
      <c r="H492">
        <f>C492-D492</f>
        <v>-1.274883334271E-2</v>
      </c>
      <c r="I492">
        <f>E492-D492</f>
        <v>-6.0060716342709999E-2</v>
      </c>
    </row>
    <row r="493" spans="1:9" x14ac:dyDescent="0.55000000000000004">
      <c r="A493" t="s">
        <v>152</v>
      </c>
      <c r="B493">
        <v>71298</v>
      </c>
      <c r="C493">
        <v>-8.4891999999999995E-2</v>
      </c>
      <c r="D493" s="5">
        <v>2.7777869999999999E-7</v>
      </c>
      <c r="E493">
        <v>-3.3820637000000001E-2</v>
      </c>
      <c r="F493" t="s">
        <v>205</v>
      </c>
      <c r="H493">
        <f>C493-D493</f>
        <v>-8.4892277778699995E-2</v>
      </c>
      <c r="I493">
        <f>E493-D493</f>
        <v>-3.3820914778700001E-2</v>
      </c>
    </row>
    <row r="494" spans="1:9" x14ac:dyDescent="0.55000000000000004">
      <c r="A494" t="s">
        <v>153</v>
      </c>
      <c r="B494">
        <v>71298</v>
      </c>
      <c r="C494">
        <v>0.209119</v>
      </c>
      <c r="D494" s="5">
        <v>-2.7777693000000002E-7</v>
      </c>
      <c r="E494">
        <v>7.4186891000000005E-2</v>
      </c>
      <c r="F494" t="s">
        <v>205</v>
      </c>
      <c r="H494">
        <f>C494-D494</f>
        <v>0.20911927777693001</v>
      </c>
      <c r="I494">
        <f>E494-D494</f>
        <v>7.4187168776930004E-2</v>
      </c>
    </row>
    <row r="495" spans="1:9" x14ac:dyDescent="0.55000000000000004">
      <c r="A495" t="s">
        <v>154</v>
      </c>
      <c r="B495">
        <v>71298</v>
      </c>
      <c r="C495">
        <v>-4.2913E-2</v>
      </c>
      <c r="D495" s="5">
        <v>2.7777887000000002E-7</v>
      </c>
      <c r="E495">
        <v>6.7570386000000001E-3</v>
      </c>
      <c r="F495" t="s">
        <v>205</v>
      </c>
      <c r="H495">
        <f>C495-D495</f>
        <v>-4.2913277778870003E-2</v>
      </c>
      <c r="I495">
        <f>E495-D495</f>
        <v>6.7567608211300005E-3</v>
      </c>
    </row>
    <row r="496" spans="1:9" x14ac:dyDescent="0.55000000000000004">
      <c r="A496" t="s">
        <v>155</v>
      </c>
      <c r="B496">
        <v>71298</v>
      </c>
      <c r="C496">
        <v>5.45E-3</v>
      </c>
      <c r="D496" s="5">
        <v>2.7778703E-6</v>
      </c>
      <c r="E496">
        <v>-2.2346674E-2</v>
      </c>
      <c r="F496" t="s">
        <v>205</v>
      </c>
      <c r="H496">
        <f>C496-D496</f>
        <v>5.4472221296999997E-3</v>
      </c>
      <c r="I496">
        <f>E496-D496</f>
        <v>-2.2349451870300002E-2</v>
      </c>
    </row>
    <row r="497" spans="1:9" x14ac:dyDescent="0.55000000000000004">
      <c r="A497" t="s">
        <v>156</v>
      </c>
      <c r="B497">
        <v>71298</v>
      </c>
      <c r="C497">
        <v>0.34281800000000001</v>
      </c>
      <c r="D497" s="5">
        <v>3.8891008000000001E-6</v>
      </c>
      <c r="E497">
        <v>-5.6998282999999997E-2</v>
      </c>
      <c r="F497" t="s">
        <v>205</v>
      </c>
      <c r="H497">
        <f>C497-D497</f>
        <v>0.3428141108992</v>
      </c>
      <c r="I497">
        <f>E497-D497</f>
        <v>-5.7002172100799997E-2</v>
      </c>
    </row>
    <row r="498" spans="1:9" x14ac:dyDescent="0.55000000000000004">
      <c r="A498" t="s">
        <v>157</v>
      </c>
      <c r="B498">
        <v>71298</v>
      </c>
      <c r="C498">
        <v>0.40363300000000002</v>
      </c>
      <c r="D498" s="5">
        <v>6.2505273000000001E-6</v>
      </c>
      <c r="E498">
        <v>6.8726775000000002E-4</v>
      </c>
      <c r="F498" t="s">
        <v>205</v>
      </c>
      <c r="H498">
        <f>C498-D498</f>
        <v>0.4036267494727</v>
      </c>
      <c r="I498">
        <f>E498-D498</f>
        <v>6.8101722270000006E-4</v>
      </c>
    </row>
    <row r="499" spans="1:9" x14ac:dyDescent="0.55000000000000004">
      <c r="A499" t="s">
        <v>158</v>
      </c>
      <c r="B499">
        <v>71298</v>
      </c>
      <c r="C499">
        <v>-2.2318000000000001E-2</v>
      </c>
      <c r="D499" s="5">
        <v>6.2504687000000001E-6</v>
      </c>
      <c r="E499">
        <v>7.0505328000000006E-2</v>
      </c>
      <c r="F499" t="s">
        <v>205</v>
      </c>
      <c r="H499">
        <f>C499-D499</f>
        <v>-2.2324250468700003E-2</v>
      </c>
      <c r="I499">
        <f>E499-D499</f>
        <v>7.0499077531300011E-2</v>
      </c>
    </row>
    <row r="500" spans="1:9" x14ac:dyDescent="0.55000000000000004">
      <c r="A500" t="s">
        <v>159</v>
      </c>
      <c r="B500">
        <v>71298</v>
      </c>
      <c r="C500">
        <v>0.42636200000000002</v>
      </c>
      <c r="D500" s="5">
        <v>4.7225344000000004E-6</v>
      </c>
      <c r="E500">
        <v>1.1831184E-2</v>
      </c>
      <c r="F500" t="s">
        <v>205</v>
      </c>
      <c r="H500">
        <f>C500-D500</f>
        <v>0.42635727746560004</v>
      </c>
      <c r="I500">
        <f>E500-D500</f>
        <v>1.1826461465599999E-2</v>
      </c>
    </row>
    <row r="501" spans="1:9" x14ac:dyDescent="0.55000000000000004">
      <c r="A501" t="s">
        <v>160</v>
      </c>
      <c r="B501">
        <v>71298</v>
      </c>
      <c r="C501">
        <v>-0.13319600000000001</v>
      </c>
      <c r="D501" s="5">
        <v>4.3058058000000002E-6</v>
      </c>
      <c r="E501">
        <v>1.4391575E-2</v>
      </c>
      <c r="F501" t="s">
        <v>205</v>
      </c>
      <c r="H501">
        <f>C501-D501</f>
        <v>-0.1332003058058</v>
      </c>
      <c r="I501">
        <f>E501-D501</f>
        <v>1.4387269194200001E-2</v>
      </c>
    </row>
    <row r="502" spans="1:9" x14ac:dyDescent="0.55000000000000004">
      <c r="A502" t="s">
        <v>161</v>
      </c>
      <c r="B502">
        <v>71298</v>
      </c>
      <c r="C502">
        <v>0.27310699999999999</v>
      </c>
      <c r="D502" s="5">
        <v>5.0002877000000001E-6</v>
      </c>
      <c r="E502">
        <v>3.1732204000000002E-3</v>
      </c>
      <c r="F502" t="s">
        <v>205</v>
      </c>
      <c r="H502">
        <f>C502-D502</f>
        <v>0.27310199971229998</v>
      </c>
      <c r="I502">
        <f>E502-D502</f>
        <v>3.1682201123000003E-3</v>
      </c>
    </row>
    <row r="503" spans="1:9" x14ac:dyDescent="0.55000000000000004">
      <c r="A503" t="s">
        <v>162</v>
      </c>
      <c r="B503">
        <v>71298</v>
      </c>
      <c r="C503">
        <v>2.3888E-2</v>
      </c>
      <c r="D503" s="5">
        <v>5.1392584999999999E-6</v>
      </c>
      <c r="E503">
        <v>3.8786817000000001E-2</v>
      </c>
      <c r="F503" t="s">
        <v>205</v>
      </c>
      <c r="H503">
        <f>C503-D503</f>
        <v>2.3882860741499999E-2</v>
      </c>
      <c r="I503">
        <f>E503-D503</f>
        <v>3.8781677741500001E-2</v>
      </c>
    </row>
    <row r="504" spans="1:9" x14ac:dyDescent="0.55000000000000004">
      <c r="A504" t="s">
        <v>163</v>
      </c>
      <c r="B504">
        <v>71298</v>
      </c>
      <c r="C504">
        <v>-0.22095200000000001</v>
      </c>
      <c r="D504" s="5">
        <v>5.0003378000000001E-6</v>
      </c>
      <c r="E504">
        <v>2.7987469999999999E-3</v>
      </c>
      <c r="F504" t="s">
        <v>205</v>
      </c>
      <c r="H504">
        <f>C504-D504</f>
        <v>-0.2209570003378</v>
      </c>
      <c r="I504">
        <f>E504-D504</f>
        <v>2.7937466621999999E-3</v>
      </c>
    </row>
    <row r="505" spans="1:9" x14ac:dyDescent="0.55000000000000004">
      <c r="A505" t="s">
        <v>164</v>
      </c>
      <c r="B505">
        <v>71298</v>
      </c>
      <c r="C505">
        <v>4.1739999999999999E-2</v>
      </c>
      <c r="D505" s="5">
        <v>6.8060649000000001E-6</v>
      </c>
      <c r="E505">
        <v>3.0445021000000002E-3</v>
      </c>
      <c r="F505" t="s">
        <v>205</v>
      </c>
      <c r="H505">
        <f>C505-D505</f>
        <v>4.1733193935099999E-2</v>
      </c>
      <c r="I505">
        <f>E505-D505</f>
        <v>3.0376960351E-3</v>
      </c>
    </row>
    <row r="506" spans="1:9" x14ac:dyDescent="0.55000000000000004">
      <c r="A506" t="s">
        <v>165</v>
      </c>
      <c r="B506">
        <v>71298</v>
      </c>
      <c r="C506">
        <v>-7.3359999999999996E-3</v>
      </c>
      <c r="D506" s="5">
        <v>5.5559721999999998E-6</v>
      </c>
      <c r="E506">
        <v>-2.7060966999999998E-2</v>
      </c>
      <c r="F506" t="s">
        <v>205</v>
      </c>
      <c r="H506">
        <f>C506-D506</f>
        <v>-7.3415559721999998E-3</v>
      </c>
      <c r="I506">
        <f>E506-D506</f>
        <v>-2.7066522972199997E-2</v>
      </c>
    </row>
    <row r="507" spans="1:9" x14ac:dyDescent="0.55000000000000004">
      <c r="A507" t="s">
        <v>166</v>
      </c>
      <c r="B507">
        <v>71298</v>
      </c>
      <c r="C507">
        <v>-0.14496899999999999</v>
      </c>
      <c r="D507" s="5">
        <v>5.0003127000000001E-6</v>
      </c>
      <c r="E507">
        <v>4.0418684000000003E-2</v>
      </c>
      <c r="F507" t="s">
        <v>205</v>
      </c>
      <c r="H507">
        <f>C507-D507</f>
        <v>-0.1449740003127</v>
      </c>
      <c r="I507">
        <f>E507-D507</f>
        <v>4.04136836873E-2</v>
      </c>
    </row>
    <row r="508" spans="1:9" x14ac:dyDescent="0.55000000000000004">
      <c r="A508" t="s">
        <v>167</v>
      </c>
      <c r="B508">
        <v>71298</v>
      </c>
      <c r="C508">
        <v>6.3915E-2</v>
      </c>
      <c r="D508" s="5">
        <v>6.9449747999999996E-6</v>
      </c>
      <c r="E508">
        <v>1.8747913000000001E-2</v>
      </c>
      <c r="F508" t="s">
        <v>205</v>
      </c>
      <c r="H508">
        <f>C508-D508</f>
        <v>6.39080550252E-2</v>
      </c>
      <c r="I508">
        <f>E508-D508</f>
        <v>1.8740968025200002E-2</v>
      </c>
    </row>
    <row r="509" spans="1:9" x14ac:dyDescent="0.55000000000000004">
      <c r="A509" t="s">
        <v>168</v>
      </c>
      <c r="B509">
        <v>71298</v>
      </c>
      <c r="C509">
        <v>0.153942</v>
      </c>
      <c r="D509" s="5">
        <v>1.2502110000000001E-5</v>
      </c>
      <c r="E509">
        <v>2.2173285000000001E-2</v>
      </c>
      <c r="F509" t="s">
        <v>205</v>
      </c>
      <c r="H509">
        <f>C509-D509</f>
        <v>0.15392949788999999</v>
      </c>
      <c r="I509">
        <f>E509-D509</f>
        <v>2.2160782890000001E-2</v>
      </c>
    </row>
    <row r="510" spans="1:9" x14ac:dyDescent="0.55000000000000004">
      <c r="A510" t="s">
        <v>169</v>
      </c>
      <c r="B510">
        <v>71298</v>
      </c>
      <c r="C510">
        <v>9.2189999999999998E-3</v>
      </c>
      <c r="D510" s="5">
        <v>1.3057516E-5</v>
      </c>
      <c r="E510">
        <v>3.2628167E-2</v>
      </c>
      <c r="F510" t="s">
        <v>205</v>
      </c>
      <c r="H510">
        <f>C510-D510</f>
        <v>9.2059424839999997E-3</v>
      </c>
      <c r="I510">
        <f>E510-D510</f>
        <v>3.2615109484000003E-2</v>
      </c>
    </row>
    <row r="511" spans="1:9" x14ac:dyDescent="0.55000000000000004">
      <c r="A511" t="s">
        <v>170</v>
      </c>
      <c r="B511">
        <v>71298</v>
      </c>
      <c r="C511">
        <v>2.2067E-2</v>
      </c>
      <c r="D511" s="5">
        <v>1.2223941E-5</v>
      </c>
      <c r="E511">
        <v>2.0500966000000002E-3</v>
      </c>
      <c r="F511" t="s">
        <v>205</v>
      </c>
      <c r="H511">
        <f>C511-D511</f>
        <v>2.2054776059000001E-2</v>
      </c>
      <c r="I511">
        <f>E511-D511</f>
        <v>2.037872659E-3</v>
      </c>
    </row>
    <row r="512" spans="1:9" x14ac:dyDescent="0.55000000000000004">
      <c r="A512" t="s">
        <v>171</v>
      </c>
      <c r="B512">
        <v>71298</v>
      </c>
      <c r="C512">
        <v>-0.119537</v>
      </c>
      <c r="D512" s="5">
        <v>2.0088781000000001E-5</v>
      </c>
      <c r="E512">
        <v>9.6190701999999996E-3</v>
      </c>
      <c r="F512" t="s">
        <v>205</v>
      </c>
      <c r="H512">
        <f>C512-D512</f>
        <v>-0.11955708878100001</v>
      </c>
      <c r="I512">
        <f>E512-D512</f>
        <v>9.5989814189999991E-3</v>
      </c>
    </row>
    <row r="513" spans="1:9" x14ac:dyDescent="0.55000000000000004">
      <c r="A513" t="s">
        <v>172</v>
      </c>
      <c r="B513">
        <v>71298</v>
      </c>
      <c r="C513">
        <v>-8.9709999999999998E-3</v>
      </c>
      <c r="D513" s="5">
        <v>1.8337871999999999E-5</v>
      </c>
      <c r="E513">
        <v>9.3579440999999996E-3</v>
      </c>
      <c r="F513" t="s">
        <v>205</v>
      </c>
      <c r="H513">
        <f>C513-D513</f>
        <v>-8.989337872E-3</v>
      </c>
      <c r="I513">
        <f>E513-D513</f>
        <v>9.3396062279999994E-3</v>
      </c>
    </row>
    <row r="514" spans="1:9" x14ac:dyDescent="0.55000000000000004">
      <c r="A514" t="s">
        <v>173</v>
      </c>
      <c r="B514">
        <v>71298</v>
      </c>
      <c r="C514">
        <v>-3.8089999999999999E-2</v>
      </c>
      <c r="D514" s="5">
        <v>2.0282302999999999E-5</v>
      </c>
      <c r="E514">
        <v>9.6782167000000006E-3</v>
      </c>
      <c r="F514" t="s">
        <v>205</v>
      </c>
      <c r="H514">
        <f>C514-D514</f>
        <v>-3.8110282302999995E-2</v>
      </c>
      <c r="I514">
        <f>E514-D514</f>
        <v>9.6579343970000005E-3</v>
      </c>
    </row>
    <row r="515" spans="1:9" x14ac:dyDescent="0.55000000000000004">
      <c r="A515" t="s">
        <v>174</v>
      </c>
      <c r="B515">
        <v>71298</v>
      </c>
      <c r="C515">
        <v>6.2853999999999993E-2</v>
      </c>
      <c r="D515" s="5">
        <v>2.2784785000000001E-5</v>
      </c>
      <c r="E515">
        <v>1.7181420999999999E-2</v>
      </c>
      <c r="F515" t="s">
        <v>205</v>
      </c>
      <c r="H515">
        <f>C515-D515</f>
        <v>6.2831215215E-2</v>
      </c>
      <c r="I515">
        <f>E515-D515</f>
        <v>1.7158636214999998E-2</v>
      </c>
    </row>
    <row r="516" spans="1:9" x14ac:dyDescent="0.55000000000000004">
      <c r="A516" t="s">
        <v>175</v>
      </c>
      <c r="B516">
        <v>71298</v>
      </c>
      <c r="C516">
        <v>6.5642000000000006E-2</v>
      </c>
      <c r="D516" s="5">
        <v>2.6814181E-5</v>
      </c>
      <c r="E516">
        <v>1.6129673E-3</v>
      </c>
      <c r="F516" t="s">
        <v>205</v>
      </c>
      <c r="H516">
        <f>C516-D516</f>
        <v>6.5615185818999999E-2</v>
      </c>
      <c r="I516">
        <f>E516-D516</f>
        <v>1.586153119E-3</v>
      </c>
    </row>
    <row r="517" spans="1:9" x14ac:dyDescent="0.55000000000000004">
      <c r="A517" t="s">
        <v>176</v>
      </c>
      <c r="B517">
        <v>71298</v>
      </c>
      <c r="C517">
        <v>-0.105614</v>
      </c>
      <c r="D517" s="5">
        <v>2.4980956E-5</v>
      </c>
      <c r="E517">
        <v>2.3813292E-2</v>
      </c>
      <c r="F517" t="s">
        <v>205</v>
      </c>
      <c r="H517">
        <f>C517-D517</f>
        <v>-0.10563898095599999</v>
      </c>
      <c r="I517">
        <f>E517-D517</f>
        <v>2.3788311044000001E-2</v>
      </c>
    </row>
    <row r="518" spans="1:9" x14ac:dyDescent="0.55000000000000004">
      <c r="A518" t="s">
        <v>177</v>
      </c>
      <c r="B518">
        <v>71298</v>
      </c>
      <c r="C518">
        <v>-0.101927</v>
      </c>
      <c r="D518" s="5">
        <v>2.6120319999999999E-5</v>
      </c>
      <c r="E518">
        <v>2.134813E-2</v>
      </c>
      <c r="F518" t="s">
        <v>205</v>
      </c>
      <c r="H518">
        <f>C518-D518</f>
        <v>-0.10195312032000001</v>
      </c>
      <c r="I518">
        <f>E518-D518</f>
        <v>2.132200968E-2</v>
      </c>
    </row>
    <row r="519" spans="1:9" x14ac:dyDescent="0.55000000000000004">
      <c r="A519" t="s">
        <v>178</v>
      </c>
      <c r="B519">
        <v>71298</v>
      </c>
      <c r="C519">
        <v>-4.4290999999999997E-2</v>
      </c>
      <c r="D519" s="5">
        <v>2.6814181E-5</v>
      </c>
      <c r="E519">
        <v>2.7409703000000001E-2</v>
      </c>
      <c r="F519" t="s">
        <v>205</v>
      </c>
      <c r="H519">
        <f>C519-D519</f>
        <v>-4.4317814180999997E-2</v>
      </c>
      <c r="I519">
        <f>E519-D519</f>
        <v>2.7382888819000001E-2</v>
      </c>
    </row>
    <row r="520" spans="1:9" x14ac:dyDescent="0.55000000000000004">
      <c r="A520" t="s">
        <v>179</v>
      </c>
      <c r="B520">
        <v>71298</v>
      </c>
      <c r="C520">
        <v>5.0072999999999999E-2</v>
      </c>
      <c r="D520" s="5">
        <v>3.0985658999999998E-5</v>
      </c>
      <c r="E520">
        <v>1.2286760000000001E-2</v>
      </c>
      <c r="F520" t="s">
        <v>205</v>
      </c>
      <c r="H520">
        <f>C520-D520</f>
        <v>5.0042014341000002E-2</v>
      </c>
      <c r="I520">
        <f>E520-D520</f>
        <v>1.2255774341000001E-2</v>
      </c>
    </row>
    <row r="521" spans="1:9" x14ac:dyDescent="0.55000000000000004">
      <c r="A521" t="s">
        <v>180</v>
      </c>
      <c r="B521">
        <v>71298</v>
      </c>
      <c r="C521">
        <v>-6.2199999999999998E-3</v>
      </c>
      <c r="D521" s="5">
        <v>3.4738506999999999E-5</v>
      </c>
      <c r="E521">
        <v>5.0687826999999998E-2</v>
      </c>
      <c r="F521" t="s">
        <v>205</v>
      </c>
      <c r="H521">
        <f>C521-D521</f>
        <v>-6.2547385069999994E-3</v>
      </c>
      <c r="I521">
        <f>E521-D521</f>
        <v>5.0653088493000001E-2</v>
      </c>
    </row>
    <row r="522" spans="1:9" x14ac:dyDescent="0.55000000000000004">
      <c r="A522" t="s">
        <v>181</v>
      </c>
      <c r="B522">
        <v>71298</v>
      </c>
      <c r="C522">
        <v>-0.196801</v>
      </c>
      <c r="D522" s="5">
        <v>3.2789600999999998E-5</v>
      </c>
      <c r="E522">
        <v>-3.9435158999999997E-2</v>
      </c>
      <c r="F522" t="s">
        <v>205</v>
      </c>
      <c r="H522">
        <f>C522-D522</f>
        <v>-0.19683378960100001</v>
      </c>
      <c r="I522">
        <f>E522-D522</f>
        <v>-3.9467948600999996E-2</v>
      </c>
    </row>
    <row r="523" spans="1:9" x14ac:dyDescent="0.55000000000000004">
      <c r="A523" t="s">
        <v>182</v>
      </c>
      <c r="B523">
        <v>71298</v>
      </c>
      <c r="C523">
        <v>8.0728999999999995E-2</v>
      </c>
      <c r="D523" s="5">
        <v>3.7376473999999999E-5</v>
      </c>
      <c r="E523">
        <v>-1.8494523999999998E-2</v>
      </c>
      <c r="F523" t="s">
        <v>205</v>
      </c>
      <c r="H523">
        <f>C523-D523</f>
        <v>8.0691623525999998E-2</v>
      </c>
      <c r="I523">
        <f>E523-D523</f>
        <v>-1.8531900473999999E-2</v>
      </c>
    </row>
    <row r="524" spans="1:9" x14ac:dyDescent="0.55000000000000004">
      <c r="A524" t="s">
        <v>183</v>
      </c>
      <c r="B524">
        <v>71298</v>
      </c>
      <c r="C524">
        <v>8.1928000000000001E-2</v>
      </c>
      <c r="D524" s="5">
        <v>4.4472123E-5</v>
      </c>
      <c r="E524">
        <v>4.8402747999999997E-3</v>
      </c>
      <c r="F524" t="s">
        <v>205</v>
      </c>
      <c r="H524">
        <f>C524-D524</f>
        <v>8.1883527876999998E-2</v>
      </c>
      <c r="I524">
        <f>E524-D524</f>
        <v>4.7958026769999995E-3</v>
      </c>
    </row>
    <row r="525" spans="1:9" x14ac:dyDescent="0.55000000000000004">
      <c r="A525" t="s">
        <v>184</v>
      </c>
      <c r="B525">
        <v>71298</v>
      </c>
      <c r="C525">
        <v>-1.856E-2</v>
      </c>
      <c r="D525" s="5">
        <v>4.5024317000000002E-5</v>
      </c>
      <c r="E525">
        <v>2.6277516000000001E-2</v>
      </c>
      <c r="F525" t="s">
        <v>205</v>
      </c>
      <c r="H525">
        <f>C525-D525</f>
        <v>-1.8605024317E-2</v>
      </c>
      <c r="I525">
        <f>E525-D525</f>
        <v>2.6232491683E-2</v>
      </c>
    </row>
    <row r="526" spans="1:9" x14ac:dyDescent="0.55000000000000004">
      <c r="A526" t="s">
        <v>185</v>
      </c>
      <c r="B526">
        <v>71298</v>
      </c>
      <c r="C526">
        <v>-4.5490000000000001E-3</v>
      </c>
      <c r="D526" s="5">
        <v>4.7670687999999998E-5</v>
      </c>
      <c r="E526">
        <v>5.2912380000000002E-3</v>
      </c>
      <c r="F526" t="s">
        <v>205</v>
      </c>
      <c r="H526">
        <f>C526-D526</f>
        <v>-4.5966706880000005E-3</v>
      </c>
      <c r="I526">
        <f>E526-D526</f>
        <v>5.2435673119999998E-3</v>
      </c>
    </row>
    <row r="527" spans="1:9" x14ac:dyDescent="0.55000000000000004">
      <c r="A527" t="s">
        <v>186</v>
      </c>
      <c r="B527">
        <v>71298</v>
      </c>
      <c r="C527">
        <v>-0.147753</v>
      </c>
      <c r="D527" s="5">
        <v>4.8086759999999999E-5</v>
      </c>
      <c r="E527">
        <v>3.1689063000000003E-2</v>
      </c>
      <c r="F527" t="s">
        <v>205</v>
      </c>
      <c r="H527">
        <f>C527-D527</f>
        <v>-0.14780108676000001</v>
      </c>
      <c r="I527">
        <f>E527-D527</f>
        <v>3.164097624E-2</v>
      </c>
    </row>
    <row r="528" spans="1:9" x14ac:dyDescent="0.55000000000000004">
      <c r="A528" t="s">
        <v>187</v>
      </c>
      <c r="B528">
        <v>71298</v>
      </c>
      <c r="C528">
        <v>-6.6129999999999994E-2</v>
      </c>
      <c r="D528" s="5">
        <v>5.1975497999999999E-5</v>
      </c>
      <c r="E528">
        <v>3.0351875E-2</v>
      </c>
      <c r="F528" t="s">
        <v>205</v>
      </c>
      <c r="H528">
        <f>C528-D528</f>
        <v>-6.6181975497999992E-2</v>
      </c>
      <c r="I528">
        <f>E528-D528</f>
        <v>3.0299899501999999E-2</v>
      </c>
    </row>
    <row r="529" spans="1:9" x14ac:dyDescent="0.55000000000000004">
      <c r="A529" t="s">
        <v>188</v>
      </c>
      <c r="B529">
        <v>71298</v>
      </c>
      <c r="C529">
        <v>6.3339999999999994E-2</v>
      </c>
      <c r="D529" s="5">
        <v>5.2954507000000002E-5</v>
      </c>
      <c r="E529">
        <v>4.7995379999999998E-4</v>
      </c>
      <c r="F529" t="s">
        <v>205</v>
      </c>
      <c r="H529">
        <f>C529-D529</f>
        <v>6.3287045492999988E-2</v>
      </c>
      <c r="I529">
        <f>E529-D529</f>
        <v>4.2699929299999998E-4</v>
      </c>
    </row>
    <row r="530" spans="1:9" x14ac:dyDescent="0.55000000000000004">
      <c r="A530" t="s">
        <v>189</v>
      </c>
      <c r="B530">
        <v>71298</v>
      </c>
      <c r="C530">
        <v>0.13267200000000001</v>
      </c>
      <c r="D530" s="5">
        <v>5.7961999000000002E-5</v>
      </c>
      <c r="E530">
        <v>-7.2749645000000002E-2</v>
      </c>
      <c r="F530" t="s">
        <v>205</v>
      </c>
      <c r="H530">
        <f>C530-D530</f>
        <v>0.13261403800100002</v>
      </c>
      <c r="I530">
        <f>E530-D530</f>
        <v>-7.2807606999000005E-2</v>
      </c>
    </row>
    <row r="531" spans="1:9" x14ac:dyDescent="0.55000000000000004">
      <c r="A531" t="s">
        <v>190</v>
      </c>
      <c r="B531">
        <v>71298</v>
      </c>
      <c r="C531">
        <v>1.8327E-2</v>
      </c>
      <c r="D531" s="5">
        <v>5.9763279E-5</v>
      </c>
      <c r="E531">
        <v>4.4112142E-2</v>
      </c>
      <c r="F531" t="s">
        <v>205</v>
      </c>
      <c r="H531">
        <f>C531-D531</f>
        <v>1.8267236720999998E-2</v>
      </c>
      <c r="I531">
        <f>E531-D531</f>
        <v>4.4052378720999999E-2</v>
      </c>
    </row>
    <row r="532" spans="1:9" x14ac:dyDescent="0.55000000000000004">
      <c r="A532" t="s">
        <v>191</v>
      </c>
      <c r="B532">
        <v>71298</v>
      </c>
      <c r="C532">
        <v>6.7450999999999997E-2</v>
      </c>
      <c r="D532" s="5">
        <v>6.1300699999999994E-5</v>
      </c>
      <c r="E532">
        <v>-7.4872575999999996E-2</v>
      </c>
      <c r="F532" t="s">
        <v>205</v>
      </c>
      <c r="H532">
        <f>C532-D532</f>
        <v>6.7389699299999994E-2</v>
      </c>
      <c r="I532">
        <f>E532-D532</f>
        <v>-7.4933876699999999E-2</v>
      </c>
    </row>
    <row r="533" spans="1:9" x14ac:dyDescent="0.55000000000000004">
      <c r="A533" t="s">
        <v>192</v>
      </c>
      <c r="B533">
        <v>71298</v>
      </c>
      <c r="C533">
        <v>-1.1077999999999999E-2</v>
      </c>
      <c r="D533" s="5">
        <v>6.2691921000000006E-5</v>
      </c>
      <c r="E533">
        <v>8.8008939999999994E-2</v>
      </c>
      <c r="F533" t="s">
        <v>205</v>
      </c>
      <c r="H533">
        <f>C533-D533</f>
        <v>-1.1140691921E-2</v>
      </c>
      <c r="I533">
        <f>E533-D533</f>
        <v>8.7946248078999992E-2</v>
      </c>
    </row>
    <row r="534" spans="1:9" x14ac:dyDescent="0.55000000000000004">
      <c r="A534" t="s">
        <v>193</v>
      </c>
      <c r="B534">
        <v>71298</v>
      </c>
      <c r="C534">
        <v>-5.6011999999999999E-2</v>
      </c>
      <c r="D534" s="5">
        <v>6.5894084000000006E-5</v>
      </c>
      <c r="E534">
        <v>3.2714512000000001E-2</v>
      </c>
      <c r="F534" t="s">
        <v>205</v>
      </c>
      <c r="H534">
        <f>C534-D534</f>
        <v>-5.6077894083999998E-2</v>
      </c>
      <c r="I534">
        <f>E534-D534</f>
        <v>3.2648617916000003E-2</v>
      </c>
    </row>
    <row r="535" spans="1:9" x14ac:dyDescent="0.55000000000000004">
      <c r="A535" t="s">
        <v>194</v>
      </c>
      <c r="B535">
        <v>71298</v>
      </c>
      <c r="C535">
        <v>8.4652000000000005E-2</v>
      </c>
      <c r="D535" s="5">
        <v>6.4920080999999997E-5</v>
      </c>
      <c r="E535">
        <v>1.3366196E-2</v>
      </c>
      <c r="F535" t="s">
        <v>205</v>
      </c>
      <c r="H535">
        <f>C535-D535</f>
        <v>8.4587079919000011E-2</v>
      </c>
      <c r="I535">
        <f>E535-D535</f>
        <v>1.3301275919000001E-2</v>
      </c>
    </row>
    <row r="536" spans="1:9" x14ac:dyDescent="0.55000000000000004">
      <c r="A536" t="s">
        <v>195</v>
      </c>
      <c r="B536">
        <v>71298</v>
      </c>
      <c r="C536">
        <v>-7.2209999999999996E-2</v>
      </c>
      <c r="D536" s="5">
        <v>6.4361448000000001E-5</v>
      </c>
      <c r="E536">
        <v>3.7867329999999998E-2</v>
      </c>
      <c r="F536" t="s">
        <v>205</v>
      </c>
      <c r="H536">
        <f>C536-D536</f>
        <v>-7.2274361447999994E-2</v>
      </c>
      <c r="I536">
        <f>E536-D536</f>
        <v>3.7802968552000001E-2</v>
      </c>
    </row>
    <row r="537" spans="1:9" x14ac:dyDescent="0.55000000000000004">
      <c r="A537" t="s">
        <v>196</v>
      </c>
      <c r="B537">
        <v>71298</v>
      </c>
      <c r="C537">
        <v>-2.044E-2</v>
      </c>
      <c r="D537" s="5">
        <v>6.5744126999999993E-5</v>
      </c>
      <c r="E537">
        <v>-6.1593663E-2</v>
      </c>
      <c r="F537" t="s">
        <v>205</v>
      </c>
      <c r="H537">
        <f>C537-D537</f>
        <v>-2.0505744127E-2</v>
      </c>
      <c r="I537">
        <f>E537-D537</f>
        <v>-6.1659407127E-2</v>
      </c>
    </row>
    <row r="538" spans="1:9" x14ac:dyDescent="0.55000000000000004">
      <c r="A538" t="s">
        <v>197</v>
      </c>
      <c r="B538">
        <v>71298</v>
      </c>
      <c r="C538">
        <v>0.26972600000000002</v>
      </c>
      <c r="D538" s="5">
        <v>6.2413674000000004E-5</v>
      </c>
      <c r="E538">
        <v>6.7385903999999996E-2</v>
      </c>
      <c r="F538" t="s">
        <v>205</v>
      </c>
      <c r="H538">
        <f>C538-D538</f>
        <v>0.26966358632600002</v>
      </c>
      <c r="I538">
        <f>E538-D538</f>
        <v>6.7323490325999991E-2</v>
      </c>
    </row>
    <row r="539" spans="1:9" x14ac:dyDescent="0.55000000000000004">
      <c r="A539" t="s">
        <v>198</v>
      </c>
      <c r="B539">
        <v>71298</v>
      </c>
      <c r="C539">
        <v>3.1071999999999999E-2</v>
      </c>
      <c r="D539" s="5">
        <v>5.4067222999999999E-5</v>
      </c>
      <c r="E539">
        <v>1.3151872E-2</v>
      </c>
      <c r="F539" t="s">
        <v>205</v>
      </c>
      <c r="H539">
        <f>C539-D539</f>
        <v>3.1017932777000001E-2</v>
      </c>
      <c r="I539">
        <f>E539-D539</f>
        <v>1.3097804777E-2</v>
      </c>
    </row>
    <row r="540" spans="1:9" x14ac:dyDescent="0.55000000000000004">
      <c r="A540" t="s">
        <v>199</v>
      </c>
      <c r="B540">
        <v>71298</v>
      </c>
      <c r="C540">
        <v>0.19434199999999999</v>
      </c>
      <c r="D540" s="5">
        <v>5.5450476999999997E-5</v>
      </c>
      <c r="E540">
        <v>-2.0256182000000001E-2</v>
      </c>
      <c r="F540" t="s">
        <v>205</v>
      </c>
      <c r="H540">
        <f>C540-D540</f>
        <v>0.19428654952299998</v>
      </c>
      <c r="I540">
        <f>E540-D540</f>
        <v>-2.0311632477000002E-2</v>
      </c>
    </row>
    <row r="541" spans="1:9" x14ac:dyDescent="0.55000000000000004">
      <c r="A541" t="s">
        <v>200</v>
      </c>
      <c r="B541">
        <v>71298</v>
      </c>
      <c r="C541">
        <v>-0.105779</v>
      </c>
      <c r="D541" s="5">
        <v>5.3928131999999997E-5</v>
      </c>
      <c r="E541">
        <v>1.5959764000000001E-2</v>
      </c>
      <c r="F541" t="s">
        <v>205</v>
      </c>
      <c r="H541">
        <f>C541-D541</f>
        <v>-0.105832928132</v>
      </c>
      <c r="I541">
        <f>E541-D541</f>
        <v>1.5905835868000002E-2</v>
      </c>
    </row>
    <row r="542" spans="1:9" x14ac:dyDescent="0.55000000000000004">
      <c r="A542" t="s">
        <v>201</v>
      </c>
      <c r="B542">
        <v>71298</v>
      </c>
      <c r="C542">
        <v>1.7309999999999999E-3</v>
      </c>
      <c r="D542" s="5">
        <v>4.7833000000000001E-5</v>
      </c>
      <c r="E542">
        <v>2.0895692E-2</v>
      </c>
      <c r="F542" t="s">
        <v>205</v>
      </c>
      <c r="H542">
        <f>C542-D542</f>
        <v>1.683167E-3</v>
      </c>
      <c r="I542">
        <f>E542-D542</f>
        <v>2.0847859E-2</v>
      </c>
    </row>
    <row r="543" spans="1:9" x14ac:dyDescent="0.55000000000000004">
      <c r="A543" t="s">
        <v>202</v>
      </c>
      <c r="B543">
        <v>71298</v>
      </c>
      <c r="C543">
        <v>-2.9378000000000001E-2</v>
      </c>
      <c r="D543" s="5">
        <v>4.0996583E-5</v>
      </c>
      <c r="E543">
        <v>3.6646235999999999E-2</v>
      </c>
      <c r="F543" t="s">
        <v>205</v>
      </c>
      <c r="H543">
        <f>C543-D543</f>
        <v>-2.9418996583000002E-2</v>
      </c>
      <c r="I543">
        <f>E543-D543</f>
        <v>3.6605239417000002E-2</v>
      </c>
    </row>
    <row r="544" spans="1:9" x14ac:dyDescent="0.55000000000000004">
      <c r="A544" t="s">
        <v>203</v>
      </c>
      <c r="B544">
        <v>71298</v>
      </c>
      <c r="C544">
        <v>0.106548</v>
      </c>
      <c r="D544" s="5">
        <v>4.2802500999999998E-5</v>
      </c>
      <c r="E544">
        <v>2.8492387000000001E-2</v>
      </c>
      <c r="F544" t="s">
        <v>205</v>
      </c>
      <c r="H544">
        <f>C544-D544</f>
        <v>0.106505197499</v>
      </c>
      <c r="I544">
        <f>E544-D544</f>
        <v>2.8449584499000001E-2</v>
      </c>
    </row>
    <row r="546" spans="1:9" x14ac:dyDescent="0.55000000000000004">
      <c r="A546" t="s">
        <v>23</v>
      </c>
      <c r="B546">
        <v>21207</v>
      </c>
      <c r="C546">
        <v>-6.3499E-2</v>
      </c>
      <c r="D546" s="5">
        <v>4.7948841000000003E-5</v>
      </c>
      <c r="E546">
        <v>-2.6517817999999999E-2</v>
      </c>
      <c r="F546" t="s">
        <v>206</v>
      </c>
      <c r="H546">
        <f>C546-D546</f>
        <v>-6.3546948840999998E-2</v>
      </c>
      <c r="I546">
        <f>E546-D546</f>
        <v>-2.6565766841E-2</v>
      </c>
    </row>
    <row r="547" spans="1:9" x14ac:dyDescent="0.55000000000000004">
      <c r="A547" t="s">
        <v>25</v>
      </c>
      <c r="B547">
        <v>21207</v>
      </c>
      <c r="C547">
        <v>8.1990999999999994E-2</v>
      </c>
      <c r="D547" s="5">
        <v>5.5244941999999998E-5</v>
      </c>
      <c r="E547">
        <v>2.2697801E-2</v>
      </c>
      <c r="F547" t="s">
        <v>206</v>
      </c>
      <c r="H547">
        <f>C547-D547</f>
        <v>8.1935755057999993E-2</v>
      </c>
      <c r="I547">
        <f>E547-D547</f>
        <v>2.2642556058000002E-2</v>
      </c>
    </row>
    <row r="548" spans="1:9" x14ac:dyDescent="0.55000000000000004">
      <c r="A548" t="s">
        <v>26</v>
      </c>
      <c r="B548">
        <v>21207</v>
      </c>
      <c r="C548">
        <v>-5.8888999999999997E-2</v>
      </c>
      <c r="D548" s="5">
        <v>6.8319866999999999E-5</v>
      </c>
      <c r="E548">
        <v>-1.6850591000000002E-2</v>
      </c>
      <c r="F548" t="s">
        <v>206</v>
      </c>
      <c r="H548">
        <f>C548-D548</f>
        <v>-5.8957319866999994E-2</v>
      </c>
      <c r="I548">
        <f>E548-D548</f>
        <v>-1.6918910867000002E-2</v>
      </c>
    </row>
    <row r="549" spans="1:9" x14ac:dyDescent="0.55000000000000004">
      <c r="A549" t="s">
        <v>27</v>
      </c>
      <c r="B549">
        <v>21207</v>
      </c>
      <c r="C549">
        <v>-0.101302</v>
      </c>
      <c r="D549" s="5">
        <v>7.1599496999999996E-5</v>
      </c>
      <c r="E549">
        <v>-2.5221592000000001E-2</v>
      </c>
      <c r="F549" t="s">
        <v>206</v>
      </c>
      <c r="H549">
        <f>C549-D549</f>
        <v>-0.10137359949700001</v>
      </c>
      <c r="I549">
        <f>E549-D549</f>
        <v>-2.5293191497E-2</v>
      </c>
    </row>
    <row r="550" spans="1:9" x14ac:dyDescent="0.55000000000000004">
      <c r="A550" t="s">
        <v>28</v>
      </c>
      <c r="B550">
        <v>21207</v>
      </c>
      <c r="C550">
        <v>-1.6591999999999999E-2</v>
      </c>
      <c r="D550" s="5">
        <v>7.3475609999999999E-5</v>
      </c>
      <c r="E550">
        <v>3.7993193000000001E-2</v>
      </c>
      <c r="F550" t="s">
        <v>206</v>
      </c>
      <c r="H550">
        <f>C550-D550</f>
        <v>-1.6665475609999997E-2</v>
      </c>
      <c r="I550">
        <f>E550-D550</f>
        <v>3.7919717390000003E-2</v>
      </c>
    </row>
    <row r="551" spans="1:9" x14ac:dyDescent="0.55000000000000004">
      <c r="A551" t="s">
        <v>29</v>
      </c>
      <c r="B551">
        <v>21207</v>
      </c>
      <c r="C551">
        <v>4.8066999999999999E-2</v>
      </c>
      <c r="D551" s="5">
        <v>7.5899545000000004E-5</v>
      </c>
      <c r="E551">
        <v>1.1474352E-2</v>
      </c>
      <c r="F551" t="s">
        <v>206</v>
      </c>
      <c r="H551">
        <f>C551-D551</f>
        <v>4.7991100454999998E-2</v>
      </c>
      <c r="I551">
        <f>E551-D551</f>
        <v>1.1398452454999999E-2</v>
      </c>
    </row>
    <row r="552" spans="1:9" x14ac:dyDescent="0.55000000000000004">
      <c r="A552" t="s">
        <v>30</v>
      </c>
      <c r="B552">
        <v>21207</v>
      </c>
      <c r="C552">
        <v>-3.7920000000000002E-2</v>
      </c>
      <c r="D552" s="5">
        <v>8.1133752000000001E-5</v>
      </c>
      <c r="E552">
        <v>4.3326780000000002E-2</v>
      </c>
      <c r="F552" t="s">
        <v>206</v>
      </c>
      <c r="H552">
        <f>C552-D552</f>
        <v>-3.8001133752000003E-2</v>
      </c>
      <c r="I552">
        <f>E552-D552</f>
        <v>4.3245646248000001E-2</v>
      </c>
    </row>
    <row r="553" spans="1:9" x14ac:dyDescent="0.55000000000000004">
      <c r="A553" t="s">
        <v>31</v>
      </c>
      <c r="B553">
        <v>21207</v>
      </c>
      <c r="C553">
        <v>5.4060999999999998E-2</v>
      </c>
      <c r="D553" s="5">
        <v>8.8369225999999999E-5</v>
      </c>
      <c r="E553">
        <v>-6.0141183999999999E-3</v>
      </c>
      <c r="F553" t="s">
        <v>206</v>
      </c>
      <c r="H553">
        <f>C553-D553</f>
        <v>5.3972630773999997E-2</v>
      </c>
      <c r="I553">
        <f>E553-D553</f>
        <v>-6.1024876260000003E-3</v>
      </c>
    </row>
    <row r="554" spans="1:9" x14ac:dyDescent="0.55000000000000004">
      <c r="A554" t="s">
        <v>32</v>
      </c>
      <c r="B554">
        <v>21207</v>
      </c>
      <c r="C554">
        <v>0.19428999999999999</v>
      </c>
      <c r="D554" s="5">
        <v>9.2246314999999999E-5</v>
      </c>
      <c r="E554">
        <v>1.0593396999999999E-2</v>
      </c>
      <c r="F554" t="s">
        <v>206</v>
      </c>
      <c r="H554">
        <f>C554-D554</f>
        <v>0.194197753685</v>
      </c>
      <c r="I554">
        <f>E554-D554</f>
        <v>1.0501150684999998E-2</v>
      </c>
    </row>
    <row r="555" spans="1:9" x14ac:dyDescent="0.55000000000000004">
      <c r="A555" t="s">
        <v>33</v>
      </c>
      <c r="B555">
        <v>21207</v>
      </c>
      <c r="C555">
        <v>-9.6883999999999998E-2</v>
      </c>
      <c r="D555" s="5">
        <v>8.5793734000000005E-5</v>
      </c>
      <c r="E555">
        <v>-1.3740894999999999E-2</v>
      </c>
      <c r="F555" t="s">
        <v>206</v>
      </c>
      <c r="H555">
        <f>C555-D555</f>
        <v>-9.6969793733999998E-2</v>
      </c>
      <c r="I555">
        <f>E555-D555</f>
        <v>-1.3826688734E-2</v>
      </c>
    </row>
    <row r="556" spans="1:9" x14ac:dyDescent="0.55000000000000004">
      <c r="A556" t="s">
        <v>34</v>
      </c>
      <c r="B556">
        <v>21207</v>
      </c>
      <c r="C556">
        <v>8.4976999999999997E-2</v>
      </c>
      <c r="D556" s="5">
        <v>1.0221382E-4</v>
      </c>
      <c r="E556">
        <v>3.4165464E-2</v>
      </c>
      <c r="F556" t="s">
        <v>206</v>
      </c>
      <c r="H556">
        <f>C556-D556</f>
        <v>8.4874786179999995E-2</v>
      </c>
      <c r="I556">
        <f>E556-D556</f>
        <v>3.4063250179999997E-2</v>
      </c>
    </row>
    <row r="557" spans="1:9" x14ac:dyDescent="0.55000000000000004">
      <c r="A557" t="s">
        <v>35</v>
      </c>
      <c r="B557">
        <v>21207</v>
      </c>
      <c r="C557">
        <v>0.15784899999999999</v>
      </c>
      <c r="D557" s="5">
        <v>1.0811459E-4</v>
      </c>
      <c r="E557">
        <v>3.4972754999999999E-3</v>
      </c>
      <c r="F557" t="s">
        <v>206</v>
      </c>
      <c r="H557">
        <f>C557-D557</f>
        <v>0.15774088540999998</v>
      </c>
      <c r="I557">
        <f>E557-D557</f>
        <v>3.3891609099999998E-3</v>
      </c>
    </row>
    <row r="558" spans="1:9" x14ac:dyDescent="0.55000000000000004">
      <c r="A558" t="s">
        <v>36</v>
      </c>
      <c r="B558">
        <v>21207</v>
      </c>
      <c r="C558">
        <v>0.157303</v>
      </c>
      <c r="D558" s="5">
        <v>1.0946717E-4</v>
      </c>
      <c r="E558">
        <v>4.0057152999999998E-2</v>
      </c>
      <c r="F558" t="s">
        <v>206</v>
      </c>
      <c r="H558">
        <f>C558-D558</f>
        <v>0.15719353283000001</v>
      </c>
      <c r="I558">
        <f>E558-D558</f>
        <v>3.9947685829999996E-2</v>
      </c>
    </row>
    <row r="559" spans="1:9" x14ac:dyDescent="0.55000000000000004">
      <c r="A559" t="s">
        <v>37</v>
      </c>
      <c r="B559">
        <v>21207</v>
      </c>
      <c r="C559">
        <v>-0.14368900000000001</v>
      </c>
      <c r="D559" s="5">
        <v>1.1473459E-4</v>
      </c>
      <c r="E559">
        <v>-1.6283552E-3</v>
      </c>
      <c r="F559" t="s">
        <v>206</v>
      </c>
      <c r="H559">
        <f>C559-D559</f>
        <v>-0.14380373459000001</v>
      </c>
      <c r="I559">
        <f>E559-D559</f>
        <v>-1.7430897900000001E-3</v>
      </c>
    </row>
    <row r="560" spans="1:9" x14ac:dyDescent="0.55000000000000004">
      <c r="A560" t="s">
        <v>38</v>
      </c>
      <c r="B560">
        <v>21207</v>
      </c>
      <c r="C560">
        <v>-1.7573999999999999E-2</v>
      </c>
      <c r="D560" s="5">
        <v>1.2225505E-4</v>
      </c>
      <c r="E560">
        <v>1.8970178000000001E-2</v>
      </c>
      <c r="F560" t="s">
        <v>206</v>
      </c>
      <c r="H560">
        <f>C560-D560</f>
        <v>-1.7696255049999998E-2</v>
      </c>
      <c r="I560">
        <f>E560-D560</f>
        <v>1.8847922950000002E-2</v>
      </c>
    </row>
    <row r="561" spans="1:9" x14ac:dyDescent="0.55000000000000004">
      <c r="A561" t="s">
        <v>39</v>
      </c>
      <c r="B561">
        <v>21207</v>
      </c>
      <c r="C561">
        <v>0.12468700000000001</v>
      </c>
      <c r="D561" s="5">
        <v>1.2702313E-4</v>
      </c>
      <c r="E561">
        <v>1.3077589000000001E-2</v>
      </c>
      <c r="F561" t="s">
        <v>206</v>
      </c>
      <c r="H561">
        <f>C561-D561</f>
        <v>0.12455997687000001</v>
      </c>
      <c r="I561">
        <f>E561-D561</f>
        <v>1.295056587E-2</v>
      </c>
    </row>
    <row r="562" spans="1:9" x14ac:dyDescent="0.55000000000000004">
      <c r="A562" t="s">
        <v>40</v>
      </c>
      <c r="B562">
        <v>21207</v>
      </c>
      <c r="C562">
        <v>-0.106408</v>
      </c>
      <c r="D562" s="5">
        <v>1.2549012999999999E-4</v>
      </c>
      <c r="E562">
        <v>-3.10251E-2</v>
      </c>
      <c r="F562" t="s">
        <v>206</v>
      </c>
      <c r="H562">
        <f>C562-D562</f>
        <v>-0.10653349013000001</v>
      </c>
      <c r="I562">
        <f>E562-D562</f>
        <v>-3.1150590129999999E-2</v>
      </c>
    </row>
    <row r="563" spans="1:9" x14ac:dyDescent="0.55000000000000004">
      <c r="A563" t="s">
        <v>41</v>
      </c>
      <c r="B563">
        <v>21207</v>
      </c>
      <c r="C563">
        <v>1.6874E-2</v>
      </c>
      <c r="D563" s="5">
        <v>1.2976839000000001E-4</v>
      </c>
      <c r="E563">
        <v>-3.1822989999999999E-4</v>
      </c>
      <c r="F563" t="s">
        <v>206</v>
      </c>
      <c r="H563">
        <f>C563-D563</f>
        <v>1.674423161E-2</v>
      </c>
      <c r="I563">
        <f>E563-D563</f>
        <v>-4.4799829E-4</v>
      </c>
    </row>
    <row r="564" spans="1:9" x14ac:dyDescent="0.55000000000000004">
      <c r="A564" t="s">
        <v>42</v>
      </c>
      <c r="B564">
        <v>21207</v>
      </c>
      <c r="C564">
        <v>-3.2118000000000001E-2</v>
      </c>
      <c r="D564" s="5">
        <v>1.2228312999999999E-4</v>
      </c>
      <c r="E564">
        <v>-9.6833464000000008E-3</v>
      </c>
      <c r="F564" t="s">
        <v>206</v>
      </c>
      <c r="H564">
        <f>C564-D564</f>
        <v>-3.2240283129999998E-2</v>
      </c>
      <c r="I564">
        <f>E564-D564</f>
        <v>-9.8056295300000002E-3</v>
      </c>
    </row>
    <row r="565" spans="1:9" x14ac:dyDescent="0.55000000000000004">
      <c r="A565" t="s">
        <v>43</v>
      </c>
      <c r="B565">
        <v>21207</v>
      </c>
      <c r="C565">
        <v>3.8999999999999999E-4</v>
      </c>
      <c r="D565" s="5">
        <v>1.3703064E-4</v>
      </c>
      <c r="E565">
        <v>2.5151808000000001E-2</v>
      </c>
      <c r="F565" t="s">
        <v>206</v>
      </c>
      <c r="H565">
        <f>C565-D565</f>
        <v>2.5296935999999999E-4</v>
      </c>
      <c r="I565">
        <f>E565-D565</f>
        <v>2.501477736E-2</v>
      </c>
    </row>
    <row r="566" spans="1:9" x14ac:dyDescent="0.55000000000000004">
      <c r="A566" t="s">
        <v>44</v>
      </c>
      <c r="B566">
        <v>21207</v>
      </c>
      <c r="C566">
        <v>-0.16390199999999999</v>
      </c>
      <c r="D566" s="5">
        <v>1.3985681000000001E-4</v>
      </c>
      <c r="E566">
        <v>1.9410975E-2</v>
      </c>
      <c r="F566" t="s">
        <v>206</v>
      </c>
      <c r="H566">
        <f>C566-D566</f>
        <v>-0.16404185681</v>
      </c>
      <c r="I566">
        <f>E566-D566</f>
        <v>1.9271118190000002E-2</v>
      </c>
    </row>
    <row r="567" spans="1:9" x14ac:dyDescent="0.55000000000000004">
      <c r="A567" t="s">
        <v>45</v>
      </c>
      <c r="B567">
        <v>21207</v>
      </c>
      <c r="C567">
        <v>5.8946999999999999E-2</v>
      </c>
      <c r="D567" s="5">
        <v>1.2507204999999999E-4</v>
      </c>
      <c r="E567">
        <v>3.4900713999999999E-2</v>
      </c>
      <c r="F567" t="s">
        <v>206</v>
      </c>
      <c r="H567">
        <f>C567-D567</f>
        <v>5.8821927949999998E-2</v>
      </c>
      <c r="I567">
        <f>E567-D567</f>
        <v>3.4775641949999998E-2</v>
      </c>
    </row>
    <row r="568" spans="1:9" x14ac:dyDescent="0.55000000000000004">
      <c r="A568" t="s">
        <v>46</v>
      </c>
      <c r="B568">
        <v>21207</v>
      </c>
      <c r="C568">
        <v>3.6227000000000002E-2</v>
      </c>
      <c r="D568" s="5">
        <v>1.4148996E-4</v>
      </c>
      <c r="E568">
        <v>2.5525862E-2</v>
      </c>
      <c r="F568" t="s">
        <v>206</v>
      </c>
      <c r="H568">
        <f>C568-D568</f>
        <v>3.6085510040000005E-2</v>
      </c>
      <c r="I568">
        <f>E568-D568</f>
        <v>2.5384372039999999E-2</v>
      </c>
    </row>
    <row r="569" spans="1:9" x14ac:dyDescent="0.55000000000000004">
      <c r="A569" t="s">
        <v>47</v>
      </c>
      <c r="B569">
        <v>21207</v>
      </c>
      <c r="C569">
        <v>-3.5387000000000002E-2</v>
      </c>
      <c r="D569" s="5">
        <v>1.4320338999999999E-4</v>
      </c>
      <c r="E569">
        <v>1.0861081E-2</v>
      </c>
      <c r="F569" t="s">
        <v>206</v>
      </c>
      <c r="H569">
        <f>C569-D569</f>
        <v>-3.5530203390000001E-2</v>
      </c>
      <c r="I569">
        <f>E569-D569</f>
        <v>1.0717877609999999E-2</v>
      </c>
    </row>
    <row r="570" spans="1:9" x14ac:dyDescent="0.55000000000000004">
      <c r="A570" t="s">
        <v>48</v>
      </c>
      <c r="B570">
        <v>21207</v>
      </c>
      <c r="C570">
        <v>-1.1069999999999999E-3</v>
      </c>
      <c r="D570" s="5">
        <v>1.2932273999999999E-4</v>
      </c>
      <c r="E570">
        <v>1.9592070999999999E-2</v>
      </c>
      <c r="F570" t="s">
        <v>206</v>
      </c>
      <c r="H570">
        <f>C570-D570</f>
        <v>-1.2363227399999998E-3</v>
      </c>
      <c r="I570">
        <f>E570-D570</f>
        <v>1.9462748259999999E-2</v>
      </c>
    </row>
    <row r="571" spans="1:9" x14ac:dyDescent="0.55000000000000004">
      <c r="A571" t="s">
        <v>49</v>
      </c>
      <c r="B571">
        <v>21207</v>
      </c>
      <c r="C571">
        <v>0</v>
      </c>
      <c r="D571" s="5">
        <v>1.3506156E-4</v>
      </c>
      <c r="E571">
        <v>-1.4020795000000001E-2</v>
      </c>
      <c r="F571" t="s">
        <v>206</v>
      </c>
      <c r="H571">
        <f>C571-D571</f>
        <v>-1.3506156E-4</v>
      </c>
      <c r="I571">
        <f>E571-D571</f>
        <v>-1.4155856560000001E-2</v>
      </c>
    </row>
    <row r="572" spans="1:9" x14ac:dyDescent="0.55000000000000004">
      <c r="A572" t="s">
        <v>50</v>
      </c>
      <c r="B572">
        <v>21207</v>
      </c>
      <c r="C572">
        <v>-6.6740999999999995E-2</v>
      </c>
      <c r="D572" s="5">
        <v>1.4202721999999999E-4</v>
      </c>
      <c r="E572">
        <v>1.2952416E-2</v>
      </c>
      <c r="F572" t="s">
        <v>206</v>
      </c>
      <c r="H572">
        <f>C572-D572</f>
        <v>-6.6883027219999988E-2</v>
      </c>
      <c r="I572">
        <f>E572-D572</f>
        <v>1.2810388779999999E-2</v>
      </c>
    </row>
    <row r="573" spans="1:9" x14ac:dyDescent="0.55000000000000004">
      <c r="A573" t="s">
        <v>51</v>
      </c>
      <c r="B573">
        <v>21207</v>
      </c>
      <c r="C573">
        <v>-6.9059999999999998E-3</v>
      </c>
      <c r="D573" s="5">
        <v>1.3845289999999999E-4</v>
      </c>
      <c r="E573">
        <v>3.9758044999999999E-2</v>
      </c>
      <c r="F573" t="s">
        <v>206</v>
      </c>
      <c r="H573">
        <f>C573-D573</f>
        <v>-7.0444528999999995E-3</v>
      </c>
      <c r="I573">
        <f>E573-D573</f>
        <v>3.9619592099999996E-2</v>
      </c>
    </row>
    <row r="574" spans="1:9" x14ac:dyDescent="0.55000000000000004">
      <c r="A574" t="s">
        <v>52</v>
      </c>
      <c r="B574">
        <v>21207</v>
      </c>
      <c r="C574">
        <v>-2.4459999999999999E-2</v>
      </c>
      <c r="D574" s="5">
        <v>1.3034255E-4</v>
      </c>
      <c r="E574">
        <v>3.8909490999999997E-2</v>
      </c>
      <c r="F574" t="s">
        <v>206</v>
      </c>
      <c r="H574">
        <f>C574-D574</f>
        <v>-2.4590342549999998E-2</v>
      </c>
      <c r="I574">
        <f>E574-D574</f>
        <v>3.8779148449999995E-2</v>
      </c>
    </row>
    <row r="575" spans="1:9" x14ac:dyDescent="0.55000000000000004">
      <c r="A575" t="s">
        <v>53</v>
      </c>
      <c r="B575">
        <v>21207</v>
      </c>
      <c r="C575">
        <v>-3.7365000000000002E-2</v>
      </c>
      <c r="D575" s="5">
        <v>1.3037657E-4</v>
      </c>
      <c r="E575">
        <v>-1.4821285E-2</v>
      </c>
      <c r="F575" t="s">
        <v>206</v>
      </c>
      <c r="H575">
        <f>C575-D575</f>
        <v>-3.7495376570000002E-2</v>
      </c>
      <c r="I575">
        <f>E575-D575</f>
        <v>-1.495166157E-2</v>
      </c>
    </row>
    <row r="576" spans="1:9" x14ac:dyDescent="0.55000000000000004">
      <c r="A576" t="s">
        <v>54</v>
      </c>
      <c r="B576">
        <v>21207</v>
      </c>
      <c r="C576">
        <v>6.8867999999999999E-2</v>
      </c>
      <c r="D576" s="5">
        <v>1.1670869E-4</v>
      </c>
      <c r="E576">
        <v>-3.1721417000000002E-2</v>
      </c>
      <c r="F576" t="s">
        <v>206</v>
      </c>
      <c r="H576">
        <f>C576-D576</f>
        <v>6.8751291310000004E-2</v>
      </c>
      <c r="I576">
        <f>E576-D576</f>
        <v>-3.1838125690000003E-2</v>
      </c>
    </row>
    <row r="577" spans="1:9" x14ac:dyDescent="0.55000000000000004">
      <c r="A577" t="s">
        <v>55</v>
      </c>
      <c r="B577">
        <v>21207</v>
      </c>
      <c r="C577">
        <v>1.2215999999999999E-2</v>
      </c>
      <c r="D577" s="5">
        <v>1.3702123999999999E-4</v>
      </c>
      <c r="E577">
        <v>1.169362E-2</v>
      </c>
      <c r="F577" t="s">
        <v>206</v>
      </c>
      <c r="H577">
        <f>C577-D577</f>
        <v>1.2078978759999999E-2</v>
      </c>
      <c r="I577">
        <f>E577-D577</f>
        <v>1.155659876E-2</v>
      </c>
    </row>
    <row r="578" spans="1:9" x14ac:dyDescent="0.55000000000000004">
      <c r="A578" t="s">
        <v>56</v>
      </c>
      <c r="B578">
        <v>21207</v>
      </c>
      <c r="C578">
        <v>6.0814E-2</v>
      </c>
      <c r="D578" s="5">
        <v>1.1455195999999999E-4</v>
      </c>
      <c r="E578">
        <v>4.0834490000000001E-2</v>
      </c>
      <c r="F578" t="s">
        <v>206</v>
      </c>
      <c r="H578">
        <f>C578-D578</f>
        <v>6.0699448039999999E-2</v>
      </c>
      <c r="I578">
        <f>E578-D578</f>
        <v>4.0719938040000001E-2</v>
      </c>
    </row>
    <row r="579" spans="1:9" x14ac:dyDescent="0.55000000000000004">
      <c r="A579" t="s">
        <v>57</v>
      </c>
      <c r="B579">
        <v>21207</v>
      </c>
      <c r="C579">
        <v>0.13793900000000001</v>
      </c>
      <c r="D579" s="5">
        <v>9.2476468E-5</v>
      </c>
      <c r="E579">
        <v>2.8808464999999998E-2</v>
      </c>
      <c r="F579" t="s">
        <v>206</v>
      </c>
      <c r="H579">
        <f>C579-D579</f>
        <v>0.137846523532</v>
      </c>
      <c r="I579">
        <f>E579-D579</f>
        <v>2.8715988531999997E-2</v>
      </c>
    </row>
    <row r="580" spans="1:9" x14ac:dyDescent="0.55000000000000004">
      <c r="A580" t="s">
        <v>58</v>
      </c>
      <c r="B580">
        <v>21207</v>
      </c>
      <c r="C580">
        <v>-2.3772000000000001E-2</v>
      </c>
      <c r="D580" s="5">
        <v>1.066585E-4</v>
      </c>
      <c r="E580">
        <v>-3.5230382999999997E-2</v>
      </c>
      <c r="F580" t="s">
        <v>206</v>
      </c>
      <c r="H580">
        <f>C580-D580</f>
        <v>-2.38786585E-2</v>
      </c>
      <c r="I580">
        <f>E580-D580</f>
        <v>-3.5337041499999999E-2</v>
      </c>
    </row>
    <row r="581" spans="1:9" x14ac:dyDescent="0.55000000000000004">
      <c r="A581" t="s">
        <v>59</v>
      </c>
      <c r="B581">
        <v>21207</v>
      </c>
      <c r="C581">
        <v>-1.5295E-2</v>
      </c>
      <c r="D581" s="5">
        <v>1.0027451E-4</v>
      </c>
      <c r="E581">
        <v>-4.3625202999999996E-3</v>
      </c>
      <c r="F581" t="s">
        <v>206</v>
      </c>
      <c r="H581">
        <f>C581-D581</f>
        <v>-1.5395274509999999E-2</v>
      </c>
      <c r="I581">
        <f>E581-D581</f>
        <v>-4.4627948099999993E-3</v>
      </c>
    </row>
    <row r="582" spans="1:9" x14ac:dyDescent="0.55000000000000004">
      <c r="A582" t="s">
        <v>60</v>
      </c>
      <c r="B582">
        <v>21207</v>
      </c>
      <c r="C582">
        <v>0.110997</v>
      </c>
      <c r="D582" s="5">
        <v>7.2702277999999997E-5</v>
      </c>
      <c r="E582">
        <v>-6.2072418999999997E-2</v>
      </c>
      <c r="F582" t="s">
        <v>206</v>
      </c>
      <c r="H582">
        <f>C582-D582</f>
        <v>0.11092429772199999</v>
      </c>
      <c r="I582">
        <f>E582-D582</f>
        <v>-6.2145121277999996E-2</v>
      </c>
    </row>
    <row r="583" spans="1:9" x14ac:dyDescent="0.55000000000000004">
      <c r="A583" t="s">
        <v>61</v>
      </c>
      <c r="B583">
        <v>21207</v>
      </c>
      <c r="C583">
        <v>-5.6773999999999998E-2</v>
      </c>
      <c r="D583" s="5">
        <v>4.3220585000000003E-5</v>
      </c>
      <c r="E583">
        <v>-2.1622278000000002E-2</v>
      </c>
      <c r="F583" t="s">
        <v>206</v>
      </c>
      <c r="H583">
        <f>C583-D583</f>
        <v>-5.6817220585000001E-2</v>
      </c>
      <c r="I583">
        <f>E583-D583</f>
        <v>-2.1665498585000002E-2</v>
      </c>
    </row>
    <row r="584" spans="1:9" x14ac:dyDescent="0.55000000000000004">
      <c r="A584" t="s">
        <v>62</v>
      </c>
      <c r="B584">
        <v>21207</v>
      </c>
      <c r="C584">
        <v>-0.112761</v>
      </c>
      <c r="D584" s="5">
        <v>5.6849163000000003E-5</v>
      </c>
      <c r="E584">
        <v>-1.0335677999999999E-2</v>
      </c>
      <c r="F584" t="s">
        <v>206</v>
      </c>
      <c r="H584">
        <f>C584-D584</f>
        <v>-0.112817849163</v>
      </c>
      <c r="I584">
        <f>E584-D584</f>
        <v>-1.0392527162999999E-2</v>
      </c>
    </row>
    <row r="585" spans="1:9" x14ac:dyDescent="0.55000000000000004">
      <c r="A585" t="s">
        <v>63</v>
      </c>
      <c r="B585">
        <v>21207</v>
      </c>
      <c r="C585">
        <v>-2.4062E-2</v>
      </c>
      <c r="D585" s="5">
        <v>3.2929674E-5</v>
      </c>
      <c r="E585">
        <v>5.1065567999999999E-2</v>
      </c>
      <c r="F585" t="s">
        <v>206</v>
      </c>
      <c r="H585">
        <f>C585-D585</f>
        <v>-2.4094929673999999E-2</v>
      </c>
      <c r="I585">
        <f>E585-D585</f>
        <v>5.1032638325999996E-2</v>
      </c>
    </row>
    <row r="586" spans="1:9" x14ac:dyDescent="0.55000000000000004">
      <c r="A586" t="s">
        <v>64</v>
      </c>
      <c r="B586">
        <v>21207</v>
      </c>
      <c r="C586">
        <v>7.5095999999999996E-2</v>
      </c>
      <c r="D586" s="5">
        <v>2.903705E-5</v>
      </c>
      <c r="E586">
        <v>2.3818125999999998E-2</v>
      </c>
      <c r="F586" t="s">
        <v>206</v>
      </c>
      <c r="H586">
        <f>C586-D586</f>
        <v>7.5066962949999996E-2</v>
      </c>
      <c r="I586">
        <f>E586-D586</f>
        <v>2.3789088949999999E-2</v>
      </c>
    </row>
    <row r="587" spans="1:9" x14ac:dyDescent="0.55000000000000004">
      <c r="A587" t="s">
        <v>65</v>
      </c>
      <c r="B587">
        <v>21207</v>
      </c>
      <c r="C587">
        <v>9.9515999999999993E-2</v>
      </c>
      <c r="D587" s="5">
        <v>5.4623592999999997E-5</v>
      </c>
      <c r="E587">
        <v>-7.8533299000000001E-2</v>
      </c>
      <c r="F587" t="s">
        <v>206</v>
      </c>
      <c r="H587">
        <f>C587-D587</f>
        <v>9.9461376406999993E-2</v>
      </c>
      <c r="I587">
        <f>E587-D587</f>
        <v>-7.8587922593000001E-2</v>
      </c>
    </row>
    <row r="588" spans="1:9" x14ac:dyDescent="0.55000000000000004">
      <c r="A588" t="s">
        <v>66</v>
      </c>
      <c r="B588">
        <v>21207</v>
      </c>
      <c r="C588">
        <v>-8.0520999999999995E-2</v>
      </c>
      <c r="D588" s="5">
        <v>4.1826541000000002E-5</v>
      </c>
      <c r="E588">
        <v>-1.3053237000000001E-2</v>
      </c>
      <c r="F588" t="s">
        <v>206</v>
      </c>
      <c r="H588">
        <f>C588-D588</f>
        <v>-8.0562826540999999E-2</v>
      </c>
      <c r="I588">
        <f>E588-D588</f>
        <v>-1.3095063541000001E-2</v>
      </c>
    </row>
    <row r="589" spans="1:9" x14ac:dyDescent="0.55000000000000004">
      <c r="A589" t="s">
        <v>67</v>
      </c>
      <c r="B589">
        <v>21207</v>
      </c>
      <c r="C589">
        <v>-5.9632999999999999E-2</v>
      </c>
      <c r="D589" s="5">
        <v>4.1830043999999998E-5</v>
      </c>
      <c r="E589">
        <v>1.0535574000000001E-2</v>
      </c>
      <c r="F589" t="s">
        <v>206</v>
      </c>
      <c r="H589">
        <f>C589-D589</f>
        <v>-5.9674830043999996E-2</v>
      </c>
      <c r="I589">
        <f>E589-D589</f>
        <v>1.0493743956000001E-2</v>
      </c>
    </row>
    <row r="590" spans="1:9" x14ac:dyDescent="0.55000000000000004">
      <c r="A590" t="s">
        <v>68</v>
      </c>
      <c r="B590">
        <v>21207</v>
      </c>
      <c r="C590">
        <v>-0.13835900000000001</v>
      </c>
      <c r="D590" s="5">
        <v>4.4332078999999998E-5</v>
      </c>
      <c r="E590">
        <v>-9.8912783000000004E-2</v>
      </c>
      <c r="F590" t="s">
        <v>206</v>
      </c>
      <c r="H590">
        <f>C590-D590</f>
        <v>-0.13840333207900002</v>
      </c>
      <c r="I590">
        <f>E590-D590</f>
        <v>-9.8957115078999999E-2</v>
      </c>
    </row>
    <row r="591" spans="1:9" x14ac:dyDescent="0.55000000000000004">
      <c r="A591" t="s">
        <v>69</v>
      </c>
      <c r="B591">
        <v>21207</v>
      </c>
      <c r="C591">
        <v>-0.32043300000000002</v>
      </c>
      <c r="D591" s="5">
        <v>1.54194E-5</v>
      </c>
      <c r="E591">
        <v>-0.26823696000000002</v>
      </c>
      <c r="F591" t="s">
        <v>206</v>
      </c>
      <c r="H591">
        <f>C591-D591</f>
        <v>-0.32044841940000002</v>
      </c>
      <c r="I591">
        <f>E591-D591</f>
        <v>-0.26825237940000002</v>
      </c>
    </row>
    <row r="592" spans="1:9" x14ac:dyDescent="0.55000000000000004">
      <c r="A592" t="s">
        <v>70</v>
      </c>
      <c r="B592">
        <v>21207</v>
      </c>
      <c r="C592">
        <v>0.27752500000000002</v>
      </c>
      <c r="D592" s="5">
        <v>3.4029399E-6</v>
      </c>
      <c r="E592">
        <v>-6.0760938E-2</v>
      </c>
      <c r="F592" t="s">
        <v>206</v>
      </c>
      <c r="H592">
        <f>C592-D592</f>
        <v>0.27752159706010004</v>
      </c>
      <c r="I592">
        <f>E592-D592</f>
        <v>-6.0764340939899998E-2</v>
      </c>
    </row>
    <row r="593" spans="1:9" x14ac:dyDescent="0.55000000000000004">
      <c r="A593" t="s">
        <v>71</v>
      </c>
      <c r="B593">
        <v>21207</v>
      </c>
      <c r="C593">
        <v>0.212481</v>
      </c>
      <c r="D593" s="5">
        <v>9.7223551000000005E-7</v>
      </c>
      <c r="E593">
        <v>2.2324005000000001E-2</v>
      </c>
      <c r="F593" t="s">
        <v>206</v>
      </c>
      <c r="H593">
        <f>C593-D593</f>
        <v>0.21248002776449001</v>
      </c>
      <c r="I593">
        <f>E593-D593</f>
        <v>2.2323032764490002E-2</v>
      </c>
    </row>
    <row r="594" spans="1:9" x14ac:dyDescent="0.55000000000000004">
      <c r="A594" t="s">
        <v>72</v>
      </c>
      <c r="B594">
        <v>21207</v>
      </c>
      <c r="C594">
        <v>-2.2603999999999999E-2</v>
      </c>
      <c r="D594" s="5">
        <v>4.1666856999999999E-7</v>
      </c>
      <c r="E594">
        <v>-7.8490331999999996E-2</v>
      </c>
      <c r="F594" t="s">
        <v>206</v>
      </c>
      <c r="H594">
        <f>C594-D594</f>
        <v>-2.260441666857E-2</v>
      </c>
      <c r="I594">
        <f>E594-D594</f>
        <v>-7.849074866856999E-2</v>
      </c>
    </row>
    <row r="595" spans="1:9" x14ac:dyDescent="0.55000000000000004">
      <c r="A595" t="s">
        <v>73</v>
      </c>
      <c r="B595">
        <v>21207</v>
      </c>
      <c r="C595">
        <v>4.6505999999999999E-2</v>
      </c>
      <c r="D595" s="5">
        <v>4.1669009000000002E-6</v>
      </c>
      <c r="E595">
        <v>-0.10050758</v>
      </c>
      <c r="F595" t="s">
        <v>206</v>
      </c>
      <c r="H595">
        <f>C595-D595</f>
        <v>4.6501833099099998E-2</v>
      </c>
      <c r="I595">
        <f>E595-D595</f>
        <v>-0.10051174690089999</v>
      </c>
    </row>
    <row r="596" spans="1:9" x14ac:dyDescent="0.55000000000000004">
      <c r="A596" t="s">
        <v>74</v>
      </c>
      <c r="B596">
        <v>21207</v>
      </c>
      <c r="C596">
        <v>7.7588000000000004E-2</v>
      </c>
      <c r="D596" s="5">
        <v>4.4447111E-6</v>
      </c>
      <c r="E596">
        <v>8.7015814999999996E-2</v>
      </c>
      <c r="F596" t="s">
        <v>206</v>
      </c>
      <c r="H596">
        <f>C596-D596</f>
        <v>7.75835552889E-2</v>
      </c>
      <c r="I596">
        <f>E596-D596</f>
        <v>8.7011370288899992E-2</v>
      </c>
    </row>
    <row r="597" spans="1:9" x14ac:dyDescent="0.55000000000000004">
      <c r="A597" t="s">
        <v>75</v>
      </c>
      <c r="B597">
        <v>21207</v>
      </c>
      <c r="C597">
        <v>-0.100983</v>
      </c>
      <c r="D597" s="5">
        <v>3.7501618E-6</v>
      </c>
      <c r="E597">
        <v>0.10942493</v>
      </c>
      <c r="F597" t="s">
        <v>206</v>
      </c>
      <c r="H597">
        <f>C597-D597</f>
        <v>-0.1009867501618</v>
      </c>
      <c r="I597">
        <f>E597-D597</f>
        <v>0.1094211798382</v>
      </c>
    </row>
    <row r="598" spans="1:9" x14ac:dyDescent="0.55000000000000004">
      <c r="A598" t="s">
        <v>76</v>
      </c>
      <c r="B598">
        <v>21207</v>
      </c>
      <c r="C598">
        <v>0.21446299999999999</v>
      </c>
      <c r="D598" s="5">
        <v>1.2500218999999999E-6</v>
      </c>
      <c r="E598">
        <v>6.7855342999999999E-2</v>
      </c>
      <c r="F598" t="s">
        <v>206</v>
      </c>
      <c r="H598">
        <f>C598-D598</f>
        <v>0.2144617499781</v>
      </c>
      <c r="I598">
        <f>E598-D598</f>
        <v>6.7854092978099995E-2</v>
      </c>
    </row>
    <row r="599" spans="1:9" x14ac:dyDescent="0.55000000000000004">
      <c r="A599" t="s">
        <v>77</v>
      </c>
      <c r="B599">
        <v>21207</v>
      </c>
      <c r="C599">
        <v>-0.16165299999999999</v>
      </c>
      <c r="D599" s="5">
        <v>4.1669009000000002E-6</v>
      </c>
      <c r="E599">
        <v>-3.0959923999999998E-3</v>
      </c>
      <c r="F599" t="s">
        <v>206</v>
      </c>
      <c r="H599">
        <f>C599-D599</f>
        <v>-0.16165716690089998</v>
      </c>
      <c r="I599">
        <f>E599-D599</f>
        <v>-3.1001593008999997E-3</v>
      </c>
    </row>
    <row r="600" spans="1:9" x14ac:dyDescent="0.55000000000000004">
      <c r="A600" t="s">
        <v>78</v>
      </c>
      <c r="B600">
        <v>21207</v>
      </c>
      <c r="C600">
        <v>1.1745E-2</v>
      </c>
      <c r="D600" s="5">
        <v>3.472361E-6</v>
      </c>
      <c r="E600">
        <v>8.1810951000000007E-2</v>
      </c>
      <c r="F600" t="s">
        <v>206</v>
      </c>
      <c r="H600">
        <f>C600-D600</f>
        <v>1.1741527639E-2</v>
      </c>
      <c r="I600">
        <f>E600-D600</f>
        <v>8.1807478639000009E-2</v>
      </c>
    </row>
    <row r="601" spans="1:9" x14ac:dyDescent="0.55000000000000004">
      <c r="A601" t="s">
        <v>79</v>
      </c>
      <c r="B601">
        <v>21207</v>
      </c>
      <c r="C601">
        <v>-2.8053000000000002E-2</v>
      </c>
      <c r="D601" s="5">
        <v>3.7501898E-6</v>
      </c>
      <c r="E601">
        <v>3.1335082E-2</v>
      </c>
      <c r="F601" t="s">
        <v>206</v>
      </c>
      <c r="H601">
        <f>C601-D601</f>
        <v>-2.80567501898E-2</v>
      </c>
      <c r="I601">
        <f>E601-D601</f>
        <v>3.1331331810200001E-2</v>
      </c>
    </row>
    <row r="602" spans="1:9" x14ac:dyDescent="0.55000000000000004">
      <c r="A602" t="s">
        <v>80</v>
      </c>
      <c r="B602">
        <v>21207</v>
      </c>
      <c r="C602">
        <v>9.7785999999999998E-2</v>
      </c>
      <c r="D602" s="5">
        <v>3.4723669000000002E-6</v>
      </c>
      <c r="E602">
        <v>4.5273893000000003E-2</v>
      </c>
      <c r="F602" t="s">
        <v>206</v>
      </c>
      <c r="H602">
        <f>C602-D602</f>
        <v>9.7782527633099997E-2</v>
      </c>
      <c r="I602">
        <f>E602-D602</f>
        <v>4.5270420633100002E-2</v>
      </c>
    </row>
    <row r="603" spans="1:9" x14ac:dyDescent="0.55000000000000004">
      <c r="A603" t="s">
        <v>81</v>
      </c>
      <c r="B603">
        <v>21207</v>
      </c>
      <c r="C603">
        <v>-1.2722000000000001E-2</v>
      </c>
      <c r="D603" s="5">
        <v>1.2500171000000001E-6</v>
      </c>
      <c r="E603">
        <v>-3.1813566000000001E-2</v>
      </c>
      <c r="F603" t="s">
        <v>206</v>
      </c>
      <c r="H603">
        <f>C603-D603</f>
        <v>-1.27232500171E-2</v>
      </c>
      <c r="I603">
        <f>E603-D603</f>
        <v>-3.1814816017100005E-2</v>
      </c>
    </row>
    <row r="604" spans="1:9" x14ac:dyDescent="0.55000000000000004">
      <c r="A604" t="s">
        <v>82</v>
      </c>
      <c r="B604">
        <v>21207</v>
      </c>
      <c r="C604">
        <v>0.234238</v>
      </c>
      <c r="D604" s="5">
        <v>8.3334305000000002E-7</v>
      </c>
      <c r="E604">
        <v>5.1395169999999997E-2</v>
      </c>
      <c r="F604" t="s">
        <v>206</v>
      </c>
      <c r="H604">
        <f>C604-D604</f>
        <v>0.23423716665694999</v>
      </c>
      <c r="I604">
        <f>E604-D604</f>
        <v>5.139433665695E-2</v>
      </c>
    </row>
    <row r="605" spans="1:9" x14ac:dyDescent="0.55000000000000004">
      <c r="A605" t="s">
        <v>83</v>
      </c>
      <c r="B605">
        <v>21207</v>
      </c>
      <c r="C605">
        <v>-0.116145</v>
      </c>
      <c r="D605" s="5">
        <v>2.5000749999999999E-6</v>
      </c>
      <c r="E605">
        <v>2.8345333E-2</v>
      </c>
      <c r="F605" t="s">
        <v>206</v>
      </c>
      <c r="H605">
        <f>C605-D605</f>
        <v>-0.11614750007499999</v>
      </c>
      <c r="I605">
        <f>E605-D605</f>
        <v>2.8342832925000002E-2</v>
      </c>
    </row>
    <row r="606" spans="1:9" x14ac:dyDescent="0.55000000000000004">
      <c r="A606" t="s">
        <v>84</v>
      </c>
      <c r="B606">
        <v>21207</v>
      </c>
      <c r="C606">
        <v>-9.4060000000000005E-2</v>
      </c>
      <c r="D606" s="5">
        <v>1.5278105E-6</v>
      </c>
      <c r="E606">
        <v>-3.7133395999999999E-2</v>
      </c>
      <c r="F606" t="s">
        <v>206</v>
      </c>
      <c r="H606">
        <f>C606-D606</f>
        <v>-9.4061527810500006E-2</v>
      </c>
      <c r="I606">
        <f>E606-D606</f>
        <v>-3.7134923810500001E-2</v>
      </c>
    </row>
    <row r="607" spans="1:9" x14ac:dyDescent="0.55000000000000004">
      <c r="A607" t="s">
        <v>85</v>
      </c>
      <c r="B607">
        <v>21207</v>
      </c>
      <c r="C607">
        <v>0.14979000000000001</v>
      </c>
      <c r="D607" s="5">
        <v>4.1666901999999998E-7</v>
      </c>
      <c r="E607">
        <v>3.4774009000000002E-2</v>
      </c>
      <c r="F607" t="s">
        <v>206</v>
      </c>
      <c r="H607">
        <f>C607-D607</f>
        <v>0.14978958333098</v>
      </c>
      <c r="I607">
        <f>E607-D607</f>
        <v>3.4773592330979999E-2</v>
      </c>
    </row>
    <row r="608" spans="1:9" x14ac:dyDescent="0.55000000000000004">
      <c r="A608" t="s">
        <v>86</v>
      </c>
      <c r="B608">
        <v>21207</v>
      </c>
      <c r="C608">
        <v>3.5511000000000001E-2</v>
      </c>
      <c r="D608" s="5">
        <v>2.6389829999999998E-6</v>
      </c>
      <c r="E608">
        <v>6.3639558999999998E-2</v>
      </c>
      <c r="F608" t="s">
        <v>206</v>
      </c>
      <c r="H608">
        <f>C608-D608</f>
        <v>3.5508361017000001E-2</v>
      </c>
      <c r="I608">
        <f>E608-D608</f>
        <v>6.3636920016999998E-2</v>
      </c>
    </row>
    <row r="609" spans="1:9" x14ac:dyDescent="0.55000000000000004">
      <c r="A609" t="s">
        <v>87</v>
      </c>
      <c r="B609">
        <v>21207</v>
      </c>
      <c r="C609">
        <v>0.101119</v>
      </c>
      <c r="D609" s="5">
        <v>4.0279559999999999E-6</v>
      </c>
      <c r="E609">
        <v>2.0069690000000001E-2</v>
      </c>
      <c r="F609" t="s">
        <v>206</v>
      </c>
      <c r="H609">
        <f>C609-D609</f>
        <v>0.101114972044</v>
      </c>
      <c r="I609">
        <f>E609-D609</f>
        <v>2.0065662044E-2</v>
      </c>
    </row>
    <row r="610" spans="1:9" x14ac:dyDescent="0.55000000000000004">
      <c r="A610" t="s">
        <v>88</v>
      </c>
      <c r="B610">
        <v>21207</v>
      </c>
      <c r="C610">
        <v>-4.0300000000000002E-2</v>
      </c>
      <c r="D610" s="5">
        <v>4.1669009000000002E-6</v>
      </c>
      <c r="E610">
        <v>-7.9213500000000006E-2</v>
      </c>
      <c r="F610" t="s">
        <v>206</v>
      </c>
      <c r="H610">
        <f>C610-D610</f>
        <v>-4.0304166900900003E-2</v>
      </c>
      <c r="I610">
        <f>E610-D610</f>
        <v>-7.92176669009E-2</v>
      </c>
    </row>
    <row r="611" spans="1:9" x14ac:dyDescent="0.55000000000000004">
      <c r="A611" t="s">
        <v>89</v>
      </c>
      <c r="B611">
        <v>21207</v>
      </c>
      <c r="C611">
        <v>0.14901500000000001</v>
      </c>
      <c r="D611" s="5">
        <v>4.4447111E-6</v>
      </c>
      <c r="E611">
        <v>-5.0825889999999999E-2</v>
      </c>
      <c r="F611" t="s">
        <v>206</v>
      </c>
      <c r="H611">
        <f>C611-D611</f>
        <v>0.1490105552889</v>
      </c>
      <c r="I611">
        <f>E611-D611</f>
        <v>-5.0830334711099996E-2</v>
      </c>
    </row>
    <row r="612" spans="1:9" x14ac:dyDescent="0.55000000000000004">
      <c r="A612" t="s">
        <v>90</v>
      </c>
      <c r="B612">
        <v>21207</v>
      </c>
      <c r="C612">
        <v>-9.4589999999999994E-2</v>
      </c>
      <c r="D612" s="5">
        <v>3.7501547000000001E-6</v>
      </c>
      <c r="E612">
        <v>7.0217035999999997E-2</v>
      </c>
      <c r="F612" t="s">
        <v>206</v>
      </c>
      <c r="H612">
        <f>C612-D612</f>
        <v>-9.4593750154699993E-2</v>
      </c>
      <c r="I612">
        <f>E612-D612</f>
        <v>7.0213285845299997E-2</v>
      </c>
    </row>
    <row r="613" spans="1:9" x14ac:dyDescent="0.55000000000000004">
      <c r="A613" t="s">
        <v>91</v>
      </c>
      <c r="B613">
        <v>21207</v>
      </c>
      <c r="C613">
        <v>9.6959000000000004E-2</v>
      </c>
      <c r="D613" s="5">
        <v>4.1669009000000002E-6</v>
      </c>
      <c r="E613">
        <v>-4.2918108000000003E-2</v>
      </c>
      <c r="F613" t="s">
        <v>206</v>
      </c>
      <c r="H613">
        <f>C613-D613</f>
        <v>9.695483309910001E-2</v>
      </c>
      <c r="I613">
        <f>E613-D613</f>
        <v>-4.2922274900900004E-2</v>
      </c>
    </row>
    <row r="614" spans="1:9" x14ac:dyDescent="0.55000000000000004">
      <c r="A614" t="s">
        <v>92</v>
      </c>
      <c r="B614">
        <v>21207</v>
      </c>
      <c r="C614">
        <v>2.6745000000000001E-2</v>
      </c>
      <c r="D614" s="5">
        <v>4.7224784999999996E-6</v>
      </c>
      <c r="E614">
        <v>9.1566808999999999E-2</v>
      </c>
      <c r="F614" t="s">
        <v>206</v>
      </c>
      <c r="H614">
        <f>C614-D614</f>
        <v>2.6740277521500003E-2</v>
      </c>
      <c r="I614">
        <f>E614-D614</f>
        <v>9.1562086521499997E-2</v>
      </c>
    </row>
    <row r="615" spans="1:9" x14ac:dyDescent="0.55000000000000004">
      <c r="A615" t="s">
        <v>93</v>
      </c>
      <c r="B615">
        <v>21207</v>
      </c>
      <c r="C615">
        <v>-3.1046000000000001E-2</v>
      </c>
      <c r="D615" s="5">
        <v>4.3058153000000004E-6</v>
      </c>
      <c r="E615">
        <v>3.7957888000000002E-2</v>
      </c>
      <c r="F615" t="s">
        <v>206</v>
      </c>
      <c r="H615">
        <f>C615-D615</f>
        <v>-3.1050305815300001E-2</v>
      </c>
      <c r="I615">
        <f>E615-D615</f>
        <v>3.7953582184700005E-2</v>
      </c>
    </row>
    <row r="616" spans="1:9" x14ac:dyDescent="0.55000000000000004">
      <c r="A616" t="s">
        <v>94</v>
      </c>
      <c r="B616">
        <v>21207</v>
      </c>
      <c r="C616">
        <v>-3.3355000000000003E-2</v>
      </c>
      <c r="D616" s="5">
        <v>4.0280046999999999E-6</v>
      </c>
      <c r="E616">
        <v>8.7761291999999998E-3</v>
      </c>
      <c r="F616" t="s">
        <v>206</v>
      </c>
      <c r="H616">
        <f>C616-D616</f>
        <v>-3.3359028004700003E-2</v>
      </c>
      <c r="I616">
        <f>E616-D616</f>
        <v>8.7721011952999993E-3</v>
      </c>
    </row>
    <row r="617" spans="1:9" x14ac:dyDescent="0.55000000000000004">
      <c r="A617" t="s">
        <v>95</v>
      </c>
      <c r="B617">
        <v>21207</v>
      </c>
      <c r="C617">
        <v>4.6745000000000002E-2</v>
      </c>
      <c r="D617" s="5">
        <v>4.7224784999999996E-6</v>
      </c>
      <c r="E617">
        <v>6.7283355000000003E-2</v>
      </c>
      <c r="F617" t="s">
        <v>206</v>
      </c>
      <c r="H617">
        <f>C617-D617</f>
        <v>4.67402775215E-2</v>
      </c>
      <c r="I617">
        <f>E617-D617</f>
        <v>6.7278632521500001E-2</v>
      </c>
    </row>
    <row r="618" spans="1:9" x14ac:dyDescent="0.55000000000000004">
      <c r="A618" t="s">
        <v>96</v>
      </c>
      <c r="B618">
        <v>21207</v>
      </c>
      <c r="C618">
        <v>-0.103532</v>
      </c>
      <c r="D618" s="5">
        <v>1.5278093000000001E-6</v>
      </c>
      <c r="E618">
        <v>1.9074834999999998E-2</v>
      </c>
      <c r="F618" t="s">
        <v>206</v>
      </c>
      <c r="H618">
        <f>C618-D618</f>
        <v>-0.1035335278093</v>
      </c>
      <c r="I618">
        <f>E618-D618</f>
        <v>1.9073307190699999E-2</v>
      </c>
    </row>
    <row r="619" spans="1:9" x14ac:dyDescent="0.55000000000000004">
      <c r="A619" t="s">
        <v>97</v>
      </c>
      <c r="B619">
        <v>21207</v>
      </c>
      <c r="C619">
        <v>3.6319999999999998E-3</v>
      </c>
      <c r="D619" s="5">
        <v>4.1668749999999998E-6</v>
      </c>
      <c r="E619">
        <v>3.8132824000000003E-2</v>
      </c>
      <c r="F619" t="s">
        <v>206</v>
      </c>
      <c r="H619">
        <f>C619-D619</f>
        <v>3.6278331249999999E-3</v>
      </c>
      <c r="I619">
        <f>E619-D619</f>
        <v>3.8128657125E-2</v>
      </c>
    </row>
    <row r="620" spans="1:9" x14ac:dyDescent="0.55000000000000004">
      <c r="A620" t="s">
        <v>98</v>
      </c>
      <c r="B620">
        <v>21207</v>
      </c>
      <c r="C620">
        <v>-9.7699999999999992E-3</v>
      </c>
      <c r="D620" s="5">
        <v>3.7501688E-6</v>
      </c>
      <c r="E620">
        <v>3.4299082999999998E-3</v>
      </c>
      <c r="F620" t="s">
        <v>206</v>
      </c>
      <c r="H620">
        <f>C620-D620</f>
        <v>-9.7737501687999995E-3</v>
      </c>
      <c r="I620">
        <f>E620-D620</f>
        <v>3.4261581312E-3</v>
      </c>
    </row>
    <row r="621" spans="1:9" x14ac:dyDescent="0.55000000000000004">
      <c r="A621" t="s">
        <v>99</v>
      </c>
      <c r="B621">
        <v>21207</v>
      </c>
      <c r="C621">
        <v>7.3837E-2</v>
      </c>
      <c r="D621" s="5">
        <v>1.8056012E-6</v>
      </c>
      <c r="E621">
        <v>2.8691142999999999E-2</v>
      </c>
      <c r="F621" t="s">
        <v>206</v>
      </c>
      <c r="H621">
        <f>C621-D621</f>
        <v>7.38351943988E-2</v>
      </c>
      <c r="I621">
        <f>E621-D621</f>
        <v>2.8689337398799999E-2</v>
      </c>
    </row>
    <row r="622" spans="1:9" x14ac:dyDescent="0.55000000000000004">
      <c r="A622" t="s">
        <v>100</v>
      </c>
      <c r="B622">
        <v>21207</v>
      </c>
      <c r="C622">
        <v>-3.4805999999999997E-2</v>
      </c>
      <c r="D622" s="5">
        <v>8.3334270999999995E-7</v>
      </c>
      <c r="E622">
        <v>-1.4824624999999999E-2</v>
      </c>
      <c r="F622" t="s">
        <v>206</v>
      </c>
      <c r="H622">
        <f>C622-D622</f>
        <v>-3.4806833342709995E-2</v>
      </c>
      <c r="I622">
        <f>E622-D622</f>
        <v>-1.4825458342709999E-2</v>
      </c>
    </row>
    <row r="623" spans="1:9" x14ac:dyDescent="0.55000000000000004">
      <c r="A623" t="s">
        <v>101</v>
      </c>
      <c r="B623">
        <v>21207</v>
      </c>
      <c r="C623">
        <v>-4.2424999999999997E-2</v>
      </c>
      <c r="D623" s="5">
        <v>1.2500179E-6</v>
      </c>
      <c r="E623">
        <v>-1.8264328999999999E-2</v>
      </c>
      <c r="F623" t="s">
        <v>206</v>
      </c>
      <c r="H623">
        <f>C623-D623</f>
        <v>-4.24262500179E-2</v>
      </c>
      <c r="I623">
        <f>E623-D623</f>
        <v>-1.8265579017899998E-2</v>
      </c>
    </row>
    <row r="624" spans="1:9" x14ac:dyDescent="0.55000000000000004">
      <c r="A624" t="s">
        <v>102</v>
      </c>
      <c r="B624">
        <v>21207</v>
      </c>
      <c r="C624">
        <v>3.0387000000000001E-2</v>
      </c>
      <c r="D624" s="5">
        <v>5.5555989E-7</v>
      </c>
      <c r="E624">
        <v>-2.2433277000000001E-2</v>
      </c>
      <c r="F624" t="s">
        <v>206</v>
      </c>
      <c r="H624">
        <f>C624-D624</f>
        <v>3.0386444440109999E-2</v>
      </c>
      <c r="I624">
        <f>E624-D624</f>
        <v>-2.2433832559890003E-2</v>
      </c>
    </row>
    <row r="625" spans="1:9" x14ac:dyDescent="0.55000000000000004">
      <c r="A625" t="s">
        <v>103</v>
      </c>
      <c r="B625">
        <v>21207</v>
      </c>
      <c r="C625">
        <v>0.126056</v>
      </c>
      <c r="D625" s="5">
        <v>5.0003378000000001E-6</v>
      </c>
      <c r="E625">
        <v>-5.7314354999999997E-2</v>
      </c>
      <c r="F625" t="s">
        <v>206</v>
      </c>
      <c r="H625">
        <f>C625-D625</f>
        <v>0.12605099966220001</v>
      </c>
      <c r="I625">
        <f>E625-D625</f>
        <v>-5.7319355337799999E-2</v>
      </c>
    </row>
    <row r="626" spans="1:9" x14ac:dyDescent="0.55000000000000004">
      <c r="A626" t="s">
        <v>104</v>
      </c>
      <c r="B626">
        <v>21207</v>
      </c>
      <c r="C626">
        <v>1.0061E-2</v>
      </c>
      <c r="D626" s="5">
        <v>4.1666856999999999E-7</v>
      </c>
      <c r="E626">
        <v>-8.4963291999999996E-2</v>
      </c>
      <c r="F626" t="s">
        <v>206</v>
      </c>
      <c r="H626">
        <f>C626-D626</f>
        <v>1.0060583331430001E-2</v>
      </c>
      <c r="I626">
        <f>E626-D626</f>
        <v>-8.496370866856999E-2</v>
      </c>
    </row>
    <row r="627" spans="1:9" x14ac:dyDescent="0.55000000000000004">
      <c r="A627" t="s">
        <v>105</v>
      </c>
      <c r="B627">
        <v>21207</v>
      </c>
      <c r="C627">
        <v>6.1636000000000003E-2</v>
      </c>
      <c r="D627" s="5">
        <v>5.5555972000000002E-7</v>
      </c>
      <c r="E627">
        <v>7.7098571000000005E-2</v>
      </c>
      <c r="F627" t="s">
        <v>206</v>
      </c>
      <c r="H627">
        <f>C627-D627</f>
        <v>6.1635444440280004E-2</v>
      </c>
      <c r="I627">
        <f>E627-D627</f>
        <v>7.7098015440279999E-2</v>
      </c>
    </row>
    <row r="628" spans="1:9" x14ac:dyDescent="0.55000000000000004">
      <c r="A628" t="s">
        <v>106</v>
      </c>
      <c r="B628">
        <v>21207</v>
      </c>
      <c r="C628">
        <v>3.0675000000000001E-2</v>
      </c>
      <c r="D628" s="5">
        <v>6.9445048000000002E-7</v>
      </c>
      <c r="E628">
        <v>-2.5843721E-2</v>
      </c>
      <c r="F628" t="s">
        <v>206</v>
      </c>
      <c r="H628">
        <f>C628-D628</f>
        <v>3.0674305549520001E-2</v>
      </c>
      <c r="I628">
        <f>E628-D628</f>
        <v>-2.584441545048E-2</v>
      </c>
    </row>
    <row r="629" spans="1:9" x14ac:dyDescent="0.55000000000000004">
      <c r="A629" t="s">
        <v>107</v>
      </c>
      <c r="B629">
        <v>21207</v>
      </c>
      <c r="C629">
        <v>-0.123693</v>
      </c>
      <c r="D629" s="5">
        <v>1.6666698E-7</v>
      </c>
      <c r="E629">
        <v>3.7129038999999999E-3</v>
      </c>
      <c r="F629" t="s">
        <v>206</v>
      </c>
      <c r="H629">
        <f>C629-D629</f>
        <v>-0.12369316666697999</v>
      </c>
      <c r="I629">
        <f>E629-D629</f>
        <v>3.7127372330199998E-3</v>
      </c>
    </row>
    <row r="630" spans="1:9" x14ac:dyDescent="0.55000000000000004">
      <c r="A630" t="s">
        <v>108</v>
      </c>
      <c r="B630">
        <v>21207</v>
      </c>
      <c r="C630">
        <v>2.4496E-2</v>
      </c>
      <c r="D630" s="5">
        <v>4.1666901999999998E-7</v>
      </c>
      <c r="E630">
        <v>5.4102684999999998E-2</v>
      </c>
      <c r="F630" t="s">
        <v>206</v>
      </c>
      <c r="H630">
        <f>C630-D630</f>
        <v>2.4495583330980002E-2</v>
      </c>
      <c r="I630">
        <f>E630-D630</f>
        <v>5.4102268330979995E-2</v>
      </c>
    </row>
    <row r="631" spans="1:9" x14ac:dyDescent="0.55000000000000004">
      <c r="A631" t="s">
        <v>109</v>
      </c>
      <c r="B631">
        <v>21207</v>
      </c>
      <c r="C631">
        <v>-3.3425999999999997E-2</v>
      </c>
      <c r="D631" s="5">
        <v>1.6666986000000001E-6</v>
      </c>
      <c r="E631">
        <v>4.1180659000000001E-2</v>
      </c>
      <c r="F631" t="s">
        <v>206</v>
      </c>
      <c r="H631">
        <f>C631-D631</f>
        <v>-3.3427666698599999E-2</v>
      </c>
      <c r="I631">
        <f>E631-D631</f>
        <v>4.11789923014E-2</v>
      </c>
    </row>
    <row r="632" spans="1:9" x14ac:dyDescent="0.55000000000000004">
      <c r="A632" t="s">
        <v>110</v>
      </c>
      <c r="B632">
        <v>21207</v>
      </c>
      <c r="C632">
        <v>-0.13134199999999999</v>
      </c>
      <c r="D632" s="5">
        <v>1.1111247000000001E-6</v>
      </c>
      <c r="E632">
        <v>2.4026984000000001E-2</v>
      </c>
      <c r="F632" t="s">
        <v>206</v>
      </c>
      <c r="H632">
        <f>C632-D632</f>
        <v>-0.13134311112469998</v>
      </c>
      <c r="I632">
        <f>E632-D632</f>
        <v>2.4025872875300003E-2</v>
      </c>
    </row>
    <row r="633" spans="1:9" x14ac:dyDescent="0.55000000000000004">
      <c r="A633" t="s">
        <v>111</v>
      </c>
      <c r="B633">
        <v>21207</v>
      </c>
      <c r="C633">
        <v>-7.0607000000000003E-2</v>
      </c>
      <c r="D633" s="5">
        <v>9.722349400000001E-7</v>
      </c>
      <c r="E633">
        <v>-6.8070008E-3</v>
      </c>
      <c r="F633" t="s">
        <v>206</v>
      </c>
      <c r="H633">
        <f>C633-D633</f>
        <v>-7.0607972234940003E-2</v>
      </c>
      <c r="I633">
        <f>E633-D633</f>
        <v>-6.8079730349399998E-3</v>
      </c>
    </row>
    <row r="634" spans="1:9" x14ac:dyDescent="0.55000000000000004">
      <c r="A634" t="s">
        <v>112</v>
      </c>
      <c r="B634">
        <v>21207</v>
      </c>
      <c r="C634">
        <v>-1.0283E-2</v>
      </c>
      <c r="D634" s="5">
        <v>1.8055947E-6</v>
      </c>
      <c r="E634">
        <v>-6.5889180000000006E-2</v>
      </c>
      <c r="F634" t="s">
        <v>206</v>
      </c>
      <c r="H634">
        <f>C634-D634</f>
        <v>-1.02848055947E-2</v>
      </c>
      <c r="I634">
        <f>E634-D634</f>
        <v>-6.5890985594700011E-2</v>
      </c>
    </row>
    <row r="635" spans="1:9" x14ac:dyDescent="0.55000000000000004">
      <c r="A635" t="s">
        <v>113</v>
      </c>
      <c r="B635">
        <v>21207</v>
      </c>
      <c r="C635">
        <v>3.6047000000000003E-2</v>
      </c>
      <c r="D635" s="5">
        <v>8.3334305000000002E-7</v>
      </c>
      <c r="E635">
        <v>3.8209856E-2</v>
      </c>
      <c r="F635" t="s">
        <v>206</v>
      </c>
      <c r="H635">
        <f>C635-D635</f>
        <v>3.6046166656950006E-2</v>
      </c>
      <c r="I635">
        <f>E635-D635</f>
        <v>3.8209022656950004E-2</v>
      </c>
    </row>
    <row r="636" spans="1:9" x14ac:dyDescent="0.55000000000000004">
      <c r="A636" t="s">
        <v>114</v>
      </c>
      <c r="B636">
        <v>21207</v>
      </c>
      <c r="C636">
        <v>-8.3281999999999995E-2</v>
      </c>
      <c r="D636" s="5">
        <v>9.722349400000001E-7</v>
      </c>
      <c r="E636">
        <v>1.0293739999999999E-2</v>
      </c>
      <c r="F636" t="s">
        <v>206</v>
      </c>
      <c r="H636">
        <f>C636-D636</f>
        <v>-8.3282972234939995E-2</v>
      </c>
      <c r="I636">
        <f>E636-D636</f>
        <v>1.0292767765059999E-2</v>
      </c>
    </row>
    <row r="637" spans="1:9" x14ac:dyDescent="0.55000000000000004">
      <c r="A637" t="s">
        <v>115</v>
      </c>
      <c r="B637">
        <v>21207</v>
      </c>
      <c r="C637">
        <v>0.13964499999999999</v>
      </c>
      <c r="D637" s="5">
        <v>1.3889111E-6</v>
      </c>
      <c r="E637">
        <v>2.6292300000000001E-2</v>
      </c>
      <c r="F637" t="s">
        <v>206</v>
      </c>
      <c r="H637">
        <f>C637-D637</f>
        <v>0.1396436110889</v>
      </c>
      <c r="I637">
        <f>E637-D637</f>
        <v>2.6290911088900002E-2</v>
      </c>
    </row>
    <row r="638" spans="1:9" x14ac:dyDescent="0.55000000000000004">
      <c r="A638" t="s">
        <v>116</v>
      </c>
      <c r="B638">
        <v>21207</v>
      </c>
      <c r="C638">
        <v>0.112174</v>
      </c>
      <c r="D638" s="5">
        <v>2.3611862999999998E-6</v>
      </c>
      <c r="E638">
        <v>2.6509768999999999E-2</v>
      </c>
      <c r="F638" t="s">
        <v>206</v>
      </c>
      <c r="H638">
        <f>C638-D638</f>
        <v>0.1121716388137</v>
      </c>
      <c r="I638">
        <f>E638-D638</f>
        <v>2.65074078137E-2</v>
      </c>
    </row>
    <row r="639" spans="1:9" x14ac:dyDescent="0.55000000000000004">
      <c r="A639" t="s">
        <v>117</v>
      </c>
      <c r="B639">
        <v>21207</v>
      </c>
      <c r="C639">
        <v>-2.5617999999999998E-2</v>
      </c>
      <c r="D639" s="5">
        <v>1.5278093000000001E-6</v>
      </c>
      <c r="E639">
        <v>-1.0423534999999999E-2</v>
      </c>
      <c r="F639" t="s">
        <v>206</v>
      </c>
      <c r="H639">
        <f>C639-D639</f>
        <v>-2.5619527809299998E-2</v>
      </c>
      <c r="I639">
        <f>E639-D639</f>
        <v>-1.0425062809299999E-2</v>
      </c>
    </row>
    <row r="640" spans="1:9" x14ac:dyDescent="0.55000000000000004">
      <c r="A640" t="s">
        <v>118</v>
      </c>
      <c r="B640">
        <v>21207</v>
      </c>
      <c r="C640">
        <v>-0.13722999999999999</v>
      </c>
      <c r="D640" s="5">
        <v>2.7778665000000001E-6</v>
      </c>
      <c r="E640">
        <v>6.5123695000000002E-3</v>
      </c>
      <c r="F640" t="s">
        <v>206</v>
      </c>
      <c r="H640">
        <f>C640-D640</f>
        <v>-0.13723277786649998</v>
      </c>
      <c r="I640">
        <f>E640-D640</f>
        <v>6.5095916335000002E-3</v>
      </c>
    </row>
    <row r="641" spans="1:9" x14ac:dyDescent="0.55000000000000004">
      <c r="A641" t="s">
        <v>119</v>
      </c>
      <c r="B641">
        <v>21207</v>
      </c>
      <c r="C641">
        <v>-6.3709999999999999E-3</v>
      </c>
      <c r="D641" s="5">
        <v>3.1945822000000001E-6</v>
      </c>
      <c r="E641">
        <v>1.2589275E-2</v>
      </c>
      <c r="F641" t="s">
        <v>206</v>
      </c>
      <c r="H641">
        <f>C641-D641</f>
        <v>-6.3741945821999997E-3</v>
      </c>
      <c r="I641">
        <f>E641-D641</f>
        <v>1.2586080417800001E-2</v>
      </c>
    </row>
    <row r="642" spans="1:9" x14ac:dyDescent="0.55000000000000004">
      <c r="A642" t="s">
        <v>120</v>
      </c>
      <c r="B642">
        <v>21207</v>
      </c>
      <c r="C642">
        <v>-7.4935000000000002E-2</v>
      </c>
      <c r="D642" s="5">
        <v>5.5555926999999998E-7</v>
      </c>
      <c r="E642">
        <v>5.4154015999999999E-2</v>
      </c>
      <c r="F642" t="s">
        <v>206</v>
      </c>
      <c r="H642">
        <f>C642-D642</f>
        <v>-7.4935555559270006E-2</v>
      </c>
      <c r="I642">
        <f>E642-D642</f>
        <v>5.4153460440730002E-2</v>
      </c>
    </row>
    <row r="643" spans="1:9" x14ac:dyDescent="0.55000000000000004">
      <c r="A643" t="s">
        <v>121</v>
      </c>
      <c r="B643">
        <v>21207</v>
      </c>
      <c r="C643">
        <v>-6.2150999999999998E-2</v>
      </c>
      <c r="D643" s="5">
        <v>1.1111283999999999E-6</v>
      </c>
      <c r="E643">
        <v>8.3725397000000007E-3</v>
      </c>
      <c r="F643" t="s">
        <v>206</v>
      </c>
      <c r="H643">
        <f>C643-D643</f>
        <v>-6.2152111128399995E-2</v>
      </c>
      <c r="I643">
        <f>E643-D643</f>
        <v>8.3714285716000002E-3</v>
      </c>
    </row>
    <row r="644" spans="1:9" x14ac:dyDescent="0.55000000000000004">
      <c r="A644" t="s">
        <v>122</v>
      </c>
      <c r="B644">
        <v>21207</v>
      </c>
      <c r="C644">
        <v>5.0261E-2</v>
      </c>
      <c r="D644" s="5">
        <v>2.3611892000000002E-6</v>
      </c>
      <c r="E644">
        <v>3.5316341000000001E-2</v>
      </c>
      <c r="F644" t="s">
        <v>206</v>
      </c>
      <c r="H644">
        <f>C644-D644</f>
        <v>5.0258638810799998E-2</v>
      </c>
      <c r="I644">
        <f>E644-D644</f>
        <v>3.5313979810799999E-2</v>
      </c>
    </row>
    <row r="645" spans="1:9" x14ac:dyDescent="0.55000000000000004">
      <c r="A645" t="s">
        <v>123</v>
      </c>
      <c r="B645">
        <v>21207</v>
      </c>
      <c r="C645">
        <v>-0.226546</v>
      </c>
      <c r="D645" s="5">
        <v>9.7223551000000005E-7</v>
      </c>
      <c r="E645">
        <v>1.4946403E-2</v>
      </c>
      <c r="F645" t="s">
        <v>206</v>
      </c>
      <c r="H645">
        <f>C645-D645</f>
        <v>-0.22654697223550999</v>
      </c>
      <c r="I645">
        <f>E645-D645</f>
        <v>1.494543076449E-2</v>
      </c>
    </row>
    <row r="646" spans="1:9" x14ac:dyDescent="0.55000000000000004">
      <c r="A646" t="s">
        <v>124</v>
      </c>
      <c r="B646">
        <v>21207</v>
      </c>
      <c r="C646">
        <v>5.8025E-2</v>
      </c>
      <c r="D646" s="5">
        <v>9.7223312000000006E-7</v>
      </c>
      <c r="E646">
        <v>1.9178807999999999E-2</v>
      </c>
      <c r="F646" t="s">
        <v>206</v>
      </c>
      <c r="H646">
        <f>C646-D646</f>
        <v>5.8024027766880003E-2</v>
      </c>
      <c r="I646">
        <f>E646-D646</f>
        <v>1.9177835766879998E-2</v>
      </c>
    </row>
    <row r="647" spans="1:9" x14ac:dyDescent="0.55000000000000004">
      <c r="A647" t="s">
        <v>125</v>
      </c>
      <c r="B647">
        <v>21207</v>
      </c>
      <c r="C647">
        <v>-0.116103</v>
      </c>
      <c r="D647" s="5">
        <v>5.5555972000000002E-7</v>
      </c>
      <c r="E647">
        <v>-1.5042944000000001E-2</v>
      </c>
      <c r="F647" t="s">
        <v>206</v>
      </c>
      <c r="H647">
        <f>C647-D647</f>
        <v>-0.11610355555972</v>
      </c>
      <c r="I647">
        <f>E647-D647</f>
        <v>-1.5043499559720001E-2</v>
      </c>
    </row>
    <row r="648" spans="1:9" x14ac:dyDescent="0.55000000000000004">
      <c r="A648" t="s">
        <v>126</v>
      </c>
      <c r="B648">
        <v>21207</v>
      </c>
      <c r="C648">
        <v>1.6689999999999999E-3</v>
      </c>
      <c r="D648" s="5">
        <v>1.3888915000000001E-7</v>
      </c>
      <c r="E648">
        <v>5.2630160000000002E-2</v>
      </c>
      <c r="F648" t="s">
        <v>206</v>
      </c>
      <c r="H648">
        <f>C648-D648</f>
        <v>1.66886111085E-3</v>
      </c>
      <c r="I648">
        <f>E648-D648</f>
        <v>5.2630021110850002E-2</v>
      </c>
    </row>
    <row r="649" spans="1:9" x14ac:dyDescent="0.55000000000000004">
      <c r="A649" t="s">
        <v>127</v>
      </c>
      <c r="B649">
        <v>21207</v>
      </c>
      <c r="C649">
        <v>5.8999999999999997E-2</v>
      </c>
      <c r="D649" s="5">
        <v>2.7777863999999998E-7</v>
      </c>
      <c r="E649">
        <v>-2.5734027999999999E-2</v>
      </c>
      <c r="F649" t="s">
        <v>206</v>
      </c>
      <c r="H649">
        <f>C649-D649</f>
        <v>5.8999722221359997E-2</v>
      </c>
      <c r="I649">
        <f>E649-D649</f>
        <v>-2.5734305778639999E-2</v>
      </c>
    </row>
    <row r="650" spans="1:9" x14ac:dyDescent="0.55000000000000004">
      <c r="A650" t="s">
        <v>128</v>
      </c>
      <c r="B650">
        <v>21207</v>
      </c>
      <c r="C650">
        <v>-0.10764899999999999</v>
      </c>
      <c r="D650" s="5">
        <v>6.9445092999999996E-7</v>
      </c>
      <c r="E650">
        <v>3.7508949999999999E-2</v>
      </c>
      <c r="F650" t="s">
        <v>206</v>
      </c>
      <c r="H650">
        <f>C650-D650</f>
        <v>-0.10764969445092999</v>
      </c>
      <c r="I650">
        <f>E650-D650</f>
        <v>3.7508255549070002E-2</v>
      </c>
    </row>
    <row r="651" spans="1:9" x14ac:dyDescent="0.55000000000000004">
      <c r="A651" t="s">
        <v>129</v>
      </c>
      <c r="B651">
        <v>21207</v>
      </c>
      <c r="C651">
        <v>-2.9892999999999999E-2</v>
      </c>
      <c r="D651" s="5">
        <v>6.9445025000000003E-7</v>
      </c>
      <c r="E651">
        <v>3.5732113000000003E-2</v>
      </c>
      <c r="F651" t="s">
        <v>206</v>
      </c>
      <c r="H651">
        <f>C651-D651</f>
        <v>-2.9893694450249999E-2</v>
      </c>
      <c r="I651">
        <f>E651-D651</f>
        <v>3.5731418549750003E-2</v>
      </c>
    </row>
    <row r="652" spans="1:9" x14ac:dyDescent="0.55000000000000004">
      <c r="A652" t="s">
        <v>130</v>
      </c>
      <c r="B652">
        <v>21207</v>
      </c>
      <c r="C652">
        <v>-8.9141999999999999E-2</v>
      </c>
      <c r="D652" s="5">
        <v>9.7223597000000002E-7</v>
      </c>
      <c r="E652">
        <v>2.3912761000000001E-2</v>
      </c>
      <c r="F652" t="s">
        <v>206</v>
      </c>
      <c r="H652">
        <f>C652-D652</f>
        <v>-8.9142972235969994E-2</v>
      </c>
      <c r="I652">
        <f>E652-D652</f>
        <v>2.3911788764030002E-2</v>
      </c>
    </row>
    <row r="653" spans="1:9" x14ac:dyDescent="0.55000000000000004">
      <c r="A653" t="s">
        <v>131</v>
      </c>
      <c r="B653">
        <v>21207</v>
      </c>
      <c r="C653">
        <v>-6.4437999999999995E-2</v>
      </c>
      <c r="D653" s="5">
        <v>1.5278093000000001E-6</v>
      </c>
      <c r="E653">
        <v>2.6196547000000001E-2</v>
      </c>
      <c r="F653" t="s">
        <v>206</v>
      </c>
      <c r="H653">
        <f>C653-D653</f>
        <v>-6.4439527809299998E-2</v>
      </c>
      <c r="I653">
        <f>E653-D653</f>
        <v>2.6195019190700001E-2</v>
      </c>
    </row>
    <row r="654" spans="1:9" x14ac:dyDescent="0.55000000000000004">
      <c r="A654" t="s">
        <v>132</v>
      </c>
      <c r="B654">
        <v>21207</v>
      </c>
      <c r="C654">
        <v>-6.2093000000000002E-2</v>
      </c>
      <c r="D654" s="5">
        <v>4.1666865999999999E-7</v>
      </c>
      <c r="E654">
        <v>-2.9955011E-2</v>
      </c>
      <c r="F654" t="s">
        <v>206</v>
      </c>
      <c r="H654">
        <f>C654-D654</f>
        <v>-6.2093416668660001E-2</v>
      </c>
      <c r="I654">
        <f>E654-D654</f>
        <v>-2.9955427668659999E-2</v>
      </c>
    </row>
    <row r="655" spans="1:9" x14ac:dyDescent="0.55000000000000004">
      <c r="A655" t="s">
        <v>133</v>
      </c>
      <c r="B655">
        <v>21207</v>
      </c>
      <c r="C655">
        <v>7.6852000000000004E-2</v>
      </c>
      <c r="D655" s="5">
        <v>8.3334270999999995E-7</v>
      </c>
      <c r="E655">
        <v>4.6289820000000002E-2</v>
      </c>
      <c r="F655" t="s">
        <v>206</v>
      </c>
      <c r="H655">
        <f>C655-D655</f>
        <v>7.6851166657289999E-2</v>
      </c>
      <c r="I655">
        <f>E655-D655</f>
        <v>4.6288986657290004E-2</v>
      </c>
    </row>
    <row r="656" spans="1:9" x14ac:dyDescent="0.55000000000000004">
      <c r="A656" t="s">
        <v>134</v>
      </c>
      <c r="B656">
        <v>21207</v>
      </c>
      <c r="C656">
        <v>1.4187E-2</v>
      </c>
      <c r="D656" s="5">
        <v>1.2500211E-6</v>
      </c>
      <c r="E656">
        <v>4.4357283000000004E-3</v>
      </c>
      <c r="F656" t="s">
        <v>206</v>
      </c>
      <c r="H656">
        <f>C656-D656</f>
        <v>1.41857499789E-2</v>
      </c>
      <c r="I656">
        <f>E656-D656</f>
        <v>4.4344782789000007E-3</v>
      </c>
    </row>
    <row r="657" spans="1:9" x14ac:dyDescent="0.55000000000000004">
      <c r="A657" t="s">
        <v>135</v>
      </c>
      <c r="B657">
        <v>21207</v>
      </c>
      <c r="C657">
        <v>5.9299999999999999E-2</v>
      </c>
      <c r="D657" s="5">
        <v>8.3334168999999996E-7</v>
      </c>
      <c r="E657">
        <v>1.4230842999999999E-3</v>
      </c>
      <c r="F657" t="s">
        <v>206</v>
      </c>
      <c r="H657">
        <f>C657-D657</f>
        <v>5.9299166658309997E-2</v>
      </c>
      <c r="I657">
        <f>E657-D657</f>
        <v>1.4222509583099998E-3</v>
      </c>
    </row>
    <row r="658" spans="1:9" x14ac:dyDescent="0.55000000000000004">
      <c r="A658" t="s">
        <v>136</v>
      </c>
      <c r="B658">
        <v>21207</v>
      </c>
      <c r="C658">
        <v>-7.8131000000000006E-2</v>
      </c>
      <c r="D658" s="5">
        <v>5.5555893000000002E-7</v>
      </c>
      <c r="E658">
        <v>2.0251281999999999E-2</v>
      </c>
      <c r="F658" t="s">
        <v>206</v>
      </c>
      <c r="H658">
        <f>C658-D658</f>
        <v>-7.8131555558930005E-2</v>
      </c>
      <c r="I658">
        <f>E658-D658</f>
        <v>2.025072644107E-2</v>
      </c>
    </row>
    <row r="659" spans="1:9" x14ac:dyDescent="0.55000000000000004">
      <c r="A659" t="s">
        <v>137</v>
      </c>
      <c r="B659">
        <v>21207</v>
      </c>
      <c r="C659">
        <v>0.112495</v>
      </c>
      <c r="D659" s="5">
        <v>1.1111276999999999E-6</v>
      </c>
      <c r="E659">
        <v>2.8027399000000001E-2</v>
      </c>
      <c r="F659" t="s">
        <v>206</v>
      </c>
      <c r="H659">
        <f>C659-D659</f>
        <v>0.1124938888723</v>
      </c>
      <c r="I659">
        <f>E659-D659</f>
        <v>2.80262878723E-2</v>
      </c>
    </row>
    <row r="660" spans="1:9" x14ac:dyDescent="0.55000000000000004">
      <c r="A660" t="s">
        <v>138</v>
      </c>
      <c r="B660">
        <v>21207</v>
      </c>
      <c r="C660">
        <v>-2.0833000000000001E-2</v>
      </c>
      <c r="D660" s="5">
        <v>4.1666874000000002E-7</v>
      </c>
      <c r="E660">
        <v>-2.0529615000000001E-2</v>
      </c>
      <c r="F660" t="s">
        <v>206</v>
      </c>
      <c r="H660">
        <f>C660-D660</f>
        <v>-2.0833416668740001E-2</v>
      </c>
      <c r="I660">
        <f>E660-D660</f>
        <v>-2.0530031668740002E-2</v>
      </c>
    </row>
    <row r="661" spans="1:9" x14ac:dyDescent="0.55000000000000004">
      <c r="A661" t="s">
        <v>139</v>
      </c>
      <c r="B661">
        <v>21207</v>
      </c>
      <c r="C661">
        <v>8.7514999999999996E-2</v>
      </c>
      <c r="D661" s="5">
        <v>2.0833394000000001E-7</v>
      </c>
      <c r="E661">
        <v>4.0290773000000002E-2</v>
      </c>
      <c r="F661" t="s">
        <v>206</v>
      </c>
      <c r="H661">
        <f>C661-D661</f>
        <v>8.7514791666059993E-2</v>
      </c>
      <c r="I661">
        <f>E661-D661</f>
        <v>4.029056466606E-2</v>
      </c>
    </row>
    <row r="662" spans="1:9" x14ac:dyDescent="0.55000000000000004">
      <c r="A662" t="s">
        <v>140</v>
      </c>
      <c r="B662">
        <v>21207</v>
      </c>
      <c r="C662">
        <v>-0.14821000000000001</v>
      </c>
      <c r="D662" s="5">
        <v>5.5555972000000002E-7</v>
      </c>
      <c r="E662">
        <v>-2.5125346999999999E-2</v>
      </c>
      <c r="F662" t="s">
        <v>206</v>
      </c>
      <c r="H662">
        <f>C662-D662</f>
        <v>-0.14821055555972001</v>
      </c>
      <c r="I662">
        <f>E662-D662</f>
        <v>-2.5125902559719998E-2</v>
      </c>
    </row>
    <row r="663" spans="1:9" x14ac:dyDescent="0.55000000000000004">
      <c r="A663" t="s">
        <v>141</v>
      </c>
      <c r="B663">
        <v>21207</v>
      </c>
      <c r="C663">
        <v>-0.186117</v>
      </c>
      <c r="D663" s="5">
        <v>4.1666865999999999E-7</v>
      </c>
      <c r="E663">
        <v>3.7308317000000001E-2</v>
      </c>
      <c r="F663" t="s">
        <v>206</v>
      </c>
      <c r="H663">
        <f>C663-D663</f>
        <v>-0.18611741666866</v>
      </c>
      <c r="I663">
        <f>E663-D663</f>
        <v>3.7307900331340002E-2</v>
      </c>
    </row>
    <row r="664" spans="1:9" x14ac:dyDescent="0.55000000000000004">
      <c r="A664" t="s">
        <v>142</v>
      </c>
      <c r="B664">
        <v>21207</v>
      </c>
      <c r="C664">
        <v>-1.9189999999999999E-2</v>
      </c>
      <c r="D664" s="5">
        <v>2.7777887000000002E-7</v>
      </c>
      <c r="E664">
        <v>2.0212193999999999E-2</v>
      </c>
      <c r="F664" t="s">
        <v>206</v>
      </c>
      <c r="H664">
        <f>C664-D664</f>
        <v>-1.9190277778869998E-2</v>
      </c>
      <c r="I664">
        <f>E664-D664</f>
        <v>2.021191622113E-2</v>
      </c>
    </row>
    <row r="665" spans="1:9" x14ac:dyDescent="0.55000000000000004">
      <c r="A665" t="s">
        <v>143</v>
      </c>
      <c r="B665">
        <v>21207</v>
      </c>
      <c r="C665">
        <v>2.8532999999999999E-2</v>
      </c>
      <c r="D665" s="5">
        <v>1.1111283999999999E-6</v>
      </c>
      <c r="E665">
        <v>-3.5814726999999998E-3</v>
      </c>
      <c r="F665" t="s">
        <v>206</v>
      </c>
      <c r="H665">
        <f>C665-D665</f>
        <v>2.8531888871599999E-2</v>
      </c>
      <c r="I665">
        <f>E665-D665</f>
        <v>-3.5825838283999999E-3</v>
      </c>
    </row>
    <row r="666" spans="1:9" x14ac:dyDescent="0.55000000000000004">
      <c r="A666" t="s">
        <v>144</v>
      </c>
      <c r="B666">
        <v>21207</v>
      </c>
      <c r="C666">
        <v>0.33068799999999998</v>
      </c>
      <c r="D666" s="5">
        <v>4.1666856999999999E-7</v>
      </c>
      <c r="E666">
        <v>-2.7105996E-2</v>
      </c>
      <c r="F666" t="s">
        <v>206</v>
      </c>
      <c r="H666">
        <f>C666-D666</f>
        <v>0.33068758333143</v>
      </c>
      <c r="I666">
        <f>E666-D666</f>
        <v>-2.7106412668570001E-2</v>
      </c>
    </row>
    <row r="667" spans="1:9" x14ac:dyDescent="0.55000000000000004">
      <c r="A667" t="s">
        <v>145</v>
      </c>
      <c r="B667">
        <v>21207</v>
      </c>
      <c r="C667">
        <v>4.6919000000000002E-2</v>
      </c>
      <c r="D667" s="5">
        <v>4.1666901999999998E-7</v>
      </c>
      <c r="E667">
        <v>5.6000657000000002E-2</v>
      </c>
      <c r="F667" t="s">
        <v>206</v>
      </c>
      <c r="H667">
        <f>C667-D667</f>
        <v>4.691858333098E-2</v>
      </c>
      <c r="I667">
        <f>E667-D667</f>
        <v>5.600024033098E-2</v>
      </c>
    </row>
    <row r="668" spans="1:9" x14ac:dyDescent="0.55000000000000004">
      <c r="A668" t="s">
        <v>146</v>
      </c>
      <c r="B668">
        <v>21207</v>
      </c>
      <c r="C668">
        <v>-0.174516</v>
      </c>
      <c r="D668" s="5">
        <v>6.9445092999999996E-7</v>
      </c>
      <c r="E668">
        <v>-1.0326237E-2</v>
      </c>
      <c r="F668" t="s">
        <v>206</v>
      </c>
      <c r="H668">
        <f>C668-D668</f>
        <v>-0.17451669445093002</v>
      </c>
      <c r="I668">
        <f>E668-D668</f>
        <v>-1.0326931450930001E-2</v>
      </c>
    </row>
    <row r="669" spans="1:9" x14ac:dyDescent="0.55000000000000004">
      <c r="A669" t="s">
        <v>147</v>
      </c>
      <c r="B669">
        <v>21207</v>
      </c>
      <c r="C669">
        <v>0.22017500000000001</v>
      </c>
      <c r="D669" s="5">
        <v>6.9444996999999997E-7</v>
      </c>
      <c r="E669">
        <v>8.6387536000000001E-3</v>
      </c>
      <c r="F669" t="s">
        <v>206</v>
      </c>
      <c r="H669">
        <f>C669-D669</f>
        <v>0.22017430555003001</v>
      </c>
      <c r="I669">
        <f>E669-D669</f>
        <v>8.6380591500300006E-3</v>
      </c>
    </row>
    <row r="670" spans="1:9" x14ac:dyDescent="0.55000000000000004">
      <c r="A670" t="s">
        <v>148</v>
      </c>
      <c r="B670">
        <v>21207</v>
      </c>
      <c r="C670">
        <v>2.8313000000000001E-2</v>
      </c>
      <c r="D670" s="5">
        <v>-1.3888861999999999E-7</v>
      </c>
      <c r="E670">
        <v>1.0356373E-2</v>
      </c>
      <c r="F670" t="s">
        <v>206</v>
      </c>
      <c r="H670">
        <f>C670-D670</f>
        <v>2.8313138888620002E-2</v>
      </c>
      <c r="I670">
        <f>E670-D670</f>
        <v>1.0356511888620001E-2</v>
      </c>
    </row>
    <row r="671" spans="1:9" x14ac:dyDescent="0.55000000000000004">
      <c r="A671" t="s">
        <v>149</v>
      </c>
      <c r="B671">
        <v>21207</v>
      </c>
      <c r="C671">
        <v>-0.14152000000000001</v>
      </c>
      <c r="D671" s="5">
        <v>2.7777881000000001E-7</v>
      </c>
      <c r="E671">
        <v>-1.9239652999999999E-2</v>
      </c>
      <c r="F671" t="s">
        <v>206</v>
      </c>
      <c r="H671">
        <f>C671-D671</f>
        <v>-0.14152027777881002</v>
      </c>
      <c r="I671">
        <f>E671-D671</f>
        <v>-1.9239930778809998E-2</v>
      </c>
    </row>
    <row r="672" spans="1:9" x14ac:dyDescent="0.55000000000000004">
      <c r="A672" t="s">
        <v>150</v>
      </c>
      <c r="B672">
        <v>21207</v>
      </c>
      <c r="C672">
        <v>-0.26498300000000002</v>
      </c>
      <c r="D672" s="5">
        <v>1.3888911E-7</v>
      </c>
      <c r="E672">
        <v>1.2304676000000001E-2</v>
      </c>
      <c r="F672" t="s">
        <v>206</v>
      </c>
      <c r="H672">
        <f>C672-D672</f>
        <v>-0.26498313888911001</v>
      </c>
      <c r="I672">
        <f>E672-D672</f>
        <v>1.2304537110890001E-2</v>
      </c>
    </row>
    <row r="673" spans="1:9" x14ac:dyDescent="0.55000000000000004">
      <c r="A673" t="s">
        <v>151</v>
      </c>
      <c r="B673">
        <v>21207</v>
      </c>
      <c r="C673">
        <v>-5.8240000000000002E-3</v>
      </c>
      <c r="D673" s="5">
        <v>8.3334270999999995E-7</v>
      </c>
      <c r="E673">
        <v>-6.0059883000000001E-2</v>
      </c>
      <c r="F673" t="s">
        <v>206</v>
      </c>
      <c r="H673">
        <f>C673-D673</f>
        <v>-5.8248333427099999E-3</v>
      </c>
      <c r="I673">
        <f>E673-D673</f>
        <v>-6.0060716342709999E-2</v>
      </c>
    </row>
    <row r="674" spans="1:9" x14ac:dyDescent="0.55000000000000004">
      <c r="A674" t="s">
        <v>152</v>
      </c>
      <c r="B674">
        <v>21207</v>
      </c>
      <c r="C674">
        <v>-5.7118000000000002E-2</v>
      </c>
      <c r="D674" s="5">
        <v>2.7777869999999999E-7</v>
      </c>
      <c r="E674">
        <v>-3.3820637000000001E-2</v>
      </c>
      <c r="F674" t="s">
        <v>206</v>
      </c>
      <c r="H674">
        <f>C674-D674</f>
        <v>-5.7118277778700002E-2</v>
      </c>
      <c r="I674">
        <f>E674-D674</f>
        <v>-3.3820914778700001E-2</v>
      </c>
    </row>
    <row r="675" spans="1:9" x14ac:dyDescent="0.55000000000000004">
      <c r="A675" t="s">
        <v>153</v>
      </c>
      <c r="B675">
        <v>21207</v>
      </c>
      <c r="C675">
        <v>0.210952</v>
      </c>
      <c r="D675" s="5">
        <v>-2.7777693000000002E-7</v>
      </c>
      <c r="E675">
        <v>7.4186891000000005E-2</v>
      </c>
      <c r="F675" t="s">
        <v>206</v>
      </c>
      <c r="H675">
        <f>C675-D675</f>
        <v>0.21095227777693001</v>
      </c>
      <c r="I675">
        <f>E675-D675</f>
        <v>7.4187168776930004E-2</v>
      </c>
    </row>
    <row r="676" spans="1:9" x14ac:dyDescent="0.55000000000000004">
      <c r="A676" t="s">
        <v>154</v>
      </c>
      <c r="B676">
        <v>21207</v>
      </c>
      <c r="C676">
        <v>-5.3956999999999998E-2</v>
      </c>
      <c r="D676" s="5">
        <v>2.7777887000000002E-7</v>
      </c>
      <c r="E676">
        <v>6.7570386000000001E-3</v>
      </c>
      <c r="F676" t="s">
        <v>206</v>
      </c>
      <c r="H676">
        <f>C676-D676</f>
        <v>-5.3957277778870001E-2</v>
      </c>
      <c r="I676">
        <f>E676-D676</f>
        <v>6.7567608211300005E-3</v>
      </c>
    </row>
    <row r="677" spans="1:9" x14ac:dyDescent="0.55000000000000004">
      <c r="A677" t="s">
        <v>155</v>
      </c>
      <c r="B677">
        <v>21207</v>
      </c>
      <c r="C677">
        <v>-2.1455999999999999E-2</v>
      </c>
      <c r="D677" s="5">
        <v>2.7778703E-6</v>
      </c>
      <c r="E677">
        <v>-2.2346674E-2</v>
      </c>
      <c r="F677" t="s">
        <v>206</v>
      </c>
      <c r="H677">
        <f>C677-D677</f>
        <v>-2.1458777870300001E-2</v>
      </c>
      <c r="I677">
        <f>E677-D677</f>
        <v>-2.2349451870300002E-2</v>
      </c>
    </row>
    <row r="678" spans="1:9" x14ac:dyDescent="0.55000000000000004">
      <c r="A678" t="s">
        <v>156</v>
      </c>
      <c r="B678">
        <v>21207</v>
      </c>
      <c r="C678">
        <v>0.10950500000000001</v>
      </c>
      <c r="D678" s="5">
        <v>3.8891008000000001E-6</v>
      </c>
      <c r="E678">
        <v>-5.6998282999999997E-2</v>
      </c>
      <c r="F678" t="s">
        <v>206</v>
      </c>
      <c r="H678">
        <f>C678-D678</f>
        <v>0.1095011108992</v>
      </c>
      <c r="I678">
        <f>E678-D678</f>
        <v>-5.7002172100799997E-2</v>
      </c>
    </row>
    <row r="679" spans="1:9" x14ac:dyDescent="0.55000000000000004">
      <c r="A679" t="s">
        <v>157</v>
      </c>
      <c r="B679">
        <v>21207</v>
      </c>
      <c r="C679">
        <v>0.29408800000000002</v>
      </c>
      <c r="D679" s="5">
        <v>6.2505273000000001E-6</v>
      </c>
      <c r="E679">
        <v>6.8726775000000002E-4</v>
      </c>
      <c r="F679" t="s">
        <v>206</v>
      </c>
      <c r="H679">
        <f>C679-D679</f>
        <v>0.29408174947269999</v>
      </c>
      <c r="I679">
        <f>E679-D679</f>
        <v>6.8101722270000006E-4</v>
      </c>
    </row>
    <row r="680" spans="1:9" x14ac:dyDescent="0.55000000000000004">
      <c r="A680" t="s">
        <v>158</v>
      </c>
      <c r="B680">
        <v>21207</v>
      </c>
      <c r="C680">
        <v>3.0003999999999999E-2</v>
      </c>
      <c r="D680" s="5">
        <v>6.2504687000000001E-6</v>
      </c>
      <c r="E680">
        <v>7.0505328000000006E-2</v>
      </c>
      <c r="F680" t="s">
        <v>206</v>
      </c>
      <c r="H680">
        <f>C680-D680</f>
        <v>2.9997749531299998E-2</v>
      </c>
      <c r="I680">
        <f>E680-D680</f>
        <v>7.0499077531300011E-2</v>
      </c>
    </row>
    <row r="681" spans="1:9" x14ac:dyDescent="0.55000000000000004">
      <c r="A681" t="s">
        <v>159</v>
      </c>
      <c r="B681">
        <v>21207</v>
      </c>
      <c r="C681">
        <v>0.31565100000000001</v>
      </c>
      <c r="D681" s="5">
        <v>4.7225344000000004E-6</v>
      </c>
      <c r="E681">
        <v>1.1831184E-2</v>
      </c>
      <c r="F681" t="s">
        <v>206</v>
      </c>
      <c r="H681">
        <f>C681-D681</f>
        <v>0.31564627746560003</v>
      </c>
      <c r="I681">
        <f>E681-D681</f>
        <v>1.1826461465599999E-2</v>
      </c>
    </row>
    <row r="682" spans="1:9" x14ac:dyDescent="0.55000000000000004">
      <c r="A682" t="s">
        <v>160</v>
      </c>
      <c r="B682">
        <v>21207</v>
      </c>
      <c r="C682">
        <v>-7.3205999999999993E-2</v>
      </c>
      <c r="D682" s="5">
        <v>4.3058058000000002E-6</v>
      </c>
      <c r="E682">
        <v>1.4391575E-2</v>
      </c>
      <c r="F682" t="s">
        <v>206</v>
      </c>
      <c r="H682">
        <f>C682-D682</f>
        <v>-7.3210305805799999E-2</v>
      </c>
      <c r="I682">
        <f>E682-D682</f>
        <v>1.4387269194200001E-2</v>
      </c>
    </row>
    <row r="683" spans="1:9" x14ac:dyDescent="0.55000000000000004">
      <c r="A683" t="s">
        <v>161</v>
      </c>
      <c r="B683">
        <v>21207</v>
      </c>
      <c r="C683">
        <v>0.20780599999999999</v>
      </c>
      <c r="D683" s="5">
        <v>5.0002877000000001E-6</v>
      </c>
      <c r="E683">
        <v>3.1732204000000002E-3</v>
      </c>
      <c r="F683" t="s">
        <v>206</v>
      </c>
      <c r="H683">
        <f>C683-D683</f>
        <v>0.20780099971229998</v>
      </c>
      <c r="I683">
        <f>E683-D683</f>
        <v>3.1682201123000003E-3</v>
      </c>
    </row>
    <row r="684" spans="1:9" x14ac:dyDescent="0.55000000000000004">
      <c r="A684" t="s">
        <v>162</v>
      </c>
      <c r="B684">
        <v>21207</v>
      </c>
      <c r="C684">
        <v>0.12474399999999999</v>
      </c>
      <c r="D684" s="5">
        <v>5.1392584999999999E-6</v>
      </c>
      <c r="E684">
        <v>3.8786817000000001E-2</v>
      </c>
      <c r="F684" t="s">
        <v>206</v>
      </c>
      <c r="H684">
        <f>C684-D684</f>
        <v>0.12473886074149999</v>
      </c>
      <c r="I684">
        <f>E684-D684</f>
        <v>3.8781677741500001E-2</v>
      </c>
    </row>
    <row r="685" spans="1:9" x14ac:dyDescent="0.55000000000000004">
      <c r="A685" t="s">
        <v>163</v>
      </c>
      <c r="B685">
        <v>21207</v>
      </c>
      <c r="C685">
        <v>-0.130909</v>
      </c>
      <c r="D685" s="5">
        <v>5.0003378000000001E-6</v>
      </c>
      <c r="E685">
        <v>2.7987469999999999E-3</v>
      </c>
      <c r="F685" t="s">
        <v>206</v>
      </c>
      <c r="H685">
        <f>C685-D685</f>
        <v>-0.13091400033779999</v>
      </c>
      <c r="I685">
        <f>E685-D685</f>
        <v>2.7937466621999999E-3</v>
      </c>
    </row>
    <row r="686" spans="1:9" x14ac:dyDescent="0.55000000000000004">
      <c r="A686" t="s">
        <v>164</v>
      </c>
      <c r="B686">
        <v>21207</v>
      </c>
      <c r="C686">
        <v>2.8112000000000002E-2</v>
      </c>
      <c r="D686" s="5">
        <v>6.8060649000000001E-6</v>
      </c>
      <c r="E686">
        <v>3.0445021000000002E-3</v>
      </c>
      <c r="F686" t="s">
        <v>206</v>
      </c>
      <c r="H686">
        <f>C686-D686</f>
        <v>2.8105193935100001E-2</v>
      </c>
      <c r="I686">
        <f>E686-D686</f>
        <v>3.0376960351E-3</v>
      </c>
    </row>
    <row r="687" spans="1:9" x14ac:dyDescent="0.55000000000000004">
      <c r="A687" t="s">
        <v>165</v>
      </c>
      <c r="B687">
        <v>21207</v>
      </c>
      <c r="C687">
        <v>-5.7265999999999997E-2</v>
      </c>
      <c r="D687" s="5">
        <v>5.5559721999999998E-6</v>
      </c>
      <c r="E687">
        <v>-2.7060966999999998E-2</v>
      </c>
      <c r="F687" t="s">
        <v>206</v>
      </c>
      <c r="H687">
        <f>C687-D687</f>
        <v>-5.7271555972199996E-2</v>
      </c>
      <c r="I687">
        <f>E687-D687</f>
        <v>-2.7066522972199997E-2</v>
      </c>
    </row>
    <row r="688" spans="1:9" x14ac:dyDescent="0.55000000000000004">
      <c r="A688" t="s">
        <v>166</v>
      </c>
      <c r="B688">
        <v>21207</v>
      </c>
      <c r="C688">
        <v>-0.12418999999999999</v>
      </c>
      <c r="D688" s="5">
        <v>5.0003127000000001E-6</v>
      </c>
      <c r="E688">
        <v>4.0418684000000003E-2</v>
      </c>
      <c r="F688" t="s">
        <v>206</v>
      </c>
      <c r="H688">
        <f>C688-D688</f>
        <v>-0.12419500031269999</v>
      </c>
      <c r="I688">
        <f>E688-D688</f>
        <v>4.04136836873E-2</v>
      </c>
    </row>
    <row r="689" spans="1:9" x14ac:dyDescent="0.55000000000000004">
      <c r="A689" t="s">
        <v>167</v>
      </c>
      <c r="B689">
        <v>21207</v>
      </c>
      <c r="C689">
        <v>5.1788000000000001E-2</v>
      </c>
      <c r="D689" s="5">
        <v>6.9449747999999996E-6</v>
      </c>
      <c r="E689">
        <v>1.8747913000000001E-2</v>
      </c>
      <c r="F689" t="s">
        <v>206</v>
      </c>
      <c r="H689">
        <f>C689-D689</f>
        <v>5.1781055025200001E-2</v>
      </c>
      <c r="I689">
        <f>E689-D689</f>
        <v>1.8740968025200002E-2</v>
      </c>
    </row>
    <row r="690" spans="1:9" x14ac:dyDescent="0.55000000000000004">
      <c r="A690" t="s">
        <v>168</v>
      </c>
      <c r="B690">
        <v>21207</v>
      </c>
      <c r="C690">
        <v>6.4865999999999993E-2</v>
      </c>
      <c r="D690" s="5">
        <v>1.2502110000000001E-5</v>
      </c>
      <c r="E690">
        <v>2.2173285000000001E-2</v>
      </c>
      <c r="F690" t="s">
        <v>206</v>
      </c>
      <c r="H690">
        <f>C690-D690</f>
        <v>6.4853497889999986E-2</v>
      </c>
      <c r="I690">
        <f>E690-D690</f>
        <v>2.2160782890000001E-2</v>
      </c>
    </row>
    <row r="691" spans="1:9" x14ac:dyDescent="0.55000000000000004">
      <c r="A691" t="s">
        <v>169</v>
      </c>
      <c r="B691">
        <v>21207</v>
      </c>
      <c r="C691">
        <v>-5.6229000000000001E-2</v>
      </c>
      <c r="D691" s="5">
        <v>1.3057516E-5</v>
      </c>
      <c r="E691">
        <v>3.2628167E-2</v>
      </c>
      <c r="F691" t="s">
        <v>206</v>
      </c>
      <c r="H691">
        <f>C691-D691</f>
        <v>-5.6242057515999998E-2</v>
      </c>
      <c r="I691">
        <f>E691-D691</f>
        <v>3.2615109484000003E-2</v>
      </c>
    </row>
    <row r="692" spans="1:9" x14ac:dyDescent="0.55000000000000004">
      <c r="A692" t="s">
        <v>170</v>
      </c>
      <c r="B692">
        <v>21207</v>
      </c>
      <c r="C692">
        <v>-3.5922999999999997E-2</v>
      </c>
      <c r="D692" s="5">
        <v>1.2223941E-5</v>
      </c>
      <c r="E692">
        <v>2.0500966000000002E-3</v>
      </c>
      <c r="F692" t="s">
        <v>206</v>
      </c>
      <c r="H692">
        <f>C692-D692</f>
        <v>-3.5935223940999995E-2</v>
      </c>
      <c r="I692">
        <f>E692-D692</f>
        <v>2.037872659E-3</v>
      </c>
    </row>
    <row r="693" spans="1:9" x14ac:dyDescent="0.55000000000000004">
      <c r="A693" t="s">
        <v>171</v>
      </c>
      <c r="B693">
        <v>21207</v>
      </c>
      <c r="C693">
        <v>2.5788999999999999E-2</v>
      </c>
      <c r="D693" s="5">
        <v>2.0088781000000001E-5</v>
      </c>
      <c r="E693">
        <v>9.6190701999999996E-3</v>
      </c>
      <c r="F693" t="s">
        <v>206</v>
      </c>
      <c r="H693">
        <f>C693-D693</f>
        <v>2.5768911219000001E-2</v>
      </c>
      <c r="I693">
        <f>E693-D693</f>
        <v>9.5989814189999991E-3</v>
      </c>
    </row>
    <row r="694" spans="1:9" x14ac:dyDescent="0.55000000000000004">
      <c r="A694" t="s">
        <v>172</v>
      </c>
      <c r="B694">
        <v>21207</v>
      </c>
      <c r="C694">
        <v>1.0056000000000001E-2</v>
      </c>
      <c r="D694" s="5">
        <v>1.8337871999999999E-5</v>
      </c>
      <c r="E694">
        <v>9.3579440999999996E-3</v>
      </c>
      <c r="F694" t="s">
        <v>206</v>
      </c>
      <c r="H694">
        <f>C694-D694</f>
        <v>1.0037662128000001E-2</v>
      </c>
      <c r="I694">
        <f>E694-D694</f>
        <v>9.3396062279999994E-3</v>
      </c>
    </row>
    <row r="695" spans="1:9" x14ac:dyDescent="0.55000000000000004">
      <c r="A695" t="s">
        <v>173</v>
      </c>
      <c r="B695">
        <v>21207</v>
      </c>
      <c r="C695">
        <v>-5.0072999999999999E-2</v>
      </c>
      <c r="D695" s="5">
        <v>2.0282302999999999E-5</v>
      </c>
      <c r="E695">
        <v>9.6782167000000006E-3</v>
      </c>
      <c r="F695" t="s">
        <v>206</v>
      </c>
      <c r="H695">
        <f>C695-D695</f>
        <v>-5.0093282302999996E-2</v>
      </c>
      <c r="I695">
        <f>E695-D695</f>
        <v>9.6579343970000005E-3</v>
      </c>
    </row>
    <row r="696" spans="1:9" x14ac:dyDescent="0.55000000000000004">
      <c r="A696" t="s">
        <v>174</v>
      </c>
      <c r="B696">
        <v>21207</v>
      </c>
      <c r="C696">
        <v>0.14757600000000001</v>
      </c>
      <c r="D696" s="5">
        <v>2.2784785000000001E-5</v>
      </c>
      <c r="E696">
        <v>1.7181420999999999E-2</v>
      </c>
      <c r="F696" t="s">
        <v>206</v>
      </c>
      <c r="H696">
        <f>C696-D696</f>
        <v>0.14755321521500001</v>
      </c>
      <c r="I696">
        <f>E696-D696</f>
        <v>1.7158636214999998E-2</v>
      </c>
    </row>
    <row r="697" spans="1:9" x14ac:dyDescent="0.55000000000000004">
      <c r="A697" t="s">
        <v>175</v>
      </c>
      <c r="B697">
        <v>21207</v>
      </c>
      <c r="C697">
        <v>3.1476999999999998E-2</v>
      </c>
      <c r="D697" s="5">
        <v>2.6814181E-5</v>
      </c>
      <c r="E697">
        <v>1.6129673E-3</v>
      </c>
      <c r="F697" t="s">
        <v>206</v>
      </c>
      <c r="H697">
        <f>C697-D697</f>
        <v>3.1450185818999998E-2</v>
      </c>
      <c r="I697">
        <f>E697-D697</f>
        <v>1.586153119E-3</v>
      </c>
    </row>
    <row r="698" spans="1:9" x14ac:dyDescent="0.55000000000000004">
      <c r="A698" t="s">
        <v>176</v>
      </c>
      <c r="B698">
        <v>21207</v>
      </c>
      <c r="C698">
        <v>-1.9692000000000001E-2</v>
      </c>
      <c r="D698" s="5">
        <v>2.4980956E-5</v>
      </c>
      <c r="E698">
        <v>2.3813292E-2</v>
      </c>
      <c r="F698" t="s">
        <v>206</v>
      </c>
      <c r="H698">
        <f>C698-D698</f>
        <v>-1.9716980956E-2</v>
      </c>
      <c r="I698">
        <f>E698-D698</f>
        <v>2.3788311044000001E-2</v>
      </c>
    </row>
    <row r="699" spans="1:9" x14ac:dyDescent="0.55000000000000004">
      <c r="A699" t="s">
        <v>177</v>
      </c>
      <c r="B699">
        <v>21207</v>
      </c>
      <c r="C699">
        <v>-3.5990000000000001E-2</v>
      </c>
      <c r="D699" s="5">
        <v>2.6120319999999999E-5</v>
      </c>
      <c r="E699">
        <v>2.134813E-2</v>
      </c>
      <c r="F699" t="s">
        <v>206</v>
      </c>
      <c r="H699">
        <f>C699-D699</f>
        <v>-3.6016120320000004E-2</v>
      </c>
      <c r="I699">
        <f>E699-D699</f>
        <v>2.132200968E-2</v>
      </c>
    </row>
    <row r="700" spans="1:9" x14ac:dyDescent="0.55000000000000004">
      <c r="A700" t="s">
        <v>178</v>
      </c>
      <c r="B700">
        <v>21207</v>
      </c>
      <c r="C700">
        <v>2.2953999999999999E-2</v>
      </c>
      <c r="D700" s="5">
        <v>2.6814181E-5</v>
      </c>
      <c r="E700">
        <v>2.7409703000000001E-2</v>
      </c>
      <c r="F700" t="s">
        <v>206</v>
      </c>
      <c r="H700">
        <f>C700-D700</f>
        <v>2.2927185818999999E-2</v>
      </c>
      <c r="I700">
        <f>E700-D700</f>
        <v>2.7382888819000001E-2</v>
      </c>
    </row>
    <row r="701" spans="1:9" x14ac:dyDescent="0.55000000000000004">
      <c r="A701" t="s">
        <v>179</v>
      </c>
      <c r="B701">
        <v>21207</v>
      </c>
      <c r="C701">
        <v>1.6355999999999999E-2</v>
      </c>
      <c r="D701" s="5">
        <v>3.0985658999999998E-5</v>
      </c>
      <c r="E701">
        <v>1.2286760000000001E-2</v>
      </c>
      <c r="F701" t="s">
        <v>206</v>
      </c>
      <c r="H701">
        <f>C701-D701</f>
        <v>1.6325014340999998E-2</v>
      </c>
      <c r="I701">
        <f>E701-D701</f>
        <v>1.2255774341000001E-2</v>
      </c>
    </row>
    <row r="702" spans="1:9" x14ac:dyDescent="0.55000000000000004">
      <c r="A702" t="s">
        <v>180</v>
      </c>
      <c r="B702">
        <v>21207</v>
      </c>
      <c r="C702">
        <v>7.9690999999999998E-2</v>
      </c>
      <c r="D702" s="5">
        <v>3.4738506999999999E-5</v>
      </c>
      <c r="E702">
        <v>5.0687826999999998E-2</v>
      </c>
      <c r="F702" t="s">
        <v>206</v>
      </c>
      <c r="H702">
        <f>C702-D702</f>
        <v>7.9656261492999994E-2</v>
      </c>
      <c r="I702">
        <f>E702-D702</f>
        <v>5.0653088493000001E-2</v>
      </c>
    </row>
    <row r="703" spans="1:9" x14ac:dyDescent="0.55000000000000004">
      <c r="A703" t="s">
        <v>181</v>
      </c>
      <c r="B703">
        <v>21207</v>
      </c>
      <c r="C703">
        <v>-5.7022999999999997E-2</v>
      </c>
      <c r="D703" s="5">
        <v>3.2789600999999998E-5</v>
      </c>
      <c r="E703">
        <v>-3.9435158999999997E-2</v>
      </c>
      <c r="F703" t="s">
        <v>206</v>
      </c>
      <c r="H703">
        <f>C703-D703</f>
        <v>-5.7055789600999995E-2</v>
      </c>
      <c r="I703">
        <f>E703-D703</f>
        <v>-3.9467948600999996E-2</v>
      </c>
    </row>
    <row r="704" spans="1:9" x14ac:dyDescent="0.55000000000000004">
      <c r="A704" t="s">
        <v>182</v>
      </c>
      <c r="B704">
        <v>21207</v>
      </c>
      <c r="C704">
        <v>2.6440000000000002E-2</v>
      </c>
      <c r="D704" s="5">
        <v>3.7376473999999999E-5</v>
      </c>
      <c r="E704">
        <v>-1.8494523999999998E-2</v>
      </c>
      <c r="F704" t="s">
        <v>206</v>
      </c>
      <c r="H704">
        <f>C704-D704</f>
        <v>2.6402623526000001E-2</v>
      </c>
      <c r="I704">
        <f>E704-D704</f>
        <v>-1.8531900473999999E-2</v>
      </c>
    </row>
    <row r="705" spans="1:9" x14ac:dyDescent="0.55000000000000004">
      <c r="A705" t="s">
        <v>183</v>
      </c>
      <c r="B705">
        <v>21207</v>
      </c>
      <c r="C705">
        <v>5.6309999999999997E-3</v>
      </c>
      <c r="D705" s="5">
        <v>4.4472123E-5</v>
      </c>
      <c r="E705">
        <v>4.8402747999999997E-3</v>
      </c>
      <c r="F705" t="s">
        <v>206</v>
      </c>
      <c r="H705">
        <f>C705-D705</f>
        <v>5.5865278769999995E-3</v>
      </c>
      <c r="I705">
        <f>E705-D705</f>
        <v>4.7958026769999995E-3</v>
      </c>
    </row>
    <row r="706" spans="1:9" x14ac:dyDescent="0.55000000000000004">
      <c r="A706" t="s">
        <v>184</v>
      </c>
      <c r="B706">
        <v>21207</v>
      </c>
      <c r="C706">
        <v>-9.1629999999999993E-3</v>
      </c>
      <c r="D706" s="5">
        <v>4.5024317000000002E-5</v>
      </c>
      <c r="E706">
        <v>2.6277516000000001E-2</v>
      </c>
      <c r="F706" t="s">
        <v>206</v>
      </c>
      <c r="H706">
        <f>C706-D706</f>
        <v>-9.2080243169999996E-3</v>
      </c>
      <c r="I706">
        <f>E706-D706</f>
        <v>2.6232491683E-2</v>
      </c>
    </row>
    <row r="707" spans="1:9" x14ac:dyDescent="0.55000000000000004">
      <c r="A707" t="s">
        <v>185</v>
      </c>
      <c r="B707">
        <v>21207</v>
      </c>
      <c r="C707">
        <v>-2.7741999999999999E-2</v>
      </c>
      <c r="D707" s="5">
        <v>4.7670687999999998E-5</v>
      </c>
      <c r="E707">
        <v>5.2912380000000002E-3</v>
      </c>
      <c r="F707" t="s">
        <v>206</v>
      </c>
      <c r="H707">
        <f>C707-D707</f>
        <v>-2.7789670688E-2</v>
      </c>
      <c r="I707">
        <f>E707-D707</f>
        <v>5.2435673119999998E-3</v>
      </c>
    </row>
    <row r="708" spans="1:9" x14ac:dyDescent="0.55000000000000004">
      <c r="A708" t="s">
        <v>186</v>
      </c>
      <c r="B708">
        <v>21207</v>
      </c>
      <c r="C708">
        <v>-2.7314000000000001E-2</v>
      </c>
      <c r="D708" s="5">
        <v>4.8086759999999999E-5</v>
      </c>
      <c r="E708">
        <v>3.1689063000000003E-2</v>
      </c>
      <c r="F708" t="s">
        <v>206</v>
      </c>
      <c r="H708">
        <f>C708-D708</f>
        <v>-2.7362086760000001E-2</v>
      </c>
      <c r="I708">
        <f>E708-D708</f>
        <v>3.164097624E-2</v>
      </c>
    </row>
    <row r="709" spans="1:9" x14ac:dyDescent="0.55000000000000004">
      <c r="A709" t="s">
        <v>187</v>
      </c>
      <c r="B709">
        <v>21207</v>
      </c>
      <c r="C709">
        <v>-0.15403500000000001</v>
      </c>
      <c r="D709" s="5">
        <v>5.1975497999999999E-5</v>
      </c>
      <c r="E709">
        <v>3.0351875E-2</v>
      </c>
      <c r="F709" t="s">
        <v>206</v>
      </c>
      <c r="H709">
        <f>C709-D709</f>
        <v>-0.15408697549800002</v>
      </c>
      <c r="I709">
        <f>E709-D709</f>
        <v>3.0299899501999999E-2</v>
      </c>
    </row>
    <row r="710" spans="1:9" x14ac:dyDescent="0.55000000000000004">
      <c r="A710" t="s">
        <v>188</v>
      </c>
      <c r="B710">
        <v>21207</v>
      </c>
      <c r="C710">
        <v>-2.2237E-2</v>
      </c>
      <c r="D710" s="5">
        <v>5.2954507000000002E-5</v>
      </c>
      <c r="E710">
        <v>4.7995379999999998E-4</v>
      </c>
      <c r="F710" t="s">
        <v>206</v>
      </c>
      <c r="H710">
        <f>C710-D710</f>
        <v>-2.2289954506999998E-2</v>
      </c>
      <c r="I710">
        <f>E710-D710</f>
        <v>4.2699929299999998E-4</v>
      </c>
    </row>
    <row r="711" spans="1:9" x14ac:dyDescent="0.55000000000000004">
      <c r="A711" t="s">
        <v>189</v>
      </c>
      <c r="B711">
        <v>21207</v>
      </c>
      <c r="C711">
        <v>2.3841000000000001E-2</v>
      </c>
      <c r="D711" s="5">
        <v>5.7961999000000002E-5</v>
      </c>
      <c r="E711">
        <v>-7.2749645000000002E-2</v>
      </c>
      <c r="F711" t="s">
        <v>206</v>
      </c>
      <c r="H711">
        <f>C711-D711</f>
        <v>2.3783038001000002E-2</v>
      </c>
      <c r="I711">
        <f>E711-D711</f>
        <v>-7.2807606999000005E-2</v>
      </c>
    </row>
    <row r="712" spans="1:9" x14ac:dyDescent="0.55000000000000004">
      <c r="A712" t="s">
        <v>190</v>
      </c>
      <c r="B712">
        <v>21207</v>
      </c>
      <c r="C712">
        <v>4.5925000000000001E-2</v>
      </c>
      <c r="D712" s="5">
        <v>5.9763279E-5</v>
      </c>
      <c r="E712">
        <v>4.4112142E-2</v>
      </c>
      <c r="F712" t="s">
        <v>206</v>
      </c>
      <c r="H712">
        <f>C712-D712</f>
        <v>4.5865236720999999E-2</v>
      </c>
      <c r="I712">
        <f>E712-D712</f>
        <v>4.4052378720999999E-2</v>
      </c>
    </row>
    <row r="713" spans="1:9" x14ac:dyDescent="0.55000000000000004">
      <c r="A713" t="s">
        <v>191</v>
      </c>
      <c r="B713">
        <v>21207</v>
      </c>
      <c r="C713">
        <v>7.5758000000000006E-2</v>
      </c>
      <c r="D713" s="5">
        <v>6.1300699999999994E-5</v>
      </c>
      <c r="E713">
        <v>-7.4872575999999996E-2</v>
      </c>
      <c r="F713" t="s">
        <v>206</v>
      </c>
      <c r="H713">
        <f>C713-D713</f>
        <v>7.5696699300000003E-2</v>
      </c>
      <c r="I713">
        <f>E713-D713</f>
        <v>-7.4933876699999999E-2</v>
      </c>
    </row>
    <row r="714" spans="1:9" x14ac:dyDescent="0.55000000000000004">
      <c r="A714" t="s">
        <v>192</v>
      </c>
      <c r="B714">
        <v>21207</v>
      </c>
      <c r="C714">
        <v>-1.5584000000000001E-2</v>
      </c>
      <c r="D714" s="5">
        <v>6.2691921000000006E-5</v>
      </c>
      <c r="E714">
        <v>8.8008939999999994E-2</v>
      </c>
      <c r="F714" t="s">
        <v>206</v>
      </c>
      <c r="H714">
        <f>C714-D714</f>
        <v>-1.5646691920999999E-2</v>
      </c>
      <c r="I714">
        <f>E714-D714</f>
        <v>8.7946248078999992E-2</v>
      </c>
    </row>
    <row r="715" spans="1:9" x14ac:dyDescent="0.55000000000000004">
      <c r="A715" t="s">
        <v>193</v>
      </c>
      <c r="B715">
        <v>21207</v>
      </c>
      <c r="C715">
        <v>2.9300000000000002E-4</v>
      </c>
      <c r="D715" s="5">
        <v>6.5894084000000006E-5</v>
      </c>
      <c r="E715">
        <v>3.2714512000000001E-2</v>
      </c>
      <c r="F715" t="s">
        <v>206</v>
      </c>
      <c r="H715">
        <f>C715-D715</f>
        <v>2.2710591600000001E-4</v>
      </c>
      <c r="I715">
        <f>E715-D715</f>
        <v>3.2648617916000003E-2</v>
      </c>
    </row>
    <row r="716" spans="1:9" x14ac:dyDescent="0.55000000000000004">
      <c r="A716" t="s">
        <v>194</v>
      </c>
      <c r="B716">
        <v>21207</v>
      </c>
      <c r="C716">
        <v>5.2462000000000002E-2</v>
      </c>
      <c r="D716" s="5">
        <v>6.4920080999999997E-5</v>
      </c>
      <c r="E716">
        <v>1.3366196E-2</v>
      </c>
      <c r="F716" t="s">
        <v>206</v>
      </c>
      <c r="H716">
        <f>C716-D716</f>
        <v>5.2397079919E-2</v>
      </c>
      <c r="I716">
        <f>E716-D716</f>
        <v>1.3301275919000001E-2</v>
      </c>
    </row>
    <row r="717" spans="1:9" x14ac:dyDescent="0.55000000000000004">
      <c r="A717" t="s">
        <v>195</v>
      </c>
      <c r="B717">
        <v>21207</v>
      </c>
      <c r="C717">
        <v>-0.107073</v>
      </c>
      <c r="D717" s="5">
        <v>6.4361448000000001E-5</v>
      </c>
      <c r="E717">
        <v>3.7867329999999998E-2</v>
      </c>
      <c r="F717" t="s">
        <v>207</v>
      </c>
      <c r="H717">
        <f>C717-D717</f>
        <v>-0.107137361448</v>
      </c>
      <c r="I717">
        <f>E717-D717</f>
        <v>3.7802968552000001E-2</v>
      </c>
    </row>
    <row r="718" spans="1:9" x14ac:dyDescent="0.55000000000000004">
      <c r="A718" t="s">
        <v>196</v>
      </c>
      <c r="B718">
        <v>21207</v>
      </c>
      <c r="C718">
        <v>6.5356999999999998E-2</v>
      </c>
      <c r="D718" s="5">
        <v>6.5744126999999993E-5</v>
      </c>
      <c r="E718">
        <v>-6.1593663E-2</v>
      </c>
      <c r="F718" t="s">
        <v>207</v>
      </c>
      <c r="H718">
        <f>C718-D718</f>
        <v>6.5291255872999998E-2</v>
      </c>
      <c r="I718">
        <f>E718-D718</f>
        <v>-6.1659407127E-2</v>
      </c>
    </row>
    <row r="719" spans="1:9" x14ac:dyDescent="0.55000000000000004">
      <c r="A719" t="s">
        <v>197</v>
      </c>
      <c r="B719">
        <v>21207</v>
      </c>
      <c r="C719">
        <v>0.16681799999999999</v>
      </c>
      <c r="D719" s="5">
        <v>6.2413674000000004E-5</v>
      </c>
      <c r="E719">
        <v>6.7385903999999996E-2</v>
      </c>
      <c r="F719" t="s">
        <v>207</v>
      </c>
      <c r="H719">
        <f>C719-D719</f>
        <v>0.16675558632599999</v>
      </c>
      <c r="I719">
        <f>E719-D719</f>
        <v>6.7323490325999991E-2</v>
      </c>
    </row>
    <row r="720" spans="1:9" x14ac:dyDescent="0.55000000000000004">
      <c r="A720" t="s">
        <v>198</v>
      </c>
      <c r="B720">
        <v>21207</v>
      </c>
      <c r="C720">
        <v>-5.0688999999999998E-2</v>
      </c>
      <c r="D720" s="5">
        <v>5.4067222999999999E-5</v>
      </c>
      <c r="E720">
        <v>1.3151872E-2</v>
      </c>
      <c r="F720" t="s">
        <v>207</v>
      </c>
      <c r="H720">
        <f>C720-D720</f>
        <v>-5.0743067222999996E-2</v>
      </c>
      <c r="I720">
        <f>E720-D720</f>
        <v>1.3097804777E-2</v>
      </c>
    </row>
    <row r="721" spans="1:9" x14ac:dyDescent="0.55000000000000004">
      <c r="A721" t="s">
        <v>199</v>
      </c>
      <c r="B721">
        <v>21207</v>
      </c>
      <c r="C721">
        <v>9.2277999999999999E-2</v>
      </c>
      <c r="D721" s="5">
        <v>5.5450476999999997E-5</v>
      </c>
      <c r="E721">
        <v>-2.0256182000000001E-2</v>
      </c>
      <c r="F721" t="s">
        <v>207</v>
      </c>
      <c r="H721">
        <f>C721-D721</f>
        <v>9.2222549523000005E-2</v>
      </c>
      <c r="I721">
        <f>E721-D721</f>
        <v>-2.0311632477000002E-2</v>
      </c>
    </row>
    <row r="722" spans="1:9" x14ac:dyDescent="0.55000000000000004">
      <c r="A722" t="s">
        <v>200</v>
      </c>
      <c r="B722">
        <v>21207</v>
      </c>
      <c r="C722">
        <v>-4.5876E-2</v>
      </c>
      <c r="D722" s="5">
        <v>5.3928131999999997E-5</v>
      </c>
      <c r="E722">
        <v>1.5959764000000001E-2</v>
      </c>
      <c r="F722" t="s">
        <v>207</v>
      </c>
      <c r="H722">
        <f>C722-D722</f>
        <v>-4.5929928132000003E-2</v>
      </c>
      <c r="I722">
        <f>E722-D722</f>
        <v>1.5905835868000002E-2</v>
      </c>
    </row>
    <row r="723" spans="1:9" x14ac:dyDescent="0.55000000000000004">
      <c r="A723" t="s">
        <v>201</v>
      </c>
      <c r="B723">
        <v>21207</v>
      </c>
      <c r="C723">
        <v>4.7731999999999997E-2</v>
      </c>
      <c r="D723" s="5">
        <v>4.7833000000000001E-5</v>
      </c>
      <c r="E723">
        <v>2.0895692E-2</v>
      </c>
      <c r="F723" t="s">
        <v>207</v>
      </c>
      <c r="H723">
        <f>C723-D723</f>
        <v>4.7684167E-2</v>
      </c>
      <c r="I723">
        <f>E723-D723</f>
        <v>2.0847859E-2</v>
      </c>
    </row>
    <row r="724" spans="1:9" x14ac:dyDescent="0.55000000000000004">
      <c r="A724" t="s">
        <v>202</v>
      </c>
      <c r="B724">
        <v>21207</v>
      </c>
      <c r="C724">
        <v>-3.3475999999999999E-2</v>
      </c>
      <c r="D724" s="5">
        <v>4.0996583E-5</v>
      </c>
      <c r="E724">
        <v>3.6646235999999999E-2</v>
      </c>
      <c r="F724" t="s">
        <v>207</v>
      </c>
      <c r="H724">
        <f>C724-D724</f>
        <v>-3.3516996582999996E-2</v>
      </c>
      <c r="I724">
        <f>E724-D724</f>
        <v>3.6605239417000002E-2</v>
      </c>
    </row>
    <row r="725" spans="1:9" x14ac:dyDescent="0.55000000000000004">
      <c r="A725" t="s">
        <v>203</v>
      </c>
      <c r="B725">
        <v>21207</v>
      </c>
      <c r="C725">
        <v>0.135156</v>
      </c>
      <c r="D725" s="5">
        <v>4.2802500999999998E-5</v>
      </c>
      <c r="E725">
        <v>2.8492387000000001E-2</v>
      </c>
      <c r="F725" t="s">
        <v>207</v>
      </c>
      <c r="H725">
        <f>C725-D725</f>
        <v>0.135113197499</v>
      </c>
      <c r="I725">
        <f>E725-D725</f>
        <v>2.8449584499000001E-2</v>
      </c>
    </row>
    <row r="727" spans="1:9" x14ac:dyDescent="0.55000000000000004">
      <c r="A727" t="s">
        <v>23</v>
      </c>
      <c r="B727">
        <v>14593</v>
      </c>
      <c r="C727">
        <v>0.19409899999999999</v>
      </c>
      <c r="D727" s="5">
        <v>4.7948841000000003E-5</v>
      </c>
      <c r="E727">
        <v>-2.6517817999999999E-2</v>
      </c>
      <c r="F727" t="s">
        <v>208</v>
      </c>
      <c r="H727">
        <f>C727-D727</f>
        <v>0.19405105115899998</v>
      </c>
      <c r="I727">
        <f>E727-D727</f>
        <v>-2.6565766841E-2</v>
      </c>
    </row>
    <row r="728" spans="1:9" x14ac:dyDescent="0.55000000000000004">
      <c r="A728" t="s">
        <v>25</v>
      </c>
      <c r="B728">
        <v>14593</v>
      </c>
      <c r="C728">
        <v>0.16671</v>
      </c>
      <c r="D728" s="5">
        <v>5.5244941999999998E-5</v>
      </c>
      <c r="E728">
        <v>2.2697801E-2</v>
      </c>
      <c r="F728" t="s">
        <v>208</v>
      </c>
      <c r="H728">
        <f>C728-D728</f>
        <v>0.16665475505800001</v>
      </c>
      <c r="I728">
        <f>E728-D728</f>
        <v>2.2642556058000002E-2</v>
      </c>
    </row>
    <row r="729" spans="1:9" x14ac:dyDescent="0.55000000000000004">
      <c r="A729" t="s">
        <v>26</v>
      </c>
      <c r="B729">
        <v>14593</v>
      </c>
      <c r="C729">
        <v>-7.1110000000000007E-2</v>
      </c>
      <c r="D729" s="5">
        <v>6.8319866999999999E-5</v>
      </c>
      <c r="E729">
        <v>-1.6850591000000002E-2</v>
      </c>
      <c r="F729" t="s">
        <v>208</v>
      </c>
      <c r="H729">
        <f>C729-D729</f>
        <v>-7.1178319867000003E-2</v>
      </c>
      <c r="I729">
        <f>E729-D729</f>
        <v>-1.6918910867000002E-2</v>
      </c>
    </row>
    <row r="730" spans="1:9" x14ac:dyDescent="0.55000000000000004">
      <c r="A730" t="s">
        <v>27</v>
      </c>
      <c r="B730">
        <v>14593</v>
      </c>
      <c r="C730">
        <v>-0.134629</v>
      </c>
      <c r="D730" s="5">
        <v>7.1599496999999996E-5</v>
      </c>
      <c r="E730">
        <v>-2.5221592000000001E-2</v>
      </c>
      <c r="F730" t="s">
        <v>208</v>
      </c>
      <c r="H730">
        <f>C730-D730</f>
        <v>-0.134700599497</v>
      </c>
      <c r="I730">
        <f>E730-D730</f>
        <v>-2.5293191497E-2</v>
      </c>
    </row>
    <row r="731" spans="1:9" x14ac:dyDescent="0.55000000000000004">
      <c r="A731" t="s">
        <v>28</v>
      </c>
      <c r="B731">
        <v>14593</v>
      </c>
      <c r="C731">
        <v>0.102587</v>
      </c>
      <c r="D731" s="5">
        <v>7.3475609999999999E-5</v>
      </c>
      <c r="E731">
        <v>3.7993193000000001E-2</v>
      </c>
      <c r="F731" t="s">
        <v>208</v>
      </c>
      <c r="H731">
        <f>C731-D731</f>
        <v>0.10251352439</v>
      </c>
      <c r="I731">
        <f>E731-D731</f>
        <v>3.7919717390000003E-2</v>
      </c>
    </row>
    <row r="732" spans="1:9" x14ac:dyDescent="0.55000000000000004">
      <c r="A732" t="s">
        <v>29</v>
      </c>
      <c r="B732">
        <v>14593</v>
      </c>
      <c r="C732">
        <v>-7.4178999999999995E-2</v>
      </c>
      <c r="D732" s="5">
        <v>7.5899545000000004E-5</v>
      </c>
      <c r="E732">
        <v>1.1474352E-2</v>
      </c>
      <c r="F732" t="s">
        <v>208</v>
      </c>
      <c r="H732">
        <f>C732-D732</f>
        <v>-7.4254899544999989E-2</v>
      </c>
      <c r="I732">
        <f>E732-D732</f>
        <v>1.1398452454999999E-2</v>
      </c>
    </row>
    <row r="733" spans="1:9" x14ac:dyDescent="0.55000000000000004">
      <c r="A733" t="s">
        <v>30</v>
      </c>
      <c r="B733">
        <v>14593</v>
      </c>
      <c r="C733">
        <v>0.15865299999999999</v>
      </c>
      <c r="D733" s="5">
        <v>8.1133752000000001E-5</v>
      </c>
      <c r="E733">
        <v>4.3326780000000002E-2</v>
      </c>
      <c r="F733" t="s">
        <v>208</v>
      </c>
      <c r="H733">
        <f>C733-D733</f>
        <v>0.15857186624799999</v>
      </c>
      <c r="I733">
        <f>E733-D733</f>
        <v>4.3245646248000001E-2</v>
      </c>
    </row>
    <row r="734" spans="1:9" x14ac:dyDescent="0.55000000000000004">
      <c r="A734" t="s">
        <v>31</v>
      </c>
      <c r="B734">
        <v>14593</v>
      </c>
      <c r="C734">
        <v>9.9414000000000002E-2</v>
      </c>
      <c r="D734" s="5">
        <v>8.8369225999999999E-5</v>
      </c>
      <c r="E734">
        <v>-6.0141183999999999E-3</v>
      </c>
      <c r="F734" t="s">
        <v>208</v>
      </c>
      <c r="H734">
        <f>C734-D734</f>
        <v>9.9325630774000001E-2</v>
      </c>
      <c r="I734">
        <f>E734-D734</f>
        <v>-6.1024876260000003E-3</v>
      </c>
    </row>
    <row r="735" spans="1:9" x14ac:dyDescent="0.55000000000000004">
      <c r="A735" t="s">
        <v>32</v>
      </c>
      <c r="B735">
        <v>14593</v>
      </c>
      <c r="C735">
        <v>0.143314</v>
      </c>
      <c r="D735" s="5">
        <v>9.2246314999999999E-5</v>
      </c>
      <c r="E735">
        <v>1.0593396999999999E-2</v>
      </c>
      <c r="F735" t="s">
        <v>208</v>
      </c>
      <c r="H735">
        <f>C735-D735</f>
        <v>0.14322175368500001</v>
      </c>
      <c r="I735">
        <f>E735-D735</f>
        <v>1.0501150684999998E-2</v>
      </c>
    </row>
    <row r="736" spans="1:9" x14ac:dyDescent="0.55000000000000004">
      <c r="A736" t="s">
        <v>33</v>
      </c>
      <c r="B736">
        <v>14593</v>
      </c>
      <c r="C736">
        <v>7.424E-2</v>
      </c>
      <c r="D736" s="5">
        <v>8.5793734000000005E-5</v>
      </c>
      <c r="E736">
        <v>-1.3740894999999999E-2</v>
      </c>
      <c r="F736" t="s">
        <v>208</v>
      </c>
      <c r="H736">
        <f>C736-D736</f>
        <v>7.4154206266E-2</v>
      </c>
      <c r="I736">
        <f>E736-D736</f>
        <v>-1.3826688734E-2</v>
      </c>
    </row>
    <row r="737" spans="1:9" x14ac:dyDescent="0.55000000000000004">
      <c r="A737" t="s">
        <v>34</v>
      </c>
      <c r="B737">
        <v>14593</v>
      </c>
      <c r="C737">
        <v>0.17763499999999999</v>
      </c>
      <c r="D737" s="5">
        <v>1.0221382E-4</v>
      </c>
      <c r="E737">
        <v>3.4165464E-2</v>
      </c>
      <c r="F737" t="s">
        <v>208</v>
      </c>
      <c r="H737">
        <f>C737-D737</f>
        <v>0.17753278617999999</v>
      </c>
      <c r="I737">
        <f>E737-D737</f>
        <v>3.4063250179999997E-2</v>
      </c>
    </row>
    <row r="738" spans="1:9" x14ac:dyDescent="0.55000000000000004">
      <c r="A738" t="s">
        <v>35</v>
      </c>
      <c r="B738">
        <v>14593</v>
      </c>
      <c r="C738">
        <v>6.0012000000000003E-2</v>
      </c>
      <c r="D738" s="5">
        <v>1.0811459E-4</v>
      </c>
      <c r="E738">
        <v>3.4972754999999999E-3</v>
      </c>
      <c r="F738" t="s">
        <v>208</v>
      </c>
      <c r="H738">
        <f>C738-D738</f>
        <v>5.9903885410000003E-2</v>
      </c>
      <c r="I738">
        <f>E738-D738</f>
        <v>3.3891609099999998E-3</v>
      </c>
    </row>
    <row r="739" spans="1:9" x14ac:dyDescent="0.55000000000000004">
      <c r="A739" t="s">
        <v>36</v>
      </c>
      <c r="B739">
        <v>14593</v>
      </c>
      <c r="C739">
        <v>5.0354999999999997E-2</v>
      </c>
      <c r="D739" s="5">
        <v>1.0946717E-4</v>
      </c>
      <c r="E739">
        <v>4.0057152999999998E-2</v>
      </c>
      <c r="F739" t="s">
        <v>208</v>
      </c>
      <c r="H739">
        <f>C739-D739</f>
        <v>5.0245532829999995E-2</v>
      </c>
      <c r="I739">
        <f>E739-D739</f>
        <v>3.9947685829999996E-2</v>
      </c>
    </row>
    <row r="740" spans="1:9" x14ac:dyDescent="0.55000000000000004">
      <c r="A740" t="s">
        <v>37</v>
      </c>
      <c r="B740">
        <v>14593</v>
      </c>
      <c r="C740">
        <v>-9.2967999999999995E-2</v>
      </c>
      <c r="D740" s="5">
        <v>1.1473459E-4</v>
      </c>
      <c r="E740">
        <v>-1.6283552E-3</v>
      </c>
      <c r="F740" t="s">
        <v>208</v>
      </c>
      <c r="H740">
        <f>C740-D740</f>
        <v>-9.3082734589999994E-2</v>
      </c>
      <c r="I740">
        <f>E740-D740</f>
        <v>-1.7430897900000001E-3</v>
      </c>
    </row>
    <row r="741" spans="1:9" x14ac:dyDescent="0.55000000000000004">
      <c r="A741" t="s">
        <v>38</v>
      </c>
      <c r="B741">
        <v>14593</v>
      </c>
      <c r="C741">
        <v>-8.4246000000000001E-2</v>
      </c>
      <c r="D741" s="5">
        <v>1.2225505E-4</v>
      </c>
      <c r="E741">
        <v>1.8970178000000001E-2</v>
      </c>
      <c r="F741" t="s">
        <v>208</v>
      </c>
      <c r="H741">
        <f>C741-D741</f>
        <v>-8.4368255050000007E-2</v>
      </c>
      <c r="I741">
        <f>E741-D741</f>
        <v>1.8847922950000002E-2</v>
      </c>
    </row>
    <row r="742" spans="1:9" x14ac:dyDescent="0.55000000000000004">
      <c r="A742" t="s">
        <v>39</v>
      </c>
      <c r="B742">
        <v>14593</v>
      </c>
      <c r="C742">
        <v>0.12229</v>
      </c>
      <c r="D742" s="5">
        <v>1.2702313E-4</v>
      </c>
      <c r="E742">
        <v>1.3077589000000001E-2</v>
      </c>
      <c r="F742" t="s">
        <v>208</v>
      </c>
      <c r="H742">
        <f>C742-D742</f>
        <v>0.12216297687</v>
      </c>
      <c r="I742">
        <f>E742-D742</f>
        <v>1.295056587E-2</v>
      </c>
    </row>
    <row r="743" spans="1:9" x14ac:dyDescent="0.55000000000000004">
      <c r="A743" t="s">
        <v>40</v>
      </c>
      <c r="B743">
        <v>14593</v>
      </c>
      <c r="C743">
        <v>-0.15087400000000001</v>
      </c>
      <c r="D743" s="5">
        <v>1.2549012999999999E-4</v>
      </c>
      <c r="E743">
        <v>-3.10251E-2</v>
      </c>
      <c r="F743" t="s">
        <v>208</v>
      </c>
      <c r="H743">
        <f>C743-D743</f>
        <v>-0.15099949013</v>
      </c>
      <c r="I743">
        <f>E743-D743</f>
        <v>-3.1150590129999999E-2</v>
      </c>
    </row>
    <row r="744" spans="1:9" x14ac:dyDescent="0.55000000000000004">
      <c r="A744" t="s">
        <v>41</v>
      </c>
      <c r="B744">
        <v>14593</v>
      </c>
      <c r="C744">
        <v>-4.1827000000000003E-2</v>
      </c>
      <c r="D744" s="5">
        <v>1.2976839000000001E-4</v>
      </c>
      <c r="E744">
        <v>-3.1822989999999999E-4</v>
      </c>
      <c r="F744" t="s">
        <v>208</v>
      </c>
      <c r="H744">
        <f>C744-D744</f>
        <v>-4.1956768390000003E-2</v>
      </c>
      <c r="I744">
        <f>E744-D744</f>
        <v>-4.4799829E-4</v>
      </c>
    </row>
    <row r="745" spans="1:9" x14ac:dyDescent="0.55000000000000004">
      <c r="A745" t="s">
        <v>42</v>
      </c>
      <c r="B745">
        <v>14593</v>
      </c>
      <c r="C745">
        <v>0.18665999999999999</v>
      </c>
      <c r="D745" s="5">
        <v>1.2228312999999999E-4</v>
      </c>
      <c r="E745">
        <v>-9.6833464000000008E-3</v>
      </c>
      <c r="F745" t="s">
        <v>208</v>
      </c>
      <c r="H745">
        <f>C745-D745</f>
        <v>0.18653771686999998</v>
      </c>
      <c r="I745">
        <f>E745-D745</f>
        <v>-9.8056295300000002E-3</v>
      </c>
    </row>
    <row r="746" spans="1:9" x14ac:dyDescent="0.55000000000000004">
      <c r="A746" t="s">
        <v>43</v>
      </c>
      <c r="B746">
        <v>14593</v>
      </c>
      <c r="C746">
        <v>-1.619E-3</v>
      </c>
      <c r="D746" s="5">
        <v>1.3703064E-4</v>
      </c>
      <c r="E746">
        <v>2.5151808000000001E-2</v>
      </c>
      <c r="F746" t="s">
        <v>208</v>
      </c>
      <c r="H746">
        <f>C746-D746</f>
        <v>-1.75603064E-3</v>
      </c>
      <c r="I746">
        <f>E746-D746</f>
        <v>2.501477736E-2</v>
      </c>
    </row>
    <row r="747" spans="1:9" x14ac:dyDescent="0.55000000000000004">
      <c r="A747" t="s">
        <v>44</v>
      </c>
      <c r="B747">
        <v>14593</v>
      </c>
      <c r="C747">
        <v>0.13456199999999999</v>
      </c>
      <c r="D747" s="5">
        <v>1.3985681000000001E-4</v>
      </c>
      <c r="E747">
        <v>1.9410975E-2</v>
      </c>
      <c r="F747" t="s">
        <v>208</v>
      </c>
      <c r="H747">
        <f>C747-D747</f>
        <v>0.13442214318999998</v>
      </c>
      <c r="I747">
        <f>E747-D747</f>
        <v>1.9271118190000002E-2</v>
      </c>
    </row>
    <row r="748" spans="1:9" x14ac:dyDescent="0.55000000000000004">
      <c r="A748" t="s">
        <v>45</v>
      </c>
      <c r="B748">
        <v>14593</v>
      </c>
      <c r="C748">
        <v>5.3261000000000003E-2</v>
      </c>
      <c r="D748" s="5">
        <v>1.2507204999999999E-4</v>
      </c>
      <c r="E748">
        <v>3.4900713999999999E-2</v>
      </c>
      <c r="F748" t="s">
        <v>208</v>
      </c>
      <c r="H748">
        <f>C748-D748</f>
        <v>5.3135927950000002E-2</v>
      </c>
      <c r="I748">
        <f>E748-D748</f>
        <v>3.4775641949999998E-2</v>
      </c>
    </row>
    <row r="749" spans="1:9" x14ac:dyDescent="0.55000000000000004">
      <c r="A749" t="s">
        <v>46</v>
      </c>
      <c r="B749">
        <v>14593</v>
      </c>
      <c r="C749">
        <v>0.13048799999999999</v>
      </c>
      <c r="D749" s="5">
        <v>1.4148996E-4</v>
      </c>
      <c r="E749">
        <v>2.5525862E-2</v>
      </c>
      <c r="F749" t="s">
        <v>208</v>
      </c>
      <c r="H749">
        <f>C749-D749</f>
        <v>0.13034651004</v>
      </c>
      <c r="I749">
        <f>E749-D749</f>
        <v>2.5384372039999999E-2</v>
      </c>
    </row>
    <row r="750" spans="1:9" x14ac:dyDescent="0.55000000000000004">
      <c r="A750" t="s">
        <v>47</v>
      </c>
      <c r="B750">
        <v>14593</v>
      </c>
      <c r="C750">
        <v>-7.4404999999999999E-2</v>
      </c>
      <c r="D750" s="5">
        <v>1.4320338999999999E-4</v>
      </c>
      <c r="E750">
        <v>1.0861081E-2</v>
      </c>
      <c r="F750" t="s">
        <v>208</v>
      </c>
      <c r="H750">
        <f>C750-D750</f>
        <v>-7.4548203389999998E-2</v>
      </c>
      <c r="I750">
        <f>E750-D750</f>
        <v>1.0717877609999999E-2</v>
      </c>
    </row>
    <row r="751" spans="1:9" x14ac:dyDescent="0.55000000000000004">
      <c r="A751" t="s">
        <v>48</v>
      </c>
      <c r="B751">
        <v>14593</v>
      </c>
      <c r="C751">
        <v>1.0489999999999999E-2</v>
      </c>
      <c r="D751" s="5">
        <v>1.2932273999999999E-4</v>
      </c>
      <c r="E751">
        <v>1.9592070999999999E-2</v>
      </c>
      <c r="F751" t="s">
        <v>209</v>
      </c>
      <c r="H751">
        <f>C751-D751</f>
        <v>1.0360677259999999E-2</v>
      </c>
      <c r="I751">
        <f>E751-D751</f>
        <v>1.9462748259999999E-2</v>
      </c>
    </row>
    <row r="752" spans="1:9" x14ac:dyDescent="0.55000000000000004">
      <c r="A752" t="s">
        <v>49</v>
      </c>
      <c r="B752">
        <v>14593</v>
      </c>
      <c r="C752">
        <v>-1.3063999999999999E-2</v>
      </c>
      <c r="D752" s="5">
        <v>1.3506156E-4</v>
      </c>
      <c r="E752">
        <v>-1.4020795000000001E-2</v>
      </c>
      <c r="F752" t="s">
        <v>209</v>
      </c>
      <c r="H752">
        <f>C752-D752</f>
        <v>-1.3199061559999999E-2</v>
      </c>
      <c r="I752">
        <f>E752-D752</f>
        <v>-1.4155856560000001E-2</v>
      </c>
    </row>
    <row r="753" spans="1:9" x14ac:dyDescent="0.55000000000000004">
      <c r="A753" t="s">
        <v>50</v>
      </c>
      <c r="B753">
        <v>14593</v>
      </c>
      <c r="C753">
        <v>9.8097000000000004E-2</v>
      </c>
      <c r="D753" s="5">
        <v>1.4202721999999999E-4</v>
      </c>
      <c r="E753">
        <v>1.2952416E-2</v>
      </c>
      <c r="F753" t="s">
        <v>209</v>
      </c>
      <c r="H753">
        <f>C753-D753</f>
        <v>9.795497278000001E-2</v>
      </c>
      <c r="I753">
        <f>E753-D753</f>
        <v>1.2810388779999999E-2</v>
      </c>
    </row>
    <row r="754" spans="1:9" x14ac:dyDescent="0.55000000000000004">
      <c r="A754" t="s">
        <v>51</v>
      </c>
      <c r="B754">
        <v>14593</v>
      </c>
      <c r="C754">
        <v>7.4158000000000002E-2</v>
      </c>
      <c r="D754" s="5">
        <v>1.3845289999999999E-4</v>
      </c>
      <c r="E754">
        <v>3.9758044999999999E-2</v>
      </c>
      <c r="F754" t="s">
        <v>209</v>
      </c>
      <c r="H754">
        <f>C754-D754</f>
        <v>7.4019547099999999E-2</v>
      </c>
      <c r="I754">
        <f>E754-D754</f>
        <v>3.9619592099999996E-2</v>
      </c>
    </row>
    <row r="755" spans="1:9" x14ac:dyDescent="0.55000000000000004">
      <c r="A755" t="s">
        <v>52</v>
      </c>
      <c r="B755">
        <v>14593</v>
      </c>
      <c r="C755">
        <v>0.214339</v>
      </c>
      <c r="D755" s="5">
        <v>1.3034255E-4</v>
      </c>
      <c r="E755">
        <v>3.8909490999999997E-2</v>
      </c>
      <c r="F755" t="s">
        <v>209</v>
      </c>
      <c r="H755">
        <f>C755-D755</f>
        <v>0.21420865745000001</v>
      </c>
      <c r="I755">
        <f>E755-D755</f>
        <v>3.8779148449999995E-2</v>
      </c>
    </row>
    <row r="756" spans="1:9" x14ac:dyDescent="0.55000000000000004">
      <c r="A756" t="s">
        <v>53</v>
      </c>
      <c r="B756">
        <v>14593</v>
      </c>
      <c r="C756">
        <v>7.0049999999999999E-3</v>
      </c>
      <c r="D756" s="5">
        <v>1.3037657E-4</v>
      </c>
      <c r="E756">
        <v>-1.4821285E-2</v>
      </c>
      <c r="F756" t="s">
        <v>209</v>
      </c>
      <c r="H756">
        <f>C756-D756</f>
        <v>6.8746234299999999E-3</v>
      </c>
      <c r="I756">
        <f>E756-D756</f>
        <v>-1.495166157E-2</v>
      </c>
    </row>
    <row r="757" spans="1:9" x14ac:dyDescent="0.55000000000000004">
      <c r="A757" t="s">
        <v>54</v>
      </c>
      <c r="B757">
        <v>14593</v>
      </c>
      <c r="C757">
        <v>7.9645999999999995E-2</v>
      </c>
      <c r="D757" s="5">
        <v>1.1670869E-4</v>
      </c>
      <c r="E757">
        <v>-3.1721417000000002E-2</v>
      </c>
      <c r="F757" t="s">
        <v>209</v>
      </c>
      <c r="H757">
        <f>C757-D757</f>
        <v>7.952929131E-2</v>
      </c>
      <c r="I757">
        <f>E757-D757</f>
        <v>-3.1838125690000003E-2</v>
      </c>
    </row>
    <row r="758" spans="1:9" x14ac:dyDescent="0.55000000000000004">
      <c r="A758" t="s">
        <v>55</v>
      </c>
      <c r="B758">
        <v>14593</v>
      </c>
      <c r="C758">
        <v>5.1001999999999999E-2</v>
      </c>
      <c r="D758" s="5">
        <v>1.3702123999999999E-4</v>
      </c>
      <c r="E758">
        <v>1.169362E-2</v>
      </c>
      <c r="F758" t="s">
        <v>209</v>
      </c>
      <c r="H758">
        <f>C758-D758</f>
        <v>5.0864978759999999E-2</v>
      </c>
      <c r="I758">
        <f>E758-D758</f>
        <v>1.155659876E-2</v>
      </c>
    </row>
    <row r="759" spans="1:9" x14ac:dyDescent="0.55000000000000004">
      <c r="A759" t="s">
        <v>56</v>
      </c>
      <c r="B759">
        <v>14593</v>
      </c>
      <c r="C759">
        <v>0.108247</v>
      </c>
      <c r="D759" s="5">
        <v>1.1455195999999999E-4</v>
      </c>
      <c r="E759">
        <v>4.0834490000000001E-2</v>
      </c>
      <c r="F759" t="s">
        <v>209</v>
      </c>
      <c r="H759">
        <f>C759-D759</f>
        <v>0.10813244804</v>
      </c>
      <c r="I759">
        <f>E759-D759</f>
        <v>4.0719938040000001E-2</v>
      </c>
    </row>
    <row r="760" spans="1:9" x14ac:dyDescent="0.55000000000000004">
      <c r="A760" t="s">
        <v>57</v>
      </c>
      <c r="B760">
        <v>14593</v>
      </c>
      <c r="C760">
        <v>0.237701</v>
      </c>
      <c r="D760" s="5">
        <v>9.2476468E-5</v>
      </c>
      <c r="E760">
        <v>2.8808464999999998E-2</v>
      </c>
      <c r="F760" t="s">
        <v>209</v>
      </c>
      <c r="H760">
        <f>C760-D760</f>
        <v>0.23760852353199999</v>
      </c>
      <c r="I760">
        <f>E760-D760</f>
        <v>2.8715988531999997E-2</v>
      </c>
    </row>
    <row r="761" spans="1:9" x14ac:dyDescent="0.55000000000000004">
      <c r="A761" t="s">
        <v>58</v>
      </c>
      <c r="B761">
        <v>14593</v>
      </c>
      <c r="C761">
        <v>-4.0695000000000002E-2</v>
      </c>
      <c r="D761" s="5">
        <v>1.066585E-4</v>
      </c>
      <c r="E761">
        <v>-3.5230382999999997E-2</v>
      </c>
      <c r="F761" t="s">
        <v>209</v>
      </c>
      <c r="H761">
        <f>C761-D761</f>
        <v>-4.0801658500000004E-2</v>
      </c>
      <c r="I761">
        <f>E761-D761</f>
        <v>-3.5337041499999999E-2</v>
      </c>
    </row>
    <row r="762" spans="1:9" x14ac:dyDescent="0.55000000000000004">
      <c r="A762" t="s">
        <v>59</v>
      </c>
      <c r="B762">
        <v>14593</v>
      </c>
      <c r="C762">
        <v>8.7038000000000004E-2</v>
      </c>
      <c r="D762" s="5">
        <v>1.0027451E-4</v>
      </c>
      <c r="E762">
        <v>-4.3625202999999996E-3</v>
      </c>
      <c r="F762" t="s">
        <v>209</v>
      </c>
      <c r="H762">
        <f>C762-D762</f>
        <v>8.6937725490000006E-2</v>
      </c>
      <c r="I762">
        <f>E762-D762</f>
        <v>-4.4627948099999993E-3</v>
      </c>
    </row>
    <row r="763" spans="1:9" x14ac:dyDescent="0.55000000000000004">
      <c r="A763" t="s">
        <v>60</v>
      </c>
      <c r="B763">
        <v>14593</v>
      </c>
      <c r="C763">
        <v>-0.31663999999999998</v>
      </c>
      <c r="D763" s="5">
        <v>7.2702277999999997E-5</v>
      </c>
      <c r="E763">
        <v>-6.2072418999999997E-2</v>
      </c>
      <c r="F763" t="s">
        <v>209</v>
      </c>
      <c r="H763">
        <f>C763-D763</f>
        <v>-0.31671270227799997</v>
      </c>
      <c r="I763">
        <f>E763-D763</f>
        <v>-6.2145121277999996E-2</v>
      </c>
    </row>
    <row r="764" spans="1:9" x14ac:dyDescent="0.55000000000000004">
      <c r="A764" t="s">
        <v>61</v>
      </c>
      <c r="B764">
        <v>14593</v>
      </c>
      <c r="C764">
        <v>-7.6388999999999999E-2</v>
      </c>
      <c r="D764" s="5">
        <v>4.3220585000000003E-5</v>
      </c>
      <c r="E764">
        <v>-2.1622278000000002E-2</v>
      </c>
      <c r="F764" t="s">
        <v>209</v>
      </c>
      <c r="H764">
        <f>C764-D764</f>
        <v>-7.6432220585000002E-2</v>
      </c>
      <c r="I764">
        <f>E764-D764</f>
        <v>-2.1665498585000002E-2</v>
      </c>
    </row>
    <row r="765" spans="1:9" x14ac:dyDescent="0.55000000000000004">
      <c r="A765" t="s">
        <v>62</v>
      </c>
      <c r="B765">
        <v>14593</v>
      </c>
      <c r="C765">
        <v>0.147816</v>
      </c>
      <c r="D765" s="5">
        <v>5.6849163000000003E-5</v>
      </c>
      <c r="E765">
        <v>-1.0335677999999999E-2</v>
      </c>
      <c r="F765" t="s">
        <v>209</v>
      </c>
      <c r="H765">
        <f>C765-D765</f>
        <v>0.147759150837</v>
      </c>
      <c r="I765">
        <f>E765-D765</f>
        <v>-1.0392527162999999E-2</v>
      </c>
    </row>
    <row r="766" spans="1:9" x14ac:dyDescent="0.55000000000000004">
      <c r="A766" t="s">
        <v>63</v>
      </c>
      <c r="B766">
        <v>14593</v>
      </c>
      <c r="C766">
        <v>0.21219499999999999</v>
      </c>
      <c r="D766" s="5">
        <v>3.2929674E-5</v>
      </c>
      <c r="E766">
        <v>5.1065567999999999E-2</v>
      </c>
      <c r="F766" t="s">
        <v>209</v>
      </c>
      <c r="H766">
        <f>C766-D766</f>
        <v>0.21216207032599999</v>
      </c>
      <c r="I766">
        <f>E766-D766</f>
        <v>5.1032638325999996E-2</v>
      </c>
    </row>
    <row r="767" spans="1:9" x14ac:dyDescent="0.55000000000000004">
      <c r="A767" t="s">
        <v>64</v>
      </c>
      <c r="B767">
        <v>14593</v>
      </c>
      <c r="C767">
        <v>8.5082000000000005E-2</v>
      </c>
      <c r="D767" s="5">
        <v>2.903705E-5</v>
      </c>
      <c r="E767">
        <v>2.3818125999999998E-2</v>
      </c>
      <c r="F767" t="s">
        <v>209</v>
      </c>
      <c r="H767">
        <f>C767-D767</f>
        <v>8.5052962950000005E-2</v>
      </c>
      <c r="I767">
        <f>E767-D767</f>
        <v>2.3789088949999999E-2</v>
      </c>
    </row>
    <row r="768" spans="1:9" x14ac:dyDescent="0.55000000000000004">
      <c r="A768" t="s">
        <v>65</v>
      </c>
      <c r="B768">
        <v>14593</v>
      </c>
      <c r="C768">
        <v>-0.112901</v>
      </c>
      <c r="D768" s="5">
        <v>5.4623592999999997E-5</v>
      </c>
      <c r="E768">
        <v>-7.8533299000000001E-2</v>
      </c>
      <c r="F768" t="s">
        <v>209</v>
      </c>
      <c r="H768">
        <f>C768-D768</f>
        <v>-0.112955623593</v>
      </c>
      <c r="I768">
        <f>E768-D768</f>
        <v>-7.8587922593000001E-2</v>
      </c>
    </row>
    <row r="769" spans="1:9" x14ac:dyDescent="0.55000000000000004">
      <c r="A769" t="s">
        <v>66</v>
      </c>
      <c r="B769">
        <v>14593</v>
      </c>
      <c r="C769">
        <v>-5.0705E-2</v>
      </c>
      <c r="D769" s="5">
        <v>4.1826541000000002E-5</v>
      </c>
      <c r="E769">
        <v>-1.3053237000000001E-2</v>
      </c>
      <c r="F769" t="s">
        <v>209</v>
      </c>
      <c r="H769">
        <f>C769-D769</f>
        <v>-5.0746826540999997E-2</v>
      </c>
      <c r="I769">
        <f>E769-D769</f>
        <v>-1.3095063541000001E-2</v>
      </c>
    </row>
    <row r="770" spans="1:9" x14ac:dyDescent="0.55000000000000004">
      <c r="A770" t="s">
        <v>67</v>
      </c>
      <c r="B770">
        <v>14593</v>
      </c>
      <c r="C770">
        <v>6.6561999999999996E-2</v>
      </c>
      <c r="D770" s="5">
        <v>4.1830043999999998E-5</v>
      </c>
      <c r="E770">
        <v>1.0535574000000001E-2</v>
      </c>
      <c r="F770" t="s">
        <v>209</v>
      </c>
      <c r="H770">
        <f>C770-D770</f>
        <v>6.6520169955999991E-2</v>
      </c>
      <c r="I770">
        <f>E770-D770</f>
        <v>1.0493743956000001E-2</v>
      </c>
    </row>
    <row r="771" spans="1:9" x14ac:dyDescent="0.55000000000000004">
      <c r="A771" t="s">
        <v>68</v>
      </c>
      <c r="B771">
        <v>14593</v>
      </c>
      <c r="C771">
        <v>-0.32955800000000002</v>
      </c>
      <c r="D771" s="5">
        <v>4.4332078999999998E-5</v>
      </c>
      <c r="E771">
        <v>-9.8912783000000004E-2</v>
      </c>
      <c r="F771" t="s">
        <v>209</v>
      </c>
      <c r="H771">
        <f>C771-D771</f>
        <v>-0.32960233207900003</v>
      </c>
      <c r="I771">
        <f>E771-D771</f>
        <v>-9.8957115078999999E-2</v>
      </c>
    </row>
    <row r="772" spans="1:9" x14ac:dyDescent="0.55000000000000004">
      <c r="A772" t="s">
        <v>69</v>
      </c>
      <c r="B772">
        <v>14593</v>
      </c>
      <c r="C772">
        <v>-5.3405000000000001E-2</v>
      </c>
      <c r="D772" s="5">
        <v>1.54194E-5</v>
      </c>
      <c r="E772">
        <v>-0.26823696000000002</v>
      </c>
      <c r="F772" t="s">
        <v>209</v>
      </c>
      <c r="H772">
        <f>C772-D772</f>
        <v>-5.3420419400000002E-2</v>
      </c>
      <c r="I772">
        <f>E772-D772</f>
        <v>-0.26825237940000002</v>
      </c>
    </row>
    <row r="773" spans="1:9" x14ac:dyDescent="0.55000000000000004">
      <c r="A773" t="s">
        <v>70</v>
      </c>
      <c r="B773">
        <v>14593</v>
      </c>
      <c r="C773">
        <v>-0.13867499999999999</v>
      </c>
      <c r="D773" s="5">
        <v>3.4029399E-6</v>
      </c>
      <c r="E773">
        <v>-6.0760938E-2</v>
      </c>
      <c r="F773" t="s">
        <v>209</v>
      </c>
      <c r="H773">
        <f>C773-D773</f>
        <v>-0.1386784029399</v>
      </c>
      <c r="I773">
        <f>E773-D773</f>
        <v>-6.0764340939899998E-2</v>
      </c>
    </row>
    <row r="774" spans="1:9" x14ac:dyDescent="0.55000000000000004">
      <c r="A774" t="s">
        <v>71</v>
      </c>
      <c r="B774">
        <v>14593</v>
      </c>
      <c r="C774">
        <v>-7.8990000000000005E-2</v>
      </c>
      <c r="D774" s="5">
        <v>9.7223551000000005E-7</v>
      </c>
      <c r="E774">
        <v>2.2324005000000001E-2</v>
      </c>
      <c r="F774" t="s">
        <v>209</v>
      </c>
      <c r="H774">
        <f>C774-D774</f>
        <v>-7.8990972235510007E-2</v>
      </c>
      <c r="I774">
        <f>E774-D774</f>
        <v>2.2323032764490002E-2</v>
      </c>
    </row>
    <row r="775" spans="1:9" x14ac:dyDescent="0.55000000000000004">
      <c r="A775" t="s">
        <v>72</v>
      </c>
      <c r="B775">
        <v>14593</v>
      </c>
      <c r="C775">
        <v>5.6004999999999999E-2</v>
      </c>
      <c r="D775" s="5">
        <v>4.1666856999999999E-7</v>
      </c>
      <c r="E775">
        <v>-7.8490331999999996E-2</v>
      </c>
      <c r="F775" t="s">
        <v>209</v>
      </c>
      <c r="H775">
        <f>C775-D775</f>
        <v>5.6004583331429998E-2</v>
      </c>
      <c r="I775">
        <f>E775-D775</f>
        <v>-7.849074866856999E-2</v>
      </c>
    </row>
    <row r="776" spans="1:9" x14ac:dyDescent="0.55000000000000004">
      <c r="A776" t="s">
        <v>73</v>
      </c>
      <c r="B776">
        <v>14593</v>
      </c>
      <c r="C776">
        <v>-9.0980000000000002E-3</v>
      </c>
      <c r="D776" s="5">
        <v>4.1669009000000002E-6</v>
      </c>
      <c r="E776">
        <v>-0.10050758</v>
      </c>
      <c r="F776" t="s">
        <v>209</v>
      </c>
      <c r="H776">
        <f>C776-D776</f>
        <v>-9.1021669009000005E-3</v>
      </c>
      <c r="I776">
        <f>E776-D776</f>
        <v>-0.10051174690089999</v>
      </c>
    </row>
    <row r="777" spans="1:9" x14ac:dyDescent="0.55000000000000004">
      <c r="A777" t="s">
        <v>74</v>
      </c>
      <c r="B777">
        <v>14593</v>
      </c>
      <c r="C777">
        <v>0.17702399999999999</v>
      </c>
      <c r="D777" s="5">
        <v>4.4447111E-6</v>
      </c>
      <c r="E777">
        <v>8.7015814999999996E-2</v>
      </c>
      <c r="F777" t="s">
        <v>209</v>
      </c>
      <c r="H777">
        <f>C777-D777</f>
        <v>0.17701955528889998</v>
      </c>
      <c r="I777">
        <f>E777-D777</f>
        <v>8.7011370288899992E-2</v>
      </c>
    </row>
    <row r="778" spans="1:9" x14ac:dyDescent="0.55000000000000004">
      <c r="A778" t="s">
        <v>75</v>
      </c>
      <c r="B778">
        <v>14593</v>
      </c>
      <c r="C778">
        <v>0.19701299999999999</v>
      </c>
      <c r="D778" s="5">
        <v>3.7501618E-6</v>
      </c>
      <c r="E778">
        <v>0.10942493</v>
      </c>
      <c r="F778" t="s">
        <v>209</v>
      </c>
      <c r="H778">
        <f>C778-D778</f>
        <v>0.19700924983820001</v>
      </c>
      <c r="I778">
        <f>E778-D778</f>
        <v>0.1094211798382</v>
      </c>
    </row>
    <row r="779" spans="1:9" x14ac:dyDescent="0.55000000000000004">
      <c r="A779" t="s">
        <v>76</v>
      </c>
      <c r="B779">
        <v>14593</v>
      </c>
      <c r="C779">
        <v>7.9312999999999995E-2</v>
      </c>
      <c r="D779" s="5">
        <v>1.2500218999999999E-6</v>
      </c>
      <c r="E779">
        <v>6.7855342999999999E-2</v>
      </c>
      <c r="F779" t="s">
        <v>209</v>
      </c>
      <c r="H779">
        <f>C779-D779</f>
        <v>7.9311749978099991E-2</v>
      </c>
      <c r="I779">
        <f>E779-D779</f>
        <v>6.7854092978099995E-2</v>
      </c>
    </row>
    <row r="780" spans="1:9" x14ac:dyDescent="0.55000000000000004">
      <c r="A780" t="s">
        <v>77</v>
      </c>
      <c r="B780">
        <v>14593</v>
      </c>
      <c r="C780">
        <v>4.8744999999999997E-2</v>
      </c>
      <c r="D780" s="5">
        <v>4.1669009000000002E-6</v>
      </c>
      <c r="E780">
        <v>-3.0959923999999998E-3</v>
      </c>
      <c r="F780" t="s">
        <v>209</v>
      </c>
      <c r="H780">
        <f>C780-D780</f>
        <v>4.8740833099099996E-2</v>
      </c>
      <c r="I780">
        <f>E780-D780</f>
        <v>-3.1001593008999997E-3</v>
      </c>
    </row>
    <row r="781" spans="1:9" x14ac:dyDescent="0.55000000000000004">
      <c r="A781" t="s">
        <v>78</v>
      </c>
      <c r="B781">
        <v>14593</v>
      </c>
      <c r="C781">
        <v>0.14716000000000001</v>
      </c>
      <c r="D781" s="5">
        <v>3.472361E-6</v>
      </c>
      <c r="E781">
        <v>8.1810951000000007E-2</v>
      </c>
      <c r="F781" t="s">
        <v>209</v>
      </c>
      <c r="H781">
        <f>C781-D781</f>
        <v>0.147156527639</v>
      </c>
      <c r="I781">
        <f>E781-D781</f>
        <v>8.1807478639000009E-2</v>
      </c>
    </row>
    <row r="782" spans="1:9" x14ac:dyDescent="0.55000000000000004">
      <c r="A782" t="s">
        <v>79</v>
      </c>
      <c r="B782">
        <v>14593</v>
      </c>
      <c r="C782">
        <v>2.9499999999999998E-2</v>
      </c>
      <c r="D782" s="5">
        <v>3.7501898E-6</v>
      </c>
      <c r="E782">
        <v>3.1335082E-2</v>
      </c>
      <c r="F782" t="s">
        <v>209</v>
      </c>
      <c r="H782">
        <f>C782-D782</f>
        <v>2.94962498102E-2</v>
      </c>
      <c r="I782">
        <f>E782-D782</f>
        <v>3.1331331810200001E-2</v>
      </c>
    </row>
    <row r="783" spans="1:9" x14ac:dyDescent="0.55000000000000004">
      <c r="A783" t="s">
        <v>80</v>
      </c>
      <c r="B783">
        <v>14593</v>
      </c>
      <c r="C783">
        <v>0.101896</v>
      </c>
      <c r="D783" s="5">
        <v>3.4723669000000002E-6</v>
      </c>
      <c r="E783">
        <v>4.5273893000000003E-2</v>
      </c>
      <c r="F783" t="s">
        <v>209</v>
      </c>
      <c r="H783">
        <f>C783-D783</f>
        <v>0.1018925276331</v>
      </c>
      <c r="I783">
        <f>E783-D783</f>
        <v>4.5270420633100002E-2</v>
      </c>
    </row>
    <row r="784" spans="1:9" x14ac:dyDescent="0.55000000000000004">
      <c r="A784" t="s">
        <v>81</v>
      </c>
      <c r="B784">
        <v>14593</v>
      </c>
      <c r="C784">
        <v>1.6995E-2</v>
      </c>
      <c r="D784" s="5">
        <v>1.2500171000000001E-6</v>
      </c>
      <c r="E784">
        <v>-3.1813566000000001E-2</v>
      </c>
      <c r="F784" t="s">
        <v>209</v>
      </c>
      <c r="H784">
        <f>C784-D784</f>
        <v>1.69937499829E-2</v>
      </c>
      <c r="I784">
        <f>E784-D784</f>
        <v>-3.1814816017100005E-2</v>
      </c>
    </row>
    <row r="785" spans="1:9" x14ac:dyDescent="0.55000000000000004">
      <c r="A785" t="s">
        <v>82</v>
      </c>
      <c r="B785">
        <v>14593</v>
      </c>
      <c r="C785">
        <v>6.0531000000000001E-2</v>
      </c>
      <c r="D785" s="5">
        <v>8.3334305000000002E-7</v>
      </c>
      <c r="E785">
        <v>5.1395169999999997E-2</v>
      </c>
      <c r="F785" t="s">
        <v>209</v>
      </c>
      <c r="H785">
        <f>C785-D785</f>
        <v>6.0530166656950005E-2</v>
      </c>
      <c r="I785">
        <f>E785-D785</f>
        <v>5.139433665695E-2</v>
      </c>
    </row>
    <row r="786" spans="1:9" x14ac:dyDescent="0.55000000000000004">
      <c r="A786" t="s">
        <v>83</v>
      </c>
      <c r="B786">
        <v>14593</v>
      </c>
      <c r="C786">
        <v>5.4134000000000002E-2</v>
      </c>
      <c r="D786" s="5">
        <v>2.5000749999999999E-6</v>
      </c>
      <c r="E786">
        <v>2.8345333E-2</v>
      </c>
      <c r="F786" t="s">
        <v>209</v>
      </c>
      <c r="H786">
        <f>C786-D786</f>
        <v>5.4131499925E-2</v>
      </c>
      <c r="I786">
        <f>E786-D786</f>
        <v>2.8342832925000002E-2</v>
      </c>
    </row>
    <row r="787" spans="1:9" x14ac:dyDescent="0.55000000000000004">
      <c r="A787" t="s">
        <v>84</v>
      </c>
      <c r="B787">
        <v>14593</v>
      </c>
      <c r="C787">
        <v>-8.8591000000000003E-2</v>
      </c>
      <c r="D787" s="5">
        <v>1.5278105E-6</v>
      </c>
      <c r="E787">
        <v>-3.7133395999999999E-2</v>
      </c>
      <c r="F787" t="s">
        <v>209</v>
      </c>
      <c r="H787">
        <f>C787-D787</f>
        <v>-8.8592527810500005E-2</v>
      </c>
      <c r="I787">
        <f>E787-D787</f>
        <v>-3.7134923810500001E-2</v>
      </c>
    </row>
    <row r="788" spans="1:9" x14ac:dyDescent="0.55000000000000004">
      <c r="A788" t="s">
        <v>85</v>
      </c>
      <c r="B788">
        <v>14593</v>
      </c>
      <c r="C788">
        <v>6.5379999999999994E-2</v>
      </c>
      <c r="D788" s="5">
        <v>4.1666901999999998E-7</v>
      </c>
      <c r="E788">
        <v>3.4774009000000002E-2</v>
      </c>
      <c r="F788" t="s">
        <v>209</v>
      </c>
      <c r="H788">
        <f>C788-D788</f>
        <v>6.5379583330979998E-2</v>
      </c>
      <c r="I788">
        <f>E788-D788</f>
        <v>3.4773592330979999E-2</v>
      </c>
    </row>
    <row r="789" spans="1:9" x14ac:dyDescent="0.55000000000000004">
      <c r="A789" t="s">
        <v>86</v>
      </c>
      <c r="B789">
        <v>14593</v>
      </c>
      <c r="C789">
        <v>0.14846999999999999</v>
      </c>
      <c r="D789" s="5">
        <v>2.6389829999999998E-6</v>
      </c>
      <c r="E789">
        <v>6.3639558999999998E-2</v>
      </c>
      <c r="F789" t="s">
        <v>209</v>
      </c>
      <c r="H789">
        <f>C789-D789</f>
        <v>0.148467361017</v>
      </c>
      <c r="I789">
        <f>E789-D789</f>
        <v>6.3636920016999998E-2</v>
      </c>
    </row>
    <row r="790" spans="1:9" x14ac:dyDescent="0.55000000000000004">
      <c r="A790" t="s">
        <v>87</v>
      </c>
      <c r="B790">
        <v>14593</v>
      </c>
      <c r="C790">
        <v>0.11102099999999999</v>
      </c>
      <c r="D790" s="5">
        <v>4.0279559999999999E-6</v>
      </c>
      <c r="E790">
        <v>2.0069690000000001E-2</v>
      </c>
      <c r="F790" t="s">
        <v>209</v>
      </c>
      <c r="H790">
        <f>C790-D790</f>
        <v>0.11101697204399999</v>
      </c>
      <c r="I790">
        <f>E790-D790</f>
        <v>2.0065662044E-2</v>
      </c>
    </row>
    <row r="791" spans="1:9" x14ac:dyDescent="0.55000000000000004">
      <c r="A791" t="s">
        <v>88</v>
      </c>
      <c r="B791">
        <v>14593</v>
      </c>
      <c r="C791">
        <v>-1.6125E-2</v>
      </c>
      <c r="D791" s="5">
        <v>4.1669009000000002E-6</v>
      </c>
      <c r="E791">
        <v>-7.9213500000000006E-2</v>
      </c>
      <c r="F791" t="s">
        <v>209</v>
      </c>
      <c r="H791">
        <f>C791-D791</f>
        <v>-1.6129166900900001E-2</v>
      </c>
      <c r="I791">
        <f>E791-D791</f>
        <v>-7.92176669009E-2</v>
      </c>
    </row>
    <row r="792" spans="1:9" x14ac:dyDescent="0.55000000000000004">
      <c r="A792" t="s">
        <v>89</v>
      </c>
      <c r="B792">
        <v>14593</v>
      </c>
      <c r="C792">
        <v>-2.0826999999999998E-2</v>
      </c>
      <c r="D792" s="5">
        <v>4.4447111E-6</v>
      </c>
      <c r="E792">
        <v>-5.0825889999999999E-2</v>
      </c>
      <c r="F792" t="s">
        <v>209</v>
      </c>
      <c r="H792">
        <f>C792-D792</f>
        <v>-2.0831444711099999E-2</v>
      </c>
      <c r="I792">
        <f>E792-D792</f>
        <v>-5.0830334711099996E-2</v>
      </c>
    </row>
    <row r="793" spans="1:9" x14ac:dyDescent="0.55000000000000004">
      <c r="A793" t="s">
        <v>90</v>
      </c>
      <c r="B793">
        <v>14593</v>
      </c>
      <c r="C793">
        <v>2.2741000000000001E-2</v>
      </c>
      <c r="D793" s="5">
        <v>3.7501547000000001E-6</v>
      </c>
      <c r="E793">
        <v>7.0217035999999997E-2</v>
      </c>
      <c r="F793" t="s">
        <v>209</v>
      </c>
      <c r="H793">
        <f>C793-D793</f>
        <v>2.2737249845300001E-2</v>
      </c>
      <c r="I793">
        <f>E793-D793</f>
        <v>7.0213285845299997E-2</v>
      </c>
    </row>
    <row r="794" spans="1:9" x14ac:dyDescent="0.55000000000000004">
      <c r="A794" t="s">
        <v>91</v>
      </c>
      <c r="B794">
        <v>14593</v>
      </c>
      <c r="C794">
        <v>-5.5004999999999998E-2</v>
      </c>
      <c r="D794" s="5">
        <v>4.1669009000000002E-6</v>
      </c>
      <c r="E794">
        <v>-4.2918108000000003E-2</v>
      </c>
      <c r="F794" t="s">
        <v>209</v>
      </c>
      <c r="H794">
        <f>C794-D794</f>
        <v>-5.5009166900899999E-2</v>
      </c>
      <c r="I794">
        <f>E794-D794</f>
        <v>-4.2922274900900004E-2</v>
      </c>
    </row>
    <row r="795" spans="1:9" x14ac:dyDescent="0.55000000000000004">
      <c r="A795" t="s">
        <v>92</v>
      </c>
      <c r="B795">
        <v>14593</v>
      </c>
      <c r="C795">
        <v>0.167215</v>
      </c>
      <c r="D795" s="5">
        <v>4.7224784999999996E-6</v>
      </c>
      <c r="E795">
        <v>9.1566808999999999E-2</v>
      </c>
      <c r="F795" t="s">
        <v>209</v>
      </c>
      <c r="H795">
        <f>C795-D795</f>
        <v>0.1672102775215</v>
      </c>
      <c r="I795">
        <f>E795-D795</f>
        <v>9.1562086521499997E-2</v>
      </c>
    </row>
    <row r="796" spans="1:9" x14ac:dyDescent="0.55000000000000004">
      <c r="A796" t="s">
        <v>93</v>
      </c>
      <c r="B796">
        <v>14593</v>
      </c>
      <c r="C796">
        <v>6.0722999999999999E-2</v>
      </c>
      <c r="D796" s="5">
        <v>4.3058153000000004E-6</v>
      </c>
      <c r="E796">
        <v>3.7957888000000002E-2</v>
      </c>
      <c r="F796" t="s">
        <v>209</v>
      </c>
      <c r="H796">
        <f>C796-D796</f>
        <v>6.0718694184700002E-2</v>
      </c>
      <c r="I796">
        <f>E796-D796</f>
        <v>3.7953582184700005E-2</v>
      </c>
    </row>
    <row r="797" spans="1:9" x14ac:dyDescent="0.55000000000000004">
      <c r="A797" t="s">
        <v>94</v>
      </c>
      <c r="B797">
        <v>14593</v>
      </c>
      <c r="C797">
        <v>3.3790000000000001E-2</v>
      </c>
      <c r="D797" s="5">
        <v>4.0280046999999999E-6</v>
      </c>
      <c r="E797">
        <v>8.7761291999999998E-3</v>
      </c>
      <c r="F797" t="s">
        <v>209</v>
      </c>
      <c r="H797">
        <f>C797-D797</f>
        <v>3.37859719953E-2</v>
      </c>
      <c r="I797">
        <f>E797-D797</f>
        <v>8.7721011952999993E-3</v>
      </c>
    </row>
    <row r="798" spans="1:9" x14ac:dyDescent="0.55000000000000004">
      <c r="A798" t="s">
        <v>95</v>
      </c>
      <c r="B798">
        <v>14593</v>
      </c>
      <c r="C798">
        <v>3.6670000000000001E-2</v>
      </c>
      <c r="D798" s="5">
        <v>4.7224784999999996E-6</v>
      </c>
      <c r="E798">
        <v>6.7283355000000003E-2</v>
      </c>
      <c r="F798" t="s">
        <v>209</v>
      </c>
      <c r="H798">
        <f>C798-D798</f>
        <v>3.6665277521499999E-2</v>
      </c>
      <c r="I798">
        <f>E798-D798</f>
        <v>6.7278632521500001E-2</v>
      </c>
    </row>
    <row r="799" spans="1:9" x14ac:dyDescent="0.55000000000000004">
      <c r="A799" t="s">
        <v>96</v>
      </c>
      <c r="B799">
        <v>14593</v>
      </c>
      <c r="C799">
        <v>5.1958999999999998E-2</v>
      </c>
      <c r="D799" s="5">
        <v>1.5278093000000001E-6</v>
      </c>
      <c r="E799">
        <v>1.9074834999999998E-2</v>
      </c>
      <c r="F799" t="s">
        <v>209</v>
      </c>
      <c r="H799">
        <f>C799-D799</f>
        <v>5.1957472190699995E-2</v>
      </c>
      <c r="I799">
        <f>E799-D799</f>
        <v>1.9073307190699999E-2</v>
      </c>
    </row>
    <row r="800" spans="1:9" x14ac:dyDescent="0.55000000000000004">
      <c r="A800" t="s">
        <v>97</v>
      </c>
      <c r="B800">
        <v>14593</v>
      </c>
      <c r="C800">
        <v>4.0934999999999999E-2</v>
      </c>
      <c r="D800" s="5">
        <v>4.1668749999999998E-6</v>
      </c>
      <c r="E800">
        <v>3.8132824000000003E-2</v>
      </c>
      <c r="F800" t="s">
        <v>209</v>
      </c>
      <c r="H800">
        <f>C800-D800</f>
        <v>4.0930833124999996E-2</v>
      </c>
      <c r="I800">
        <f>E800-D800</f>
        <v>3.8128657125E-2</v>
      </c>
    </row>
    <row r="801" spans="1:9" x14ac:dyDescent="0.55000000000000004">
      <c r="A801" t="s">
        <v>98</v>
      </c>
      <c r="B801">
        <v>14593</v>
      </c>
      <c r="C801">
        <v>-1.3313999999999999E-2</v>
      </c>
      <c r="D801" s="5">
        <v>3.7501688E-6</v>
      </c>
      <c r="E801">
        <v>3.4299082999999998E-3</v>
      </c>
      <c r="F801" t="s">
        <v>209</v>
      </c>
      <c r="H801">
        <f>C801-D801</f>
        <v>-1.33177501688E-2</v>
      </c>
      <c r="I801">
        <f>E801-D801</f>
        <v>3.4261581312E-3</v>
      </c>
    </row>
    <row r="802" spans="1:9" x14ac:dyDescent="0.55000000000000004">
      <c r="A802" t="s">
        <v>99</v>
      </c>
      <c r="B802">
        <v>14593</v>
      </c>
      <c r="C802">
        <v>4.6560000000000004E-3</v>
      </c>
      <c r="D802" s="5">
        <v>1.8056012E-6</v>
      </c>
      <c r="E802">
        <v>2.8691142999999999E-2</v>
      </c>
      <c r="F802" t="s">
        <v>209</v>
      </c>
      <c r="H802">
        <f>C802-D802</f>
        <v>4.6541943988000004E-3</v>
      </c>
      <c r="I802">
        <f>E802-D802</f>
        <v>2.8689337398799999E-2</v>
      </c>
    </row>
    <row r="803" spans="1:9" x14ac:dyDescent="0.55000000000000004">
      <c r="A803" t="s">
        <v>100</v>
      </c>
      <c r="B803">
        <v>14593</v>
      </c>
      <c r="C803">
        <v>-6.5690000000000002E-3</v>
      </c>
      <c r="D803" s="5">
        <v>8.3334270999999995E-7</v>
      </c>
      <c r="E803">
        <v>-1.4824624999999999E-2</v>
      </c>
      <c r="F803" t="s">
        <v>209</v>
      </c>
      <c r="H803">
        <f>C803-D803</f>
        <v>-6.5698333427099999E-3</v>
      </c>
      <c r="I803">
        <f>E803-D803</f>
        <v>-1.4825458342709999E-2</v>
      </c>
    </row>
    <row r="804" spans="1:9" x14ac:dyDescent="0.55000000000000004">
      <c r="A804" t="s">
        <v>101</v>
      </c>
      <c r="B804">
        <v>14593</v>
      </c>
      <c r="C804">
        <v>-3.4959999999999998E-2</v>
      </c>
      <c r="D804" s="5">
        <v>1.2500179E-6</v>
      </c>
      <c r="E804">
        <v>-1.8264328999999999E-2</v>
      </c>
      <c r="F804" t="s">
        <v>209</v>
      </c>
      <c r="H804">
        <f>C804-D804</f>
        <v>-3.49612500179E-2</v>
      </c>
      <c r="I804">
        <f>E804-D804</f>
        <v>-1.8265579017899998E-2</v>
      </c>
    </row>
    <row r="805" spans="1:9" x14ac:dyDescent="0.55000000000000004">
      <c r="A805" t="s">
        <v>102</v>
      </c>
      <c r="B805">
        <v>14593</v>
      </c>
      <c r="C805">
        <v>0.16328500000000001</v>
      </c>
      <c r="D805" s="5">
        <v>5.5555989E-7</v>
      </c>
      <c r="E805">
        <v>-2.2433277000000001E-2</v>
      </c>
      <c r="F805" t="s">
        <v>209</v>
      </c>
      <c r="H805">
        <f>C805-D805</f>
        <v>0.16328444444011</v>
      </c>
      <c r="I805">
        <f>E805-D805</f>
        <v>-2.2433832559890003E-2</v>
      </c>
    </row>
    <row r="806" spans="1:9" x14ac:dyDescent="0.55000000000000004">
      <c r="A806" t="s">
        <v>103</v>
      </c>
      <c r="B806">
        <v>14593</v>
      </c>
      <c r="C806">
        <v>-1.4468999999999999E-2</v>
      </c>
      <c r="D806" s="5">
        <v>5.0003378000000001E-6</v>
      </c>
      <c r="E806">
        <v>-5.7314354999999997E-2</v>
      </c>
      <c r="F806" t="s">
        <v>209</v>
      </c>
      <c r="H806">
        <f>C806-D806</f>
        <v>-1.4474000337799999E-2</v>
      </c>
      <c r="I806">
        <f>E806-D806</f>
        <v>-5.7319355337799999E-2</v>
      </c>
    </row>
    <row r="807" spans="1:9" x14ac:dyDescent="0.55000000000000004">
      <c r="A807" t="s">
        <v>104</v>
      </c>
      <c r="B807">
        <v>14593</v>
      </c>
      <c r="C807">
        <v>-9.1210000000000006E-3</v>
      </c>
      <c r="D807" s="5">
        <v>4.1666856999999999E-7</v>
      </c>
      <c r="E807">
        <v>-8.4963291999999996E-2</v>
      </c>
      <c r="F807" t="s">
        <v>209</v>
      </c>
      <c r="H807">
        <f>C807-D807</f>
        <v>-9.12141666857E-3</v>
      </c>
      <c r="I807">
        <f>E807-D807</f>
        <v>-8.496370866856999E-2</v>
      </c>
    </row>
    <row r="808" spans="1:9" x14ac:dyDescent="0.55000000000000004">
      <c r="A808" t="s">
        <v>105</v>
      </c>
      <c r="B808">
        <v>14593</v>
      </c>
      <c r="C808">
        <v>6.1523000000000001E-2</v>
      </c>
      <c r="D808" s="5">
        <v>5.5555972000000002E-7</v>
      </c>
      <c r="E808">
        <v>7.7098571000000005E-2</v>
      </c>
      <c r="F808" t="s">
        <v>209</v>
      </c>
      <c r="H808">
        <f>C808-D808</f>
        <v>6.1522444440280002E-2</v>
      </c>
      <c r="I808">
        <f>E808-D808</f>
        <v>7.7098015440279999E-2</v>
      </c>
    </row>
    <row r="809" spans="1:9" x14ac:dyDescent="0.55000000000000004">
      <c r="A809" t="s">
        <v>106</v>
      </c>
      <c r="B809">
        <v>14593</v>
      </c>
      <c r="C809">
        <v>-5.5782999999999999E-2</v>
      </c>
      <c r="D809" s="5">
        <v>6.9445048000000002E-7</v>
      </c>
      <c r="E809">
        <v>-2.5843721E-2</v>
      </c>
      <c r="F809" t="s">
        <v>209</v>
      </c>
      <c r="H809">
        <f>C809-D809</f>
        <v>-5.5783694450480002E-2</v>
      </c>
      <c r="I809">
        <f>E809-D809</f>
        <v>-2.584441545048E-2</v>
      </c>
    </row>
    <row r="810" spans="1:9" x14ac:dyDescent="0.55000000000000004">
      <c r="A810" t="s">
        <v>107</v>
      </c>
      <c r="B810">
        <v>14593</v>
      </c>
      <c r="C810">
        <v>5.9655E-2</v>
      </c>
      <c r="D810" s="5">
        <v>1.6666698E-7</v>
      </c>
      <c r="E810">
        <v>3.7129038999999999E-3</v>
      </c>
      <c r="F810" t="s">
        <v>209</v>
      </c>
      <c r="H810">
        <f>C810-D810</f>
        <v>5.9654833333019998E-2</v>
      </c>
      <c r="I810">
        <f>E810-D810</f>
        <v>3.7127372330199998E-3</v>
      </c>
    </row>
    <row r="811" spans="1:9" x14ac:dyDescent="0.55000000000000004">
      <c r="A811" t="s">
        <v>108</v>
      </c>
      <c r="B811">
        <v>14593</v>
      </c>
      <c r="C811">
        <v>0.127111</v>
      </c>
      <c r="D811" s="5">
        <v>4.1666901999999998E-7</v>
      </c>
      <c r="E811">
        <v>5.4102684999999998E-2</v>
      </c>
      <c r="F811" t="s">
        <v>209</v>
      </c>
      <c r="H811">
        <f>C811-D811</f>
        <v>0.12711058333097999</v>
      </c>
      <c r="I811">
        <f>E811-D811</f>
        <v>5.4102268330979995E-2</v>
      </c>
    </row>
    <row r="812" spans="1:9" x14ac:dyDescent="0.55000000000000004">
      <c r="A812" t="s">
        <v>109</v>
      </c>
      <c r="B812">
        <v>14593</v>
      </c>
      <c r="C812">
        <v>0.18831100000000001</v>
      </c>
      <c r="D812" s="5">
        <v>1.6666986000000001E-6</v>
      </c>
      <c r="E812">
        <v>4.1180659000000001E-2</v>
      </c>
      <c r="F812" t="s">
        <v>209</v>
      </c>
      <c r="H812">
        <f>C812-D812</f>
        <v>0.18830933330140001</v>
      </c>
      <c r="I812">
        <f>E812-D812</f>
        <v>4.11789923014E-2</v>
      </c>
    </row>
    <row r="813" spans="1:9" x14ac:dyDescent="0.55000000000000004">
      <c r="A813" t="s">
        <v>110</v>
      </c>
      <c r="B813">
        <v>14593</v>
      </c>
      <c r="C813">
        <v>0.105284</v>
      </c>
      <c r="D813" s="5">
        <v>1.1111247000000001E-6</v>
      </c>
      <c r="E813">
        <v>2.4026984000000001E-2</v>
      </c>
      <c r="F813" t="s">
        <v>209</v>
      </c>
      <c r="H813">
        <f>C813-D813</f>
        <v>0.1052828888753</v>
      </c>
      <c r="I813">
        <f>E813-D813</f>
        <v>2.4025872875300003E-2</v>
      </c>
    </row>
    <row r="814" spans="1:9" x14ac:dyDescent="0.55000000000000004">
      <c r="A814" t="s">
        <v>111</v>
      </c>
      <c r="B814">
        <v>14593</v>
      </c>
      <c r="C814">
        <v>-2.5968999999999999E-2</v>
      </c>
      <c r="D814" s="5">
        <v>9.722349400000001E-7</v>
      </c>
      <c r="E814">
        <v>-6.8070008E-3</v>
      </c>
      <c r="F814" t="s">
        <v>209</v>
      </c>
      <c r="H814">
        <f>C814-D814</f>
        <v>-2.5969972234939999E-2</v>
      </c>
      <c r="I814">
        <f>E814-D814</f>
        <v>-6.8079730349399998E-3</v>
      </c>
    </row>
    <row r="815" spans="1:9" x14ac:dyDescent="0.55000000000000004">
      <c r="A815" t="s">
        <v>112</v>
      </c>
      <c r="B815">
        <v>14593</v>
      </c>
      <c r="C815">
        <v>-1.0702E-2</v>
      </c>
      <c r="D815" s="5">
        <v>1.8055947E-6</v>
      </c>
      <c r="E815">
        <v>-6.5889180000000006E-2</v>
      </c>
      <c r="F815" t="s">
        <v>209</v>
      </c>
      <c r="H815">
        <f>C815-D815</f>
        <v>-1.07038055947E-2</v>
      </c>
      <c r="I815">
        <f>E815-D815</f>
        <v>-6.5890985594700011E-2</v>
      </c>
    </row>
    <row r="816" spans="1:9" x14ac:dyDescent="0.55000000000000004">
      <c r="A816" t="s">
        <v>113</v>
      </c>
      <c r="B816">
        <v>14593</v>
      </c>
      <c r="C816">
        <v>1.0853E-2</v>
      </c>
      <c r="D816" s="5">
        <v>8.3334305000000002E-7</v>
      </c>
      <c r="E816">
        <v>3.8209856E-2</v>
      </c>
      <c r="F816" t="s">
        <v>209</v>
      </c>
      <c r="H816">
        <f>C816-D816</f>
        <v>1.085216665695E-2</v>
      </c>
      <c r="I816">
        <f>E816-D816</f>
        <v>3.8209022656950004E-2</v>
      </c>
    </row>
    <row r="817" spans="1:9" x14ac:dyDescent="0.55000000000000004">
      <c r="A817" t="s">
        <v>114</v>
      </c>
      <c r="B817">
        <v>14593</v>
      </c>
      <c r="C817">
        <v>4.5822000000000002E-2</v>
      </c>
      <c r="D817" s="5">
        <v>9.722349400000001E-7</v>
      </c>
      <c r="E817">
        <v>1.0293739999999999E-2</v>
      </c>
      <c r="F817" t="s">
        <v>209</v>
      </c>
      <c r="H817">
        <f>C817-D817</f>
        <v>4.5821027765060002E-2</v>
      </c>
      <c r="I817">
        <f>E817-D817</f>
        <v>1.0292767765059999E-2</v>
      </c>
    </row>
    <row r="818" spans="1:9" x14ac:dyDescent="0.55000000000000004">
      <c r="A818" t="s">
        <v>115</v>
      </c>
      <c r="B818">
        <v>14593</v>
      </c>
      <c r="C818">
        <v>9.3538999999999997E-2</v>
      </c>
      <c r="D818" s="5">
        <v>1.3889111E-6</v>
      </c>
      <c r="E818">
        <v>2.6292300000000001E-2</v>
      </c>
      <c r="F818" t="s">
        <v>209</v>
      </c>
      <c r="H818">
        <f>C818-D818</f>
        <v>9.3537611088899991E-2</v>
      </c>
      <c r="I818">
        <f>E818-D818</f>
        <v>2.6290911088900002E-2</v>
      </c>
    </row>
    <row r="819" spans="1:9" x14ac:dyDescent="0.55000000000000004">
      <c r="A819" t="s">
        <v>116</v>
      </c>
      <c r="B819">
        <v>14593</v>
      </c>
      <c r="C819">
        <v>2.8029999999999999E-3</v>
      </c>
      <c r="D819" s="5">
        <v>2.3611862999999998E-6</v>
      </c>
      <c r="E819">
        <v>2.6509768999999999E-2</v>
      </c>
      <c r="F819" t="s">
        <v>209</v>
      </c>
      <c r="H819">
        <f>C819-D819</f>
        <v>2.8006388137E-3</v>
      </c>
      <c r="I819">
        <f>E819-D819</f>
        <v>2.65074078137E-2</v>
      </c>
    </row>
    <row r="820" spans="1:9" x14ac:dyDescent="0.55000000000000004">
      <c r="A820" t="s">
        <v>117</v>
      </c>
      <c r="B820">
        <v>14593</v>
      </c>
      <c r="C820">
        <v>-0.10760699999999999</v>
      </c>
      <c r="D820" s="5">
        <v>1.5278093000000001E-6</v>
      </c>
      <c r="E820">
        <v>-1.0423534999999999E-2</v>
      </c>
      <c r="F820" t="s">
        <v>209</v>
      </c>
      <c r="H820">
        <f>C820-D820</f>
        <v>-0.1076085278093</v>
      </c>
      <c r="I820">
        <f>E820-D820</f>
        <v>-1.0425062809299999E-2</v>
      </c>
    </row>
    <row r="821" spans="1:9" x14ac:dyDescent="0.55000000000000004">
      <c r="A821" t="s">
        <v>118</v>
      </c>
      <c r="B821">
        <v>14593</v>
      </c>
      <c r="C821">
        <v>-1.2413E-2</v>
      </c>
      <c r="D821" s="5">
        <v>2.7778665000000001E-6</v>
      </c>
      <c r="E821">
        <v>6.5123695000000002E-3</v>
      </c>
      <c r="F821" t="s">
        <v>209</v>
      </c>
      <c r="H821">
        <f>C821-D821</f>
        <v>-1.24157778665E-2</v>
      </c>
      <c r="I821">
        <f>E821-D821</f>
        <v>6.5095916335000002E-3</v>
      </c>
    </row>
    <row r="822" spans="1:9" x14ac:dyDescent="0.55000000000000004">
      <c r="A822" t="s">
        <v>119</v>
      </c>
      <c r="B822">
        <v>14593</v>
      </c>
      <c r="C822">
        <v>-9.0737999999999999E-2</v>
      </c>
      <c r="D822" s="5">
        <v>3.1945822000000001E-6</v>
      </c>
      <c r="E822">
        <v>1.2589275E-2</v>
      </c>
      <c r="F822" t="s">
        <v>209</v>
      </c>
      <c r="H822">
        <f>C822-D822</f>
        <v>-9.0741194582199994E-2</v>
      </c>
      <c r="I822">
        <f>E822-D822</f>
        <v>1.2586080417800001E-2</v>
      </c>
    </row>
    <row r="823" spans="1:9" x14ac:dyDescent="0.55000000000000004">
      <c r="A823" t="s">
        <v>120</v>
      </c>
      <c r="B823">
        <v>14593</v>
      </c>
      <c r="C823">
        <v>-0.144094</v>
      </c>
      <c r="D823" s="5">
        <v>5.5555926999999998E-7</v>
      </c>
      <c r="E823">
        <v>5.4154015999999999E-2</v>
      </c>
      <c r="F823" t="s">
        <v>209</v>
      </c>
      <c r="H823">
        <f>C823-D823</f>
        <v>-0.14409455555927</v>
      </c>
      <c r="I823">
        <f>E823-D823</f>
        <v>5.4153460440730002E-2</v>
      </c>
    </row>
    <row r="824" spans="1:9" x14ac:dyDescent="0.55000000000000004">
      <c r="A824" t="s">
        <v>121</v>
      </c>
      <c r="B824">
        <v>14593</v>
      </c>
      <c r="C824">
        <v>-2.5115999999999999E-2</v>
      </c>
      <c r="D824" s="5">
        <v>1.1111283999999999E-6</v>
      </c>
      <c r="E824">
        <v>8.3725397000000007E-3</v>
      </c>
      <c r="F824" t="s">
        <v>209</v>
      </c>
      <c r="H824">
        <f>C824-D824</f>
        <v>-2.51171111284E-2</v>
      </c>
      <c r="I824">
        <f>E824-D824</f>
        <v>8.3714285716000002E-3</v>
      </c>
    </row>
    <row r="825" spans="1:9" x14ac:dyDescent="0.55000000000000004">
      <c r="A825" t="s">
        <v>122</v>
      </c>
      <c r="B825">
        <v>14593</v>
      </c>
      <c r="C825">
        <v>2.8549999999999999E-3</v>
      </c>
      <c r="D825" s="5">
        <v>2.3611892000000002E-6</v>
      </c>
      <c r="E825">
        <v>3.5316341000000001E-2</v>
      </c>
      <c r="F825" t="s">
        <v>209</v>
      </c>
      <c r="H825">
        <f>C825-D825</f>
        <v>2.8526388107999998E-3</v>
      </c>
      <c r="I825">
        <f>E825-D825</f>
        <v>3.5313979810799999E-2</v>
      </c>
    </row>
    <row r="826" spans="1:9" x14ac:dyDescent="0.55000000000000004">
      <c r="A826" t="s">
        <v>123</v>
      </c>
      <c r="B826">
        <v>14593</v>
      </c>
      <c r="C826">
        <v>2.7099999999999997E-4</v>
      </c>
      <c r="D826" s="5">
        <v>9.7223551000000005E-7</v>
      </c>
      <c r="E826">
        <v>1.4946403E-2</v>
      </c>
      <c r="F826" t="s">
        <v>209</v>
      </c>
      <c r="H826">
        <f>C826-D826</f>
        <v>2.7002776449E-4</v>
      </c>
      <c r="I826">
        <f>E826-D826</f>
        <v>1.494543076449E-2</v>
      </c>
    </row>
    <row r="827" spans="1:9" x14ac:dyDescent="0.55000000000000004">
      <c r="A827" t="s">
        <v>124</v>
      </c>
      <c r="B827">
        <v>14593</v>
      </c>
      <c r="C827">
        <v>2.2596000000000002E-2</v>
      </c>
      <c r="D827" s="5">
        <v>9.7223312000000006E-7</v>
      </c>
      <c r="E827">
        <v>1.9178807999999999E-2</v>
      </c>
      <c r="F827" t="s">
        <v>209</v>
      </c>
      <c r="H827">
        <f>C827-D827</f>
        <v>2.2595027766880001E-2</v>
      </c>
      <c r="I827">
        <f>E827-D827</f>
        <v>1.9177835766879998E-2</v>
      </c>
    </row>
    <row r="828" spans="1:9" x14ac:dyDescent="0.55000000000000004">
      <c r="A828" t="s">
        <v>125</v>
      </c>
      <c r="B828">
        <v>14593</v>
      </c>
      <c r="C828">
        <v>-0.11830300000000001</v>
      </c>
      <c r="D828" s="5">
        <v>5.5555972000000002E-7</v>
      </c>
      <c r="E828">
        <v>-1.5042944000000001E-2</v>
      </c>
      <c r="F828" t="s">
        <v>209</v>
      </c>
      <c r="H828">
        <f>C828-D828</f>
        <v>-0.11830355555972001</v>
      </c>
      <c r="I828">
        <f>E828-D828</f>
        <v>-1.5043499559720001E-2</v>
      </c>
    </row>
    <row r="829" spans="1:9" x14ac:dyDescent="0.55000000000000004">
      <c r="A829" t="s">
        <v>126</v>
      </c>
      <c r="B829">
        <v>14593</v>
      </c>
      <c r="C829">
        <v>0.14122499999999999</v>
      </c>
      <c r="D829" s="5">
        <v>1.3888915000000001E-7</v>
      </c>
      <c r="E829">
        <v>5.2630160000000002E-2</v>
      </c>
      <c r="F829" t="s">
        <v>209</v>
      </c>
      <c r="H829">
        <f>C829-D829</f>
        <v>0.14122486111085</v>
      </c>
      <c r="I829">
        <f>E829-D829</f>
        <v>5.2630021110850002E-2</v>
      </c>
    </row>
    <row r="830" spans="1:9" x14ac:dyDescent="0.55000000000000004">
      <c r="A830" t="s">
        <v>127</v>
      </c>
      <c r="B830">
        <v>14593</v>
      </c>
      <c r="C830">
        <v>8.3389000000000005E-2</v>
      </c>
      <c r="D830" s="5">
        <v>2.7777863999999998E-7</v>
      </c>
      <c r="E830">
        <v>-2.5734027999999999E-2</v>
      </c>
      <c r="F830" t="s">
        <v>209</v>
      </c>
      <c r="H830">
        <f>C830-D830</f>
        <v>8.3388722221359998E-2</v>
      </c>
      <c r="I830">
        <f>E830-D830</f>
        <v>-2.5734305778639999E-2</v>
      </c>
    </row>
    <row r="831" spans="1:9" x14ac:dyDescent="0.55000000000000004">
      <c r="A831" t="s">
        <v>128</v>
      </c>
      <c r="B831">
        <v>14593</v>
      </c>
      <c r="C831">
        <v>-2.1481E-2</v>
      </c>
      <c r="D831" s="5">
        <v>6.9445092999999996E-7</v>
      </c>
      <c r="E831">
        <v>3.7508949999999999E-2</v>
      </c>
      <c r="F831" t="s">
        <v>209</v>
      </c>
      <c r="H831">
        <f>C831-D831</f>
        <v>-2.1481694450930001E-2</v>
      </c>
      <c r="I831">
        <f>E831-D831</f>
        <v>3.7508255549070002E-2</v>
      </c>
    </row>
    <row r="832" spans="1:9" x14ac:dyDescent="0.55000000000000004">
      <c r="A832" t="s">
        <v>129</v>
      </c>
      <c r="B832">
        <v>14593</v>
      </c>
      <c r="C832">
        <v>9.6385999999999999E-2</v>
      </c>
      <c r="D832" s="5">
        <v>6.9445025000000003E-7</v>
      </c>
      <c r="E832">
        <v>3.5732113000000003E-2</v>
      </c>
      <c r="F832" t="s">
        <v>209</v>
      </c>
      <c r="H832">
        <f>C832-D832</f>
        <v>9.638530554975E-2</v>
      </c>
      <c r="I832">
        <f>E832-D832</f>
        <v>3.5731418549750003E-2</v>
      </c>
    </row>
    <row r="833" spans="1:9" x14ac:dyDescent="0.55000000000000004">
      <c r="A833" t="s">
        <v>130</v>
      </c>
      <c r="B833">
        <v>14593</v>
      </c>
      <c r="C833">
        <v>6.9672999999999999E-2</v>
      </c>
      <c r="D833" s="5">
        <v>9.7223597000000002E-7</v>
      </c>
      <c r="E833">
        <v>2.3912761000000001E-2</v>
      </c>
      <c r="F833" t="s">
        <v>209</v>
      </c>
      <c r="H833">
        <f>C833-D833</f>
        <v>6.9672027764030003E-2</v>
      </c>
      <c r="I833">
        <f>E833-D833</f>
        <v>2.3911788764030002E-2</v>
      </c>
    </row>
    <row r="834" spans="1:9" x14ac:dyDescent="0.55000000000000004">
      <c r="A834" t="s">
        <v>131</v>
      </c>
      <c r="B834">
        <v>14593</v>
      </c>
      <c r="C834">
        <v>8.9020000000000002E-3</v>
      </c>
      <c r="D834" s="5">
        <v>1.5278093000000001E-6</v>
      </c>
      <c r="E834">
        <v>2.6196547000000001E-2</v>
      </c>
      <c r="F834" t="s">
        <v>209</v>
      </c>
      <c r="H834">
        <f>C834-D834</f>
        <v>8.9004721907000005E-3</v>
      </c>
      <c r="I834">
        <f>E834-D834</f>
        <v>2.6195019190700001E-2</v>
      </c>
    </row>
    <row r="835" spans="1:9" x14ac:dyDescent="0.55000000000000004">
      <c r="A835" t="s">
        <v>132</v>
      </c>
      <c r="B835">
        <v>14593</v>
      </c>
      <c r="C835">
        <v>-0.107697</v>
      </c>
      <c r="D835" s="5">
        <v>4.1666865999999999E-7</v>
      </c>
      <c r="E835">
        <v>-2.9955011E-2</v>
      </c>
      <c r="F835" t="s">
        <v>209</v>
      </c>
      <c r="H835">
        <f>C835-D835</f>
        <v>-0.10769741666866001</v>
      </c>
      <c r="I835">
        <f>E835-D835</f>
        <v>-2.9955427668659999E-2</v>
      </c>
    </row>
    <row r="836" spans="1:9" x14ac:dyDescent="0.55000000000000004">
      <c r="A836" t="s">
        <v>133</v>
      </c>
      <c r="B836">
        <v>14593</v>
      </c>
      <c r="C836">
        <v>5.7311000000000001E-2</v>
      </c>
      <c r="D836" s="5">
        <v>8.3334270999999995E-7</v>
      </c>
      <c r="E836">
        <v>4.6289820000000002E-2</v>
      </c>
      <c r="F836" t="s">
        <v>209</v>
      </c>
      <c r="H836">
        <f>C836-D836</f>
        <v>5.7310166657290003E-2</v>
      </c>
      <c r="I836">
        <f>E836-D836</f>
        <v>4.6288986657290004E-2</v>
      </c>
    </row>
    <row r="837" spans="1:9" x14ac:dyDescent="0.55000000000000004">
      <c r="A837" t="s">
        <v>134</v>
      </c>
      <c r="B837">
        <v>14593</v>
      </c>
      <c r="C837">
        <v>1.9952999999999999E-2</v>
      </c>
      <c r="D837" s="5">
        <v>1.2500211E-6</v>
      </c>
      <c r="E837">
        <v>4.4357283000000004E-3</v>
      </c>
      <c r="F837" t="s">
        <v>209</v>
      </c>
      <c r="H837">
        <f>C837-D837</f>
        <v>1.9951749978899997E-2</v>
      </c>
      <c r="I837">
        <f>E837-D837</f>
        <v>4.4344782789000007E-3</v>
      </c>
    </row>
    <row r="838" spans="1:9" x14ac:dyDescent="0.55000000000000004">
      <c r="A838" t="s">
        <v>135</v>
      </c>
      <c r="B838">
        <v>14593</v>
      </c>
      <c r="C838">
        <v>9.9395999999999998E-2</v>
      </c>
      <c r="D838" s="5">
        <v>8.3334168999999996E-7</v>
      </c>
      <c r="E838">
        <v>1.4230842999999999E-3</v>
      </c>
      <c r="F838" t="s">
        <v>209</v>
      </c>
      <c r="H838">
        <f>C838-D838</f>
        <v>9.9395166658309997E-2</v>
      </c>
      <c r="I838">
        <f>E838-D838</f>
        <v>1.4222509583099998E-3</v>
      </c>
    </row>
    <row r="839" spans="1:9" x14ac:dyDescent="0.55000000000000004">
      <c r="A839" t="s">
        <v>136</v>
      </c>
      <c r="B839">
        <v>14593</v>
      </c>
      <c r="C839">
        <v>7.8293000000000001E-2</v>
      </c>
      <c r="D839" s="5">
        <v>5.5555893000000002E-7</v>
      </c>
      <c r="E839">
        <v>2.0251281999999999E-2</v>
      </c>
      <c r="F839" t="s">
        <v>209</v>
      </c>
      <c r="H839">
        <f>C839-D839</f>
        <v>7.8292444441070003E-2</v>
      </c>
      <c r="I839">
        <f>E839-D839</f>
        <v>2.025072644107E-2</v>
      </c>
    </row>
    <row r="840" spans="1:9" x14ac:dyDescent="0.55000000000000004">
      <c r="A840" t="s">
        <v>137</v>
      </c>
      <c r="B840">
        <v>14593</v>
      </c>
      <c r="C840">
        <v>2.7661999999999999E-2</v>
      </c>
      <c r="D840" s="5">
        <v>1.1111276999999999E-6</v>
      </c>
      <c r="E840">
        <v>2.8027399000000001E-2</v>
      </c>
      <c r="F840" t="s">
        <v>209</v>
      </c>
      <c r="H840">
        <f>C840-D840</f>
        <v>2.7660888872299998E-2</v>
      </c>
      <c r="I840">
        <f>E840-D840</f>
        <v>2.80262878723E-2</v>
      </c>
    </row>
    <row r="841" spans="1:9" x14ac:dyDescent="0.55000000000000004">
      <c r="A841" t="s">
        <v>138</v>
      </c>
      <c r="B841">
        <v>14593</v>
      </c>
      <c r="C841">
        <v>2.8731E-2</v>
      </c>
      <c r="D841" s="5">
        <v>4.1666874000000002E-7</v>
      </c>
      <c r="E841">
        <v>-2.0529615000000001E-2</v>
      </c>
      <c r="F841" t="s">
        <v>209</v>
      </c>
      <c r="H841">
        <f>C841-D841</f>
        <v>2.8730583331259999E-2</v>
      </c>
      <c r="I841">
        <f>E841-D841</f>
        <v>-2.0530031668740002E-2</v>
      </c>
    </row>
    <row r="842" spans="1:9" x14ac:dyDescent="0.55000000000000004">
      <c r="A842" t="s">
        <v>139</v>
      </c>
      <c r="B842">
        <v>14593</v>
      </c>
      <c r="C842">
        <v>7.7091999999999994E-2</v>
      </c>
      <c r="D842" s="5">
        <v>2.0833394000000001E-7</v>
      </c>
      <c r="E842">
        <v>4.0290773000000002E-2</v>
      </c>
      <c r="F842" t="s">
        <v>209</v>
      </c>
      <c r="H842">
        <f>C842-D842</f>
        <v>7.7091791666059992E-2</v>
      </c>
      <c r="I842">
        <f>E842-D842</f>
        <v>4.029056466606E-2</v>
      </c>
    </row>
    <row r="843" spans="1:9" x14ac:dyDescent="0.55000000000000004">
      <c r="A843" t="s">
        <v>140</v>
      </c>
      <c r="B843">
        <v>14593</v>
      </c>
      <c r="C843">
        <v>-1.7073000000000001E-2</v>
      </c>
      <c r="D843" s="5">
        <v>5.5555972000000002E-7</v>
      </c>
      <c r="E843">
        <v>-2.5125346999999999E-2</v>
      </c>
      <c r="F843" t="s">
        <v>209</v>
      </c>
      <c r="H843">
        <f>C843-D843</f>
        <v>-1.707355555972E-2</v>
      </c>
      <c r="I843">
        <f>E843-D843</f>
        <v>-2.5125902559719998E-2</v>
      </c>
    </row>
    <row r="844" spans="1:9" x14ac:dyDescent="0.55000000000000004">
      <c r="A844" t="s">
        <v>141</v>
      </c>
      <c r="B844">
        <v>14593</v>
      </c>
      <c r="C844">
        <v>7.1959999999999996E-2</v>
      </c>
      <c r="D844" s="5">
        <v>4.1666865999999999E-7</v>
      </c>
      <c r="E844">
        <v>3.7308317000000001E-2</v>
      </c>
      <c r="F844" t="s">
        <v>209</v>
      </c>
      <c r="H844">
        <f>C844-D844</f>
        <v>7.1959583331339991E-2</v>
      </c>
      <c r="I844">
        <f>E844-D844</f>
        <v>3.7307900331340002E-2</v>
      </c>
    </row>
    <row r="845" spans="1:9" x14ac:dyDescent="0.55000000000000004">
      <c r="A845" t="s">
        <v>142</v>
      </c>
      <c r="B845">
        <v>14593</v>
      </c>
      <c r="C845">
        <v>0.105556</v>
      </c>
      <c r="D845" s="5">
        <v>2.7777887000000002E-7</v>
      </c>
      <c r="E845">
        <v>2.0212193999999999E-2</v>
      </c>
      <c r="F845" t="s">
        <v>209</v>
      </c>
      <c r="H845">
        <f>C845-D845</f>
        <v>0.10555572222112999</v>
      </c>
      <c r="I845">
        <f>E845-D845</f>
        <v>2.021191622113E-2</v>
      </c>
    </row>
    <row r="846" spans="1:9" x14ac:dyDescent="0.55000000000000004">
      <c r="A846" t="s">
        <v>143</v>
      </c>
      <c r="B846">
        <v>14593</v>
      </c>
      <c r="C846">
        <v>-7.1890999999999997E-2</v>
      </c>
      <c r="D846" s="5">
        <v>1.1111283999999999E-6</v>
      </c>
      <c r="E846">
        <v>-3.5814726999999998E-3</v>
      </c>
      <c r="F846" t="s">
        <v>209</v>
      </c>
      <c r="H846">
        <f>C846-D846</f>
        <v>-7.1892111128399994E-2</v>
      </c>
      <c r="I846">
        <f>E846-D846</f>
        <v>-3.5825838283999999E-3</v>
      </c>
    </row>
    <row r="847" spans="1:9" x14ac:dyDescent="0.55000000000000004">
      <c r="A847" t="s">
        <v>144</v>
      </c>
      <c r="B847">
        <v>14593</v>
      </c>
      <c r="C847">
        <v>6.1423999999999999E-2</v>
      </c>
      <c r="D847" s="5">
        <v>4.1666856999999999E-7</v>
      </c>
      <c r="E847">
        <v>-2.7105996E-2</v>
      </c>
      <c r="F847" t="s">
        <v>209</v>
      </c>
      <c r="H847">
        <f>C847-D847</f>
        <v>6.1423583331429998E-2</v>
      </c>
      <c r="I847">
        <f>E847-D847</f>
        <v>-2.7106412668570001E-2</v>
      </c>
    </row>
    <row r="848" spans="1:9" x14ac:dyDescent="0.55000000000000004">
      <c r="A848" t="s">
        <v>145</v>
      </c>
      <c r="B848">
        <v>14593</v>
      </c>
      <c r="C848">
        <v>0.10046099999999999</v>
      </c>
      <c r="D848" s="5">
        <v>4.1666901999999998E-7</v>
      </c>
      <c r="E848">
        <v>5.6000657000000002E-2</v>
      </c>
      <c r="F848" t="s">
        <v>209</v>
      </c>
      <c r="H848">
        <f>C848-D848</f>
        <v>0.10046058333098</v>
      </c>
      <c r="I848">
        <f>E848-D848</f>
        <v>5.600024033098E-2</v>
      </c>
    </row>
    <row r="849" spans="1:9" x14ac:dyDescent="0.55000000000000004">
      <c r="A849" t="s">
        <v>146</v>
      </c>
      <c r="B849">
        <v>14593</v>
      </c>
      <c r="C849">
        <v>-3.1371999999999997E-2</v>
      </c>
      <c r="D849" s="5">
        <v>6.9445092999999996E-7</v>
      </c>
      <c r="E849">
        <v>-1.0326237E-2</v>
      </c>
      <c r="F849" t="s">
        <v>209</v>
      </c>
      <c r="H849">
        <f>C849-D849</f>
        <v>-3.1372694450929994E-2</v>
      </c>
      <c r="I849">
        <f>E849-D849</f>
        <v>-1.0326931450930001E-2</v>
      </c>
    </row>
    <row r="850" spans="1:9" x14ac:dyDescent="0.55000000000000004">
      <c r="A850" t="s">
        <v>147</v>
      </c>
      <c r="B850">
        <v>14593</v>
      </c>
      <c r="C850">
        <v>5.7860000000000003E-3</v>
      </c>
      <c r="D850" s="5">
        <v>6.9444996999999997E-7</v>
      </c>
      <c r="E850">
        <v>8.6387536000000001E-3</v>
      </c>
      <c r="F850" t="s">
        <v>209</v>
      </c>
      <c r="H850">
        <f>C850-D850</f>
        <v>5.78530555003E-3</v>
      </c>
      <c r="I850">
        <f>E850-D850</f>
        <v>8.6380591500300006E-3</v>
      </c>
    </row>
    <row r="851" spans="1:9" x14ac:dyDescent="0.55000000000000004">
      <c r="A851" t="s">
        <v>148</v>
      </c>
      <c r="B851">
        <v>14593</v>
      </c>
      <c r="C851">
        <v>4.5145999999999999E-2</v>
      </c>
      <c r="D851" s="5">
        <v>-1.3888861999999999E-7</v>
      </c>
      <c r="E851">
        <v>1.0356373E-2</v>
      </c>
      <c r="F851" t="s">
        <v>209</v>
      </c>
      <c r="H851">
        <f>C851-D851</f>
        <v>4.5146138888619999E-2</v>
      </c>
      <c r="I851">
        <f>E851-D851</f>
        <v>1.0356511888620001E-2</v>
      </c>
    </row>
    <row r="852" spans="1:9" x14ac:dyDescent="0.55000000000000004">
      <c r="A852" t="s">
        <v>149</v>
      </c>
      <c r="B852">
        <v>14593</v>
      </c>
      <c r="C852">
        <v>-3.7266000000000001E-2</v>
      </c>
      <c r="D852" s="5">
        <v>2.7777881000000001E-7</v>
      </c>
      <c r="E852">
        <v>-1.9239652999999999E-2</v>
      </c>
      <c r="F852" t="s">
        <v>209</v>
      </c>
      <c r="H852">
        <f>C852-D852</f>
        <v>-3.7266277778810003E-2</v>
      </c>
      <c r="I852">
        <f>E852-D852</f>
        <v>-1.9239930778809998E-2</v>
      </c>
    </row>
    <row r="853" spans="1:9" x14ac:dyDescent="0.55000000000000004">
      <c r="A853" t="s">
        <v>150</v>
      </c>
      <c r="B853">
        <v>14593</v>
      </c>
      <c r="C853">
        <v>-3.2888000000000001E-2</v>
      </c>
      <c r="D853" s="5">
        <v>1.3888911E-7</v>
      </c>
      <c r="E853">
        <v>1.2304676000000001E-2</v>
      </c>
      <c r="F853" t="s">
        <v>209</v>
      </c>
      <c r="H853">
        <f>C853-D853</f>
        <v>-3.2888138889109998E-2</v>
      </c>
      <c r="I853">
        <f>E853-D853</f>
        <v>1.2304537110890001E-2</v>
      </c>
    </row>
    <row r="854" spans="1:9" x14ac:dyDescent="0.55000000000000004">
      <c r="A854" t="s">
        <v>151</v>
      </c>
      <c r="B854">
        <v>14593</v>
      </c>
      <c r="C854">
        <v>-6.6116999999999995E-2</v>
      </c>
      <c r="D854" s="5">
        <v>8.3334270999999995E-7</v>
      </c>
      <c r="E854">
        <v>-6.0059883000000001E-2</v>
      </c>
      <c r="F854" t="s">
        <v>209</v>
      </c>
      <c r="H854">
        <f>C854-D854</f>
        <v>-6.611783334271E-2</v>
      </c>
      <c r="I854">
        <f>E854-D854</f>
        <v>-6.0060716342709999E-2</v>
      </c>
    </row>
    <row r="855" spans="1:9" x14ac:dyDescent="0.55000000000000004">
      <c r="A855" t="s">
        <v>152</v>
      </c>
      <c r="B855">
        <v>14593</v>
      </c>
      <c r="C855">
        <v>-2.1815999999999999E-2</v>
      </c>
      <c r="D855" s="5">
        <v>2.7777869999999999E-7</v>
      </c>
      <c r="E855">
        <v>-3.3820637000000001E-2</v>
      </c>
      <c r="F855" t="s">
        <v>209</v>
      </c>
      <c r="H855">
        <f>C855-D855</f>
        <v>-2.1816277778699999E-2</v>
      </c>
      <c r="I855">
        <f>E855-D855</f>
        <v>-3.3820914778700001E-2</v>
      </c>
    </row>
    <row r="856" spans="1:9" x14ac:dyDescent="0.55000000000000004">
      <c r="A856" t="s">
        <v>153</v>
      </c>
      <c r="B856">
        <v>14593</v>
      </c>
      <c r="C856">
        <v>8.3408999999999997E-2</v>
      </c>
      <c r="D856" s="5">
        <v>-2.7777693000000002E-7</v>
      </c>
      <c r="E856">
        <v>7.4186891000000005E-2</v>
      </c>
      <c r="F856" t="s">
        <v>209</v>
      </c>
      <c r="H856">
        <f>C856-D856</f>
        <v>8.3409277776929996E-2</v>
      </c>
      <c r="I856">
        <f>E856-D856</f>
        <v>7.4187168776930004E-2</v>
      </c>
    </row>
    <row r="857" spans="1:9" x14ac:dyDescent="0.55000000000000004">
      <c r="A857" t="s">
        <v>154</v>
      </c>
      <c r="B857">
        <v>14593</v>
      </c>
      <c r="C857">
        <v>-5.6899999999999997E-3</v>
      </c>
      <c r="D857" s="5">
        <v>2.7777887000000002E-7</v>
      </c>
      <c r="E857">
        <v>6.7570386000000001E-3</v>
      </c>
      <c r="F857" t="s">
        <v>209</v>
      </c>
      <c r="H857">
        <f>C857-D857</f>
        <v>-5.6902777788699994E-3</v>
      </c>
      <c r="I857">
        <f>E857-D857</f>
        <v>6.7567608211300005E-3</v>
      </c>
    </row>
    <row r="858" spans="1:9" x14ac:dyDescent="0.55000000000000004">
      <c r="A858" t="s">
        <v>155</v>
      </c>
      <c r="B858">
        <v>14593</v>
      </c>
      <c r="C858">
        <v>-0.11022800000000001</v>
      </c>
      <c r="D858" s="5">
        <v>2.7778703E-6</v>
      </c>
      <c r="E858">
        <v>-2.2346674E-2</v>
      </c>
      <c r="F858" t="s">
        <v>209</v>
      </c>
      <c r="H858">
        <f>C858-D858</f>
        <v>-0.1102307778703</v>
      </c>
      <c r="I858">
        <f>E858-D858</f>
        <v>-2.2349451870300002E-2</v>
      </c>
    </row>
    <row r="859" spans="1:9" x14ac:dyDescent="0.55000000000000004">
      <c r="A859" t="s">
        <v>156</v>
      </c>
      <c r="B859">
        <v>14593</v>
      </c>
      <c r="C859">
        <v>-7.5242000000000003E-2</v>
      </c>
      <c r="D859" s="5">
        <v>3.8891008000000001E-6</v>
      </c>
      <c r="E859">
        <v>-5.6998282999999997E-2</v>
      </c>
      <c r="F859" t="s">
        <v>209</v>
      </c>
      <c r="H859">
        <f>C859-D859</f>
        <v>-7.5245889100800004E-2</v>
      </c>
      <c r="I859">
        <f>E859-D859</f>
        <v>-5.7002172100799997E-2</v>
      </c>
    </row>
    <row r="860" spans="1:9" x14ac:dyDescent="0.55000000000000004">
      <c r="A860" t="s">
        <v>157</v>
      </c>
      <c r="B860">
        <v>14593</v>
      </c>
      <c r="C860">
        <v>-1.335E-3</v>
      </c>
      <c r="D860" s="5">
        <v>6.2505273000000001E-6</v>
      </c>
      <c r="E860">
        <v>6.8726775000000002E-4</v>
      </c>
      <c r="F860" t="s">
        <v>209</v>
      </c>
      <c r="H860">
        <f>C860-D860</f>
        <v>-1.3412505273000001E-3</v>
      </c>
      <c r="I860">
        <f>E860-D860</f>
        <v>6.8101722270000006E-4</v>
      </c>
    </row>
    <row r="861" spans="1:9" x14ac:dyDescent="0.55000000000000004">
      <c r="A861" t="s">
        <v>158</v>
      </c>
      <c r="B861">
        <v>14593</v>
      </c>
      <c r="C861">
        <v>0.12721099999999999</v>
      </c>
      <c r="D861" s="5">
        <v>6.2504687000000001E-6</v>
      </c>
      <c r="E861">
        <v>7.0505328000000006E-2</v>
      </c>
      <c r="F861" t="s">
        <v>209</v>
      </c>
      <c r="H861">
        <f>C861-D861</f>
        <v>0.12720474953129998</v>
      </c>
      <c r="I861">
        <f>E861-D861</f>
        <v>7.0499077531300011E-2</v>
      </c>
    </row>
    <row r="862" spans="1:9" x14ac:dyDescent="0.55000000000000004">
      <c r="A862" t="s">
        <v>159</v>
      </c>
      <c r="B862">
        <v>14593</v>
      </c>
      <c r="C862">
        <v>-0.13992099999999999</v>
      </c>
      <c r="D862" s="5">
        <v>4.7225344000000004E-6</v>
      </c>
      <c r="E862">
        <v>1.1831184E-2</v>
      </c>
      <c r="F862" t="s">
        <v>209</v>
      </c>
      <c r="H862">
        <f>C862-D862</f>
        <v>-0.1399257225344</v>
      </c>
      <c r="I862">
        <f>E862-D862</f>
        <v>1.1826461465599999E-2</v>
      </c>
    </row>
    <row r="863" spans="1:9" x14ac:dyDescent="0.55000000000000004">
      <c r="A863" t="s">
        <v>160</v>
      </c>
      <c r="B863">
        <v>14593</v>
      </c>
      <c r="C863">
        <v>7.1368000000000001E-2</v>
      </c>
      <c r="D863" s="5">
        <v>4.3058058000000002E-6</v>
      </c>
      <c r="E863">
        <v>1.4391575E-2</v>
      </c>
      <c r="F863" t="s">
        <v>209</v>
      </c>
      <c r="H863">
        <f>C863-D863</f>
        <v>7.1363694194199995E-2</v>
      </c>
      <c r="I863">
        <f>E863-D863</f>
        <v>1.4387269194200001E-2</v>
      </c>
    </row>
    <row r="864" spans="1:9" x14ac:dyDescent="0.55000000000000004">
      <c r="A864" t="s">
        <v>161</v>
      </c>
      <c r="B864">
        <v>14593</v>
      </c>
      <c r="C864">
        <v>-4.2659999999999997E-2</v>
      </c>
      <c r="D864" s="5">
        <v>5.0002877000000001E-6</v>
      </c>
      <c r="E864">
        <v>3.1732204000000002E-3</v>
      </c>
      <c r="F864" t="s">
        <v>209</v>
      </c>
      <c r="H864">
        <f>C864-D864</f>
        <v>-4.2665000287699997E-2</v>
      </c>
      <c r="I864">
        <f>E864-D864</f>
        <v>3.1682201123000003E-3</v>
      </c>
    </row>
    <row r="865" spans="1:9" x14ac:dyDescent="0.55000000000000004">
      <c r="A865" t="s">
        <v>162</v>
      </c>
      <c r="B865">
        <v>14593</v>
      </c>
      <c r="C865">
        <v>9.0063000000000004E-2</v>
      </c>
      <c r="D865" s="5">
        <v>5.1392584999999999E-6</v>
      </c>
      <c r="E865">
        <v>3.8786817000000001E-2</v>
      </c>
      <c r="F865" t="s">
        <v>209</v>
      </c>
      <c r="H865">
        <f>C865-D865</f>
        <v>9.0057860741500004E-2</v>
      </c>
      <c r="I865">
        <f>E865-D865</f>
        <v>3.8781677741500001E-2</v>
      </c>
    </row>
    <row r="866" spans="1:9" x14ac:dyDescent="0.55000000000000004">
      <c r="A866" t="s">
        <v>163</v>
      </c>
      <c r="B866">
        <v>14593</v>
      </c>
      <c r="C866">
        <v>2.3605999999999999E-2</v>
      </c>
      <c r="D866" s="5">
        <v>5.0003378000000001E-6</v>
      </c>
      <c r="E866">
        <v>2.7987469999999999E-3</v>
      </c>
      <c r="F866" t="s">
        <v>209</v>
      </c>
      <c r="H866">
        <f>C866-D866</f>
        <v>2.3600999662199997E-2</v>
      </c>
      <c r="I866">
        <f>E866-D866</f>
        <v>2.7937466621999999E-3</v>
      </c>
    </row>
    <row r="867" spans="1:9" x14ac:dyDescent="0.55000000000000004">
      <c r="A867" t="s">
        <v>164</v>
      </c>
      <c r="B867">
        <v>14593</v>
      </c>
      <c r="C867">
        <v>6.5504000000000007E-2</v>
      </c>
      <c r="D867" s="5">
        <v>6.8060649000000001E-6</v>
      </c>
      <c r="E867">
        <v>3.0445021000000002E-3</v>
      </c>
      <c r="F867" t="s">
        <v>209</v>
      </c>
      <c r="H867">
        <f>C867-D867</f>
        <v>6.5497193935100007E-2</v>
      </c>
      <c r="I867">
        <f>E867-D867</f>
        <v>3.0376960351E-3</v>
      </c>
    </row>
    <row r="868" spans="1:9" x14ac:dyDescent="0.55000000000000004">
      <c r="A868" t="s">
        <v>165</v>
      </c>
      <c r="B868">
        <v>14593</v>
      </c>
      <c r="C868">
        <v>4.3340000000000002E-3</v>
      </c>
      <c r="D868" s="5">
        <v>5.5559721999999998E-6</v>
      </c>
      <c r="E868">
        <v>-2.7060966999999998E-2</v>
      </c>
      <c r="F868" t="s">
        <v>209</v>
      </c>
      <c r="H868">
        <f>C868-D868</f>
        <v>4.3284440278E-3</v>
      </c>
      <c r="I868">
        <f>E868-D868</f>
        <v>-2.7066522972199997E-2</v>
      </c>
    </row>
    <row r="869" spans="1:9" x14ac:dyDescent="0.55000000000000004">
      <c r="A869" t="s">
        <v>166</v>
      </c>
      <c r="B869">
        <v>14593</v>
      </c>
      <c r="C869">
        <v>-2.1578E-2</v>
      </c>
      <c r="D869" s="5">
        <v>5.0003127000000001E-6</v>
      </c>
      <c r="E869">
        <v>4.0418684000000003E-2</v>
      </c>
      <c r="F869" t="s">
        <v>209</v>
      </c>
      <c r="H869">
        <f>C869-D869</f>
        <v>-2.1583000312699999E-2</v>
      </c>
      <c r="I869">
        <f>E869-D869</f>
        <v>4.04136836873E-2</v>
      </c>
    </row>
    <row r="870" spans="1:9" x14ac:dyDescent="0.55000000000000004">
      <c r="A870" t="s">
        <v>167</v>
      </c>
      <c r="B870">
        <v>14593</v>
      </c>
      <c r="C870">
        <v>4.7954999999999998E-2</v>
      </c>
      <c r="D870" s="5">
        <v>6.9449747999999996E-6</v>
      </c>
      <c r="E870">
        <v>1.8747913000000001E-2</v>
      </c>
      <c r="F870" t="s">
        <v>209</v>
      </c>
      <c r="H870">
        <f>C870-D870</f>
        <v>4.7948055025199998E-2</v>
      </c>
      <c r="I870">
        <f>E870-D870</f>
        <v>1.8740968025200002E-2</v>
      </c>
    </row>
    <row r="871" spans="1:9" x14ac:dyDescent="0.55000000000000004">
      <c r="A871" t="s">
        <v>168</v>
      </c>
      <c r="B871">
        <v>14593</v>
      </c>
      <c r="C871">
        <v>4.7745999999999997E-2</v>
      </c>
      <c r="D871" s="5">
        <v>1.2502110000000001E-5</v>
      </c>
      <c r="E871">
        <v>2.2173285000000001E-2</v>
      </c>
      <c r="F871" t="s">
        <v>209</v>
      </c>
      <c r="H871">
        <f>C871-D871</f>
        <v>4.7733497889999997E-2</v>
      </c>
      <c r="I871">
        <f>E871-D871</f>
        <v>2.2160782890000001E-2</v>
      </c>
    </row>
    <row r="872" spans="1:9" x14ac:dyDescent="0.55000000000000004">
      <c r="A872" t="s">
        <v>169</v>
      </c>
      <c r="B872">
        <v>14593</v>
      </c>
      <c r="C872">
        <v>0.13358100000000001</v>
      </c>
      <c r="D872" s="5">
        <v>1.3057516E-5</v>
      </c>
      <c r="E872">
        <v>3.2628167E-2</v>
      </c>
      <c r="F872" t="s">
        <v>209</v>
      </c>
      <c r="H872">
        <f>C872-D872</f>
        <v>0.133567942484</v>
      </c>
      <c r="I872">
        <f>E872-D872</f>
        <v>3.2615109484000003E-2</v>
      </c>
    </row>
    <row r="873" spans="1:9" x14ac:dyDescent="0.55000000000000004">
      <c r="A873" t="s">
        <v>170</v>
      </c>
      <c r="B873">
        <v>14593</v>
      </c>
      <c r="C873">
        <v>4.8689999999999997E-2</v>
      </c>
      <c r="D873" s="5">
        <v>1.2223941E-5</v>
      </c>
      <c r="E873">
        <v>2.0500966000000002E-3</v>
      </c>
      <c r="F873" t="s">
        <v>209</v>
      </c>
      <c r="H873">
        <f>C873-D873</f>
        <v>4.8677776058999998E-2</v>
      </c>
      <c r="I873">
        <f>E873-D873</f>
        <v>2.037872659E-3</v>
      </c>
    </row>
    <row r="874" spans="1:9" x14ac:dyDescent="0.55000000000000004">
      <c r="A874" t="s">
        <v>171</v>
      </c>
      <c r="B874">
        <v>14593</v>
      </c>
      <c r="C874">
        <v>-6.9999999999999994E-5</v>
      </c>
      <c r="D874" s="5">
        <v>2.0088781000000001E-5</v>
      </c>
      <c r="E874">
        <v>9.6190701999999996E-3</v>
      </c>
      <c r="F874" t="s">
        <v>209</v>
      </c>
      <c r="H874">
        <f>C874-D874</f>
        <v>-9.0088780999999992E-5</v>
      </c>
      <c r="I874">
        <f>E874-D874</f>
        <v>9.5989814189999991E-3</v>
      </c>
    </row>
    <row r="875" spans="1:9" x14ac:dyDescent="0.55000000000000004">
      <c r="A875" t="s">
        <v>172</v>
      </c>
      <c r="B875">
        <v>14593</v>
      </c>
      <c r="C875">
        <v>6.7804000000000003E-2</v>
      </c>
      <c r="D875" s="5">
        <v>1.8337871999999999E-5</v>
      </c>
      <c r="E875">
        <v>9.3579440999999996E-3</v>
      </c>
      <c r="F875" t="s">
        <v>209</v>
      </c>
      <c r="H875">
        <f>C875-D875</f>
        <v>6.778566212800001E-2</v>
      </c>
      <c r="I875">
        <f>E875-D875</f>
        <v>9.3396062279999994E-3</v>
      </c>
    </row>
    <row r="876" spans="1:9" x14ac:dyDescent="0.55000000000000004">
      <c r="A876" t="s">
        <v>173</v>
      </c>
      <c r="B876">
        <v>14593</v>
      </c>
      <c r="C876">
        <v>-5.7214000000000001E-2</v>
      </c>
      <c r="D876" s="5">
        <v>2.0282302999999999E-5</v>
      </c>
      <c r="E876">
        <v>9.6782167000000006E-3</v>
      </c>
      <c r="F876" t="s">
        <v>209</v>
      </c>
      <c r="H876">
        <f>C876-D876</f>
        <v>-5.7234282302999998E-2</v>
      </c>
      <c r="I876">
        <f>E876-D876</f>
        <v>9.6579343970000005E-3</v>
      </c>
    </row>
    <row r="877" spans="1:9" x14ac:dyDescent="0.55000000000000004">
      <c r="A877" t="s">
        <v>174</v>
      </c>
      <c r="B877">
        <v>14593</v>
      </c>
      <c r="C877">
        <v>3.2703999999999997E-2</v>
      </c>
      <c r="D877" s="5">
        <v>2.2784785000000001E-5</v>
      </c>
      <c r="E877">
        <v>1.7181420999999999E-2</v>
      </c>
      <c r="F877" t="s">
        <v>209</v>
      </c>
      <c r="H877">
        <f>C877-D877</f>
        <v>3.2681215214999997E-2</v>
      </c>
      <c r="I877">
        <f>E877-D877</f>
        <v>1.7158636214999998E-2</v>
      </c>
    </row>
    <row r="878" spans="1:9" x14ac:dyDescent="0.55000000000000004">
      <c r="A878" t="s">
        <v>175</v>
      </c>
      <c r="B878">
        <v>14593</v>
      </c>
      <c r="C878">
        <v>0.106905</v>
      </c>
      <c r="D878" s="5">
        <v>2.6814181E-5</v>
      </c>
      <c r="E878">
        <v>1.6129673E-3</v>
      </c>
      <c r="F878" t="s">
        <v>209</v>
      </c>
      <c r="H878">
        <f>C878-D878</f>
        <v>0.10687818581899999</v>
      </c>
      <c r="I878">
        <f>E878-D878</f>
        <v>1.586153119E-3</v>
      </c>
    </row>
    <row r="879" spans="1:9" x14ac:dyDescent="0.55000000000000004">
      <c r="A879" t="s">
        <v>176</v>
      </c>
      <c r="B879">
        <v>14593</v>
      </c>
      <c r="C879">
        <v>-6.0243999999999999E-2</v>
      </c>
      <c r="D879" s="5">
        <v>2.4980956E-5</v>
      </c>
      <c r="E879">
        <v>2.3813292E-2</v>
      </c>
      <c r="F879" t="s">
        <v>209</v>
      </c>
      <c r="H879">
        <f>C879-D879</f>
        <v>-6.0268980956000001E-2</v>
      </c>
      <c r="I879">
        <f>E879-D879</f>
        <v>2.3788311044000001E-2</v>
      </c>
    </row>
    <row r="880" spans="1:9" x14ac:dyDescent="0.55000000000000004">
      <c r="A880" t="s">
        <v>177</v>
      </c>
      <c r="B880">
        <v>14593</v>
      </c>
      <c r="C880">
        <v>9.6808000000000005E-2</v>
      </c>
      <c r="D880" s="5">
        <v>2.6120319999999999E-5</v>
      </c>
      <c r="E880">
        <v>2.134813E-2</v>
      </c>
      <c r="F880" t="s">
        <v>209</v>
      </c>
      <c r="H880">
        <f>C880-D880</f>
        <v>9.6781879680000002E-2</v>
      </c>
      <c r="I880">
        <f>E880-D880</f>
        <v>2.132200968E-2</v>
      </c>
    </row>
    <row r="881" spans="1:9" x14ac:dyDescent="0.55000000000000004">
      <c r="A881" t="s">
        <v>178</v>
      </c>
      <c r="B881">
        <v>14593</v>
      </c>
      <c r="C881">
        <v>2.035E-2</v>
      </c>
      <c r="D881" s="5">
        <v>2.6814181E-5</v>
      </c>
      <c r="E881">
        <v>2.7409703000000001E-2</v>
      </c>
      <c r="F881" t="s">
        <v>209</v>
      </c>
      <c r="H881">
        <f>C881-D881</f>
        <v>2.0323185819E-2</v>
      </c>
      <c r="I881">
        <f>E881-D881</f>
        <v>2.7382888819000001E-2</v>
      </c>
    </row>
    <row r="882" spans="1:9" x14ac:dyDescent="0.55000000000000004">
      <c r="A882" t="s">
        <v>179</v>
      </c>
      <c r="B882">
        <v>14593</v>
      </c>
      <c r="C882">
        <v>-1.5245999999999999E-2</v>
      </c>
      <c r="D882" s="5">
        <v>3.0985658999999998E-5</v>
      </c>
      <c r="E882">
        <v>1.2286760000000001E-2</v>
      </c>
      <c r="F882" t="s">
        <v>209</v>
      </c>
      <c r="H882">
        <f>C882-D882</f>
        <v>-1.5276985658999999E-2</v>
      </c>
      <c r="I882">
        <f>E882-D882</f>
        <v>1.2255774341000001E-2</v>
      </c>
    </row>
    <row r="883" spans="1:9" x14ac:dyDescent="0.55000000000000004">
      <c r="A883" t="s">
        <v>180</v>
      </c>
      <c r="B883">
        <v>14593</v>
      </c>
      <c r="C883">
        <v>-1.0636E-2</v>
      </c>
      <c r="D883" s="5">
        <v>3.4738506999999999E-5</v>
      </c>
      <c r="E883">
        <v>5.0687826999999998E-2</v>
      </c>
      <c r="F883" t="s">
        <v>209</v>
      </c>
      <c r="H883">
        <f>C883-D883</f>
        <v>-1.0670738507E-2</v>
      </c>
      <c r="I883">
        <f>E883-D883</f>
        <v>5.0653088493000001E-2</v>
      </c>
    </row>
    <row r="884" spans="1:9" x14ac:dyDescent="0.55000000000000004">
      <c r="A884" t="s">
        <v>181</v>
      </c>
      <c r="B884">
        <v>14593</v>
      </c>
      <c r="C884">
        <v>6.7610000000000003E-2</v>
      </c>
      <c r="D884" s="5">
        <v>3.2789600999999998E-5</v>
      </c>
      <c r="E884">
        <v>-3.9435158999999997E-2</v>
      </c>
      <c r="F884" t="s">
        <v>209</v>
      </c>
      <c r="H884">
        <f>C884-D884</f>
        <v>6.7577210398999998E-2</v>
      </c>
      <c r="I884">
        <f>E884-D884</f>
        <v>-3.9467948600999996E-2</v>
      </c>
    </row>
    <row r="885" spans="1:9" x14ac:dyDescent="0.55000000000000004">
      <c r="A885" t="s">
        <v>182</v>
      </c>
      <c r="B885">
        <v>14593</v>
      </c>
      <c r="C885">
        <v>-5.8050999999999998E-2</v>
      </c>
      <c r="D885" s="5">
        <v>3.7376473999999999E-5</v>
      </c>
      <c r="E885">
        <v>-1.8494523999999998E-2</v>
      </c>
      <c r="F885" t="s">
        <v>209</v>
      </c>
      <c r="H885">
        <f>C885-D885</f>
        <v>-5.8088376473999996E-2</v>
      </c>
      <c r="I885">
        <f>E885-D885</f>
        <v>-1.8531900473999999E-2</v>
      </c>
    </row>
    <row r="886" spans="1:9" x14ac:dyDescent="0.55000000000000004">
      <c r="A886" t="s">
        <v>183</v>
      </c>
      <c r="B886">
        <v>14593</v>
      </c>
      <c r="C886">
        <v>-1.502E-2</v>
      </c>
      <c r="D886" s="5">
        <v>4.4472123E-5</v>
      </c>
      <c r="E886">
        <v>4.8402747999999997E-3</v>
      </c>
      <c r="F886" t="s">
        <v>209</v>
      </c>
      <c r="H886">
        <f>C886-D886</f>
        <v>-1.5064472123E-2</v>
      </c>
      <c r="I886">
        <f>E886-D886</f>
        <v>4.7958026769999995E-3</v>
      </c>
    </row>
    <row r="887" spans="1:9" x14ac:dyDescent="0.55000000000000004">
      <c r="A887" t="s">
        <v>184</v>
      </c>
      <c r="B887">
        <v>14593</v>
      </c>
      <c r="C887">
        <v>0.135181</v>
      </c>
      <c r="D887" s="5">
        <v>4.5024317000000002E-5</v>
      </c>
      <c r="E887">
        <v>2.6277516000000001E-2</v>
      </c>
      <c r="F887" t="s">
        <v>209</v>
      </c>
      <c r="H887">
        <f>C887-D887</f>
        <v>0.13513597568300001</v>
      </c>
      <c r="I887">
        <f>E887-D887</f>
        <v>2.6232491683E-2</v>
      </c>
    </row>
    <row r="888" spans="1:9" x14ac:dyDescent="0.55000000000000004">
      <c r="A888" t="s">
        <v>185</v>
      </c>
      <c r="B888">
        <v>14593</v>
      </c>
      <c r="C888">
        <v>-9.4179999999999993E-3</v>
      </c>
      <c r="D888" s="5">
        <v>4.7670687999999998E-5</v>
      </c>
      <c r="E888">
        <v>5.2912380000000002E-3</v>
      </c>
      <c r="F888" t="s">
        <v>209</v>
      </c>
      <c r="H888">
        <f>C888-D888</f>
        <v>-9.4656706879999997E-3</v>
      </c>
      <c r="I888">
        <f>E888-D888</f>
        <v>5.2435673119999998E-3</v>
      </c>
    </row>
    <row r="889" spans="1:9" x14ac:dyDescent="0.55000000000000004">
      <c r="A889" t="s">
        <v>186</v>
      </c>
      <c r="B889">
        <v>14593</v>
      </c>
      <c r="C889">
        <v>2.7983000000000001E-2</v>
      </c>
      <c r="D889" s="5">
        <v>4.8086759999999999E-5</v>
      </c>
      <c r="E889">
        <v>3.1689063000000003E-2</v>
      </c>
      <c r="F889" t="s">
        <v>209</v>
      </c>
      <c r="H889">
        <f>C889-D889</f>
        <v>2.7934913240000001E-2</v>
      </c>
      <c r="I889">
        <f>E889-D889</f>
        <v>3.164097624E-2</v>
      </c>
    </row>
    <row r="890" spans="1:9" x14ac:dyDescent="0.55000000000000004">
      <c r="A890" t="s">
        <v>187</v>
      </c>
      <c r="B890">
        <v>14593</v>
      </c>
      <c r="C890">
        <v>0.20006299999999999</v>
      </c>
      <c r="D890" s="5">
        <v>5.1975497999999999E-5</v>
      </c>
      <c r="E890">
        <v>3.0351875E-2</v>
      </c>
      <c r="F890" t="s">
        <v>209</v>
      </c>
      <c r="H890">
        <f>C890-D890</f>
        <v>0.20001102450199998</v>
      </c>
      <c r="I890">
        <f>E890-D890</f>
        <v>3.0299899501999999E-2</v>
      </c>
    </row>
    <row r="891" spans="1:9" x14ac:dyDescent="0.55000000000000004">
      <c r="A891" t="s">
        <v>188</v>
      </c>
      <c r="B891">
        <v>14593</v>
      </c>
      <c r="C891">
        <v>-8.3029999999999996E-3</v>
      </c>
      <c r="D891" s="5">
        <v>5.2954507000000002E-5</v>
      </c>
      <c r="E891">
        <v>4.7995379999999998E-4</v>
      </c>
      <c r="F891" t="s">
        <v>209</v>
      </c>
      <c r="H891">
        <f>C891-D891</f>
        <v>-8.3559545069999998E-3</v>
      </c>
      <c r="I891">
        <f>E891-D891</f>
        <v>4.2699929299999998E-4</v>
      </c>
    </row>
    <row r="892" spans="1:9" x14ac:dyDescent="0.55000000000000004">
      <c r="A892" t="s">
        <v>189</v>
      </c>
      <c r="B892">
        <v>14593</v>
      </c>
      <c r="C892">
        <v>-3.0478000000000002E-2</v>
      </c>
      <c r="D892" s="5">
        <v>5.7961999000000002E-5</v>
      </c>
      <c r="E892">
        <v>-7.2749645000000002E-2</v>
      </c>
      <c r="F892" t="s">
        <v>209</v>
      </c>
      <c r="H892">
        <f>C892-D892</f>
        <v>-3.0535961999000001E-2</v>
      </c>
      <c r="I892">
        <f>E892-D892</f>
        <v>-7.2807606999000005E-2</v>
      </c>
    </row>
    <row r="893" spans="1:9" x14ac:dyDescent="0.55000000000000004">
      <c r="A893" t="s">
        <v>190</v>
      </c>
      <c r="B893">
        <v>14593</v>
      </c>
      <c r="C893">
        <v>-0.18070900000000001</v>
      </c>
      <c r="D893" s="5">
        <v>5.9763279E-5</v>
      </c>
      <c r="E893">
        <v>4.4112142E-2</v>
      </c>
      <c r="F893" t="s">
        <v>209</v>
      </c>
      <c r="H893">
        <f>C893-D893</f>
        <v>-0.18076876327900002</v>
      </c>
      <c r="I893">
        <f>E893-D893</f>
        <v>4.4052378720999999E-2</v>
      </c>
    </row>
    <row r="894" spans="1:9" x14ac:dyDescent="0.55000000000000004">
      <c r="A894" t="s">
        <v>191</v>
      </c>
      <c r="B894">
        <v>14593</v>
      </c>
      <c r="C894">
        <v>-0.116698</v>
      </c>
      <c r="D894" s="5">
        <v>6.1300699999999994E-5</v>
      </c>
      <c r="E894">
        <v>-7.4872575999999996E-2</v>
      </c>
      <c r="F894" t="s">
        <v>209</v>
      </c>
      <c r="H894">
        <f>C894-D894</f>
        <v>-0.1167593007</v>
      </c>
      <c r="I894">
        <f>E894-D894</f>
        <v>-7.4933876699999999E-2</v>
      </c>
    </row>
    <row r="895" spans="1:9" x14ac:dyDescent="0.55000000000000004">
      <c r="A895" t="s">
        <v>192</v>
      </c>
      <c r="B895">
        <v>14593</v>
      </c>
      <c r="C895">
        <v>5.5154000000000002E-2</v>
      </c>
      <c r="D895" s="5">
        <v>6.2691921000000006E-5</v>
      </c>
      <c r="E895">
        <v>8.8008939999999994E-2</v>
      </c>
      <c r="F895" t="s">
        <v>209</v>
      </c>
      <c r="H895">
        <f>C895-D895</f>
        <v>5.5091308079E-2</v>
      </c>
      <c r="I895">
        <f>E895-D895</f>
        <v>8.7946248078999992E-2</v>
      </c>
    </row>
    <row r="896" spans="1:9" x14ac:dyDescent="0.55000000000000004">
      <c r="A896" t="s">
        <v>193</v>
      </c>
      <c r="B896">
        <v>14593</v>
      </c>
      <c r="C896">
        <v>4.4700999999999998E-2</v>
      </c>
      <c r="D896" s="5">
        <v>6.5894084000000006E-5</v>
      </c>
      <c r="E896">
        <v>3.2714512000000001E-2</v>
      </c>
      <c r="F896" t="s">
        <v>209</v>
      </c>
      <c r="H896">
        <f>C896-D896</f>
        <v>4.4635105915999999E-2</v>
      </c>
      <c r="I896">
        <f>E896-D896</f>
        <v>3.2648617916000003E-2</v>
      </c>
    </row>
    <row r="897" spans="1:9" x14ac:dyDescent="0.55000000000000004">
      <c r="A897" t="s">
        <v>194</v>
      </c>
      <c r="B897">
        <v>14593</v>
      </c>
      <c r="C897">
        <v>9.7026000000000001E-2</v>
      </c>
      <c r="D897" s="5">
        <v>6.4920080999999997E-5</v>
      </c>
      <c r="E897">
        <v>1.3366196E-2</v>
      </c>
      <c r="F897" t="s">
        <v>209</v>
      </c>
      <c r="H897">
        <f>C897-D897</f>
        <v>9.6961079919000007E-2</v>
      </c>
      <c r="I897">
        <f>E897-D897</f>
        <v>1.3301275919000001E-2</v>
      </c>
    </row>
    <row r="898" spans="1:9" x14ac:dyDescent="0.55000000000000004">
      <c r="A898" t="s">
        <v>195</v>
      </c>
      <c r="B898">
        <v>14593</v>
      </c>
      <c r="C898">
        <v>5.6436E-2</v>
      </c>
      <c r="D898" s="5">
        <v>6.4361448000000001E-5</v>
      </c>
      <c r="E898">
        <v>3.7867329999999998E-2</v>
      </c>
      <c r="F898" t="s">
        <v>209</v>
      </c>
      <c r="H898">
        <f>C898-D898</f>
        <v>5.6371638552000003E-2</v>
      </c>
      <c r="I898">
        <f>E898-D898</f>
        <v>3.7802968552000001E-2</v>
      </c>
    </row>
    <row r="899" spans="1:9" x14ac:dyDescent="0.55000000000000004">
      <c r="A899" t="s">
        <v>196</v>
      </c>
      <c r="B899">
        <v>14593</v>
      </c>
      <c r="C899">
        <v>-0.123735</v>
      </c>
      <c r="D899" s="5">
        <v>6.5744126999999993E-5</v>
      </c>
      <c r="E899">
        <v>-6.1593663E-2</v>
      </c>
      <c r="F899" t="s">
        <v>209</v>
      </c>
      <c r="H899">
        <f>C899-D899</f>
        <v>-0.123800744127</v>
      </c>
      <c r="I899">
        <f>E899-D899</f>
        <v>-6.1659407127E-2</v>
      </c>
    </row>
    <row r="900" spans="1:9" x14ac:dyDescent="0.55000000000000004">
      <c r="A900" t="s">
        <v>197</v>
      </c>
      <c r="B900">
        <v>14593</v>
      </c>
      <c r="C900">
        <v>0.130519</v>
      </c>
      <c r="D900" s="5">
        <v>6.2413674000000004E-5</v>
      </c>
      <c r="E900">
        <v>6.7385903999999996E-2</v>
      </c>
      <c r="F900" t="s">
        <v>209</v>
      </c>
      <c r="H900">
        <f>C900-D900</f>
        <v>0.13045658632599999</v>
      </c>
      <c r="I900">
        <f>E900-D900</f>
        <v>6.7323490325999991E-2</v>
      </c>
    </row>
    <row r="901" spans="1:9" x14ac:dyDescent="0.55000000000000004">
      <c r="A901" t="s">
        <v>198</v>
      </c>
      <c r="B901">
        <v>14593</v>
      </c>
      <c r="C901">
        <v>7.6394000000000004E-2</v>
      </c>
      <c r="D901" s="5">
        <v>5.4067222999999999E-5</v>
      </c>
      <c r="E901">
        <v>1.3151872E-2</v>
      </c>
      <c r="F901" t="s">
        <v>209</v>
      </c>
      <c r="H901">
        <f>C901-D901</f>
        <v>7.6339932777000005E-2</v>
      </c>
      <c r="I901">
        <f>E901-D901</f>
        <v>1.3097804777E-2</v>
      </c>
    </row>
    <row r="902" spans="1:9" x14ac:dyDescent="0.55000000000000004">
      <c r="A902" t="s">
        <v>199</v>
      </c>
      <c r="B902">
        <v>14593</v>
      </c>
      <c r="C902">
        <v>-1.6570000000000001E-2</v>
      </c>
      <c r="D902" s="5">
        <v>5.5450476999999997E-5</v>
      </c>
      <c r="E902">
        <v>-2.0256182000000001E-2</v>
      </c>
      <c r="F902" t="s">
        <v>209</v>
      </c>
      <c r="H902">
        <f>C902-D902</f>
        <v>-1.6625450477000002E-2</v>
      </c>
      <c r="I902">
        <f>E902-D902</f>
        <v>-2.0311632477000002E-2</v>
      </c>
    </row>
    <row r="903" spans="1:9" x14ac:dyDescent="0.55000000000000004">
      <c r="A903" t="s">
        <v>200</v>
      </c>
      <c r="B903">
        <v>14593</v>
      </c>
      <c r="C903">
        <v>7.2961999999999999E-2</v>
      </c>
      <c r="D903" s="5">
        <v>5.3928131999999997E-5</v>
      </c>
      <c r="E903">
        <v>1.5959764000000001E-2</v>
      </c>
      <c r="F903" t="s">
        <v>209</v>
      </c>
      <c r="H903">
        <f>C903-D903</f>
        <v>7.2908071867999996E-2</v>
      </c>
      <c r="I903">
        <f>E903-D903</f>
        <v>1.5905835868000002E-2</v>
      </c>
    </row>
    <row r="904" spans="1:9" x14ac:dyDescent="0.55000000000000004">
      <c r="A904" t="s">
        <v>201</v>
      </c>
      <c r="B904">
        <v>14593</v>
      </c>
      <c r="C904">
        <v>0.110684</v>
      </c>
      <c r="D904" s="5">
        <v>4.7833000000000001E-5</v>
      </c>
      <c r="E904">
        <v>2.0895692E-2</v>
      </c>
      <c r="F904" t="s">
        <v>209</v>
      </c>
      <c r="H904">
        <f>C904-D904</f>
        <v>0.11063616700000001</v>
      </c>
      <c r="I904">
        <f>E904-D904</f>
        <v>2.0847859E-2</v>
      </c>
    </row>
    <row r="905" spans="1:9" x14ac:dyDescent="0.55000000000000004">
      <c r="A905" t="s">
        <v>202</v>
      </c>
      <c r="B905">
        <v>14593</v>
      </c>
      <c r="C905">
        <v>7.7424000000000007E-2</v>
      </c>
      <c r="D905" s="5">
        <v>4.0996583E-5</v>
      </c>
      <c r="E905">
        <v>3.6646235999999999E-2</v>
      </c>
      <c r="F905" t="s">
        <v>209</v>
      </c>
      <c r="H905">
        <f>C905-D905</f>
        <v>7.738300341700001E-2</v>
      </c>
      <c r="I905">
        <f>E905-D905</f>
        <v>3.6605239417000002E-2</v>
      </c>
    </row>
    <row r="906" spans="1:9" x14ac:dyDescent="0.55000000000000004">
      <c r="A906" t="s">
        <v>203</v>
      </c>
      <c r="B906">
        <v>14593</v>
      </c>
      <c r="C906">
        <v>9.8783999999999997E-2</v>
      </c>
      <c r="D906" s="5">
        <v>4.2802500999999998E-5</v>
      </c>
      <c r="E906">
        <v>2.8492387000000001E-2</v>
      </c>
      <c r="F906" t="s">
        <v>209</v>
      </c>
      <c r="H906">
        <f>C906-D906</f>
        <v>9.8741197498999997E-2</v>
      </c>
      <c r="I906">
        <f>E906-D906</f>
        <v>2.8449584499000001E-2</v>
      </c>
    </row>
    <row r="908" spans="1:9" x14ac:dyDescent="0.55000000000000004">
      <c r="A908" t="s">
        <v>23</v>
      </c>
      <c r="B908">
        <v>10107</v>
      </c>
      <c r="C908">
        <v>-1.6466999999999999E-2</v>
      </c>
      <c r="D908" s="5">
        <v>4.7948841000000003E-5</v>
      </c>
      <c r="E908">
        <v>-2.6517817999999999E-2</v>
      </c>
      <c r="F908" t="s">
        <v>210</v>
      </c>
      <c r="H908">
        <f>C908-D908</f>
        <v>-1.6514948841E-2</v>
      </c>
      <c r="I908">
        <f>E908-D908</f>
        <v>-2.6565766841E-2</v>
      </c>
    </row>
    <row r="909" spans="1:9" x14ac:dyDescent="0.55000000000000004">
      <c r="A909" t="s">
        <v>25</v>
      </c>
      <c r="B909">
        <v>10107</v>
      </c>
      <c r="C909">
        <v>-3.9573999999999998E-2</v>
      </c>
      <c r="D909" s="5">
        <v>5.5244941999999998E-5</v>
      </c>
      <c r="E909">
        <v>2.2697801E-2</v>
      </c>
      <c r="F909" t="s">
        <v>210</v>
      </c>
      <c r="H909">
        <f>C909-D909</f>
        <v>-3.9629244942E-2</v>
      </c>
      <c r="I909">
        <f>E909-D909</f>
        <v>2.2642556058000002E-2</v>
      </c>
    </row>
    <row r="910" spans="1:9" x14ac:dyDescent="0.55000000000000004">
      <c r="A910" t="s">
        <v>26</v>
      </c>
      <c r="B910">
        <v>10107</v>
      </c>
      <c r="C910">
        <v>-3.9348000000000001E-2</v>
      </c>
      <c r="D910" s="5">
        <v>6.8319866999999999E-5</v>
      </c>
      <c r="E910">
        <v>-1.6850591000000002E-2</v>
      </c>
      <c r="F910" t="s">
        <v>210</v>
      </c>
      <c r="H910">
        <f>C910-D910</f>
        <v>-3.9416319866999998E-2</v>
      </c>
      <c r="I910">
        <f>E910-D910</f>
        <v>-1.6918910867000002E-2</v>
      </c>
    </row>
    <row r="911" spans="1:9" x14ac:dyDescent="0.55000000000000004">
      <c r="A911" t="s">
        <v>27</v>
      </c>
      <c r="B911">
        <v>10107</v>
      </c>
      <c r="C911">
        <v>4.6752000000000002E-2</v>
      </c>
      <c r="D911" s="5">
        <v>7.1599496999999996E-5</v>
      </c>
      <c r="E911">
        <v>-2.5221592000000001E-2</v>
      </c>
      <c r="F911" t="s">
        <v>210</v>
      </c>
      <c r="H911">
        <f>C911-D911</f>
        <v>4.6680400503E-2</v>
      </c>
      <c r="I911">
        <f>E911-D911</f>
        <v>-2.5293191497E-2</v>
      </c>
    </row>
    <row r="912" spans="1:9" x14ac:dyDescent="0.55000000000000004">
      <c r="A912" t="s">
        <v>28</v>
      </c>
      <c r="B912">
        <v>10107</v>
      </c>
      <c r="C912">
        <v>2.2925000000000001E-2</v>
      </c>
      <c r="D912" s="5">
        <v>7.3475609999999999E-5</v>
      </c>
      <c r="E912">
        <v>3.7993193000000001E-2</v>
      </c>
      <c r="F912" t="s">
        <v>210</v>
      </c>
      <c r="H912">
        <f>C912-D912</f>
        <v>2.2851524390000003E-2</v>
      </c>
      <c r="I912">
        <f>E912-D912</f>
        <v>3.7919717390000003E-2</v>
      </c>
    </row>
    <row r="913" spans="1:9" x14ac:dyDescent="0.55000000000000004">
      <c r="A913" t="s">
        <v>29</v>
      </c>
      <c r="B913">
        <v>10107</v>
      </c>
      <c r="C913">
        <v>-3.7208999999999999E-2</v>
      </c>
      <c r="D913" s="5">
        <v>7.5899545000000004E-5</v>
      </c>
      <c r="E913">
        <v>1.1474352E-2</v>
      </c>
      <c r="F913" t="s">
        <v>210</v>
      </c>
      <c r="H913">
        <f>C913-D913</f>
        <v>-3.7284899545E-2</v>
      </c>
      <c r="I913">
        <f>E913-D913</f>
        <v>1.1398452454999999E-2</v>
      </c>
    </row>
    <row r="914" spans="1:9" x14ac:dyDescent="0.55000000000000004">
      <c r="A914" t="s">
        <v>30</v>
      </c>
      <c r="B914">
        <v>10107</v>
      </c>
      <c r="C914">
        <v>3.0998000000000001E-2</v>
      </c>
      <c r="D914" s="5">
        <v>8.1133752000000001E-5</v>
      </c>
      <c r="E914">
        <v>4.3326780000000002E-2</v>
      </c>
      <c r="F914" t="s">
        <v>210</v>
      </c>
      <c r="H914">
        <f>C914-D914</f>
        <v>3.0916866248E-2</v>
      </c>
      <c r="I914">
        <f>E914-D914</f>
        <v>4.3245646248000001E-2</v>
      </c>
    </row>
    <row r="915" spans="1:9" x14ac:dyDescent="0.55000000000000004">
      <c r="A915" t="s">
        <v>31</v>
      </c>
      <c r="B915">
        <v>10107</v>
      </c>
      <c r="C915">
        <v>7.2236999999999996E-2</v>
      </c>
      <c r="D915" s="5">
        <v>8.8369225999999999E-5</v>
      </c>
      <c r="E915">
        <v>-6.0141183999999999E-3</v>
      </c>
      <c r="F915" t="s">
        <v>210</v>
      </c>
      <c r="H915">
        <f>C915-D915</f>
        <v>7.2148630773999994E-2</v>
      </c>
      <c r="I915">
        <f>E915-D915</f>
        <v>-6.1024876260000003E-3</v>
      </c>
    </row>
    <row r="916" spans="1:9" x14ac:dyDescent="0.55000000000000004">
      <c r="A916" t="s">
        <v>32</v>
      </c>
      <c r="B916">
        <v>10107</v>
      </c>
      <c r="C916">
        <v>-6.0262999999999997E-2</v>
      </c>
      <c r="D916" s="5">
        <v>9.2246314999999999E-5</v>
      </c>
      <c r="E916">
        <v>1.0593396999999999E-2</v>
      </c>
      <c r="F916" t="s">
        <v>210</v>
      </c>
      <c r="H916">
        <f>C916-D916</f>
        <v>-6.0355246315E-2</v>
      </c>
      <c r="I916">
        <f>E916-D916</f>
        <v>1.0501150684999998E-2</v>
      </c>
    </row>
    <row r="917" spans="1:9" x14ac:dyDescent="0.55000000000000004">
      <c r="A917" t="s">
        <v>33</v>
      </c>
      <c r="B917">
        <v>10107</v>
      </c>
      <c r="C917">
        <v>-1.1659999999999999E-3</v>
      </c>
      <c r="D917" s="5">
        <v>8.5793734000000005E-5</v>
      </c>
      <c r="E917">
        <v>-1.3740894999999999E-2</v>
      </c>
      <c r="F917" t="s">
        <v>210</v>
      </c>
      <c r="H917">
        <f>C917-D917</f>
        <v>-1.2517937339999998E-3</v>
      </c>
      <c r="I917">
        <f>E917-D917</f>
        <v>-1.3826688734E-2</v>
      </c>
    </row>
    <row r="918" spans="1:9" x14ac:dyDescent="0.55000000000000004">
      <c r="A918" t="s">
        <v>34</v>
      </c>
      <c r="B918">
        <v>10107</v>
      </c>
      <c r="C918">
        <v>8.0156000000000005E-2</v>
      </c>
      <c r="D918" s="5">
        <v>1.0221382E-4</v>
      </c>
      <c r="E918">
        <v>3.4165464E-2</v>
      </c>
      <c r="F918" t="s">
        <v>210</v>
      </c>
      <c r="H918">
        <f>C918-D918</f>
        <v>8.0053786180000003E-2</v>
      </c>
      <c r="I918">
        <f>E918-D918</f>
        <v>3.4063250179999997E-2</v>
      </c>
    </row>
    <row r="919" spans="1:9" x14ac:dyDescent="0.55000000000000004">
      <c r="A919" t="s">
        <v>35</v>
      </c>
      <c r="B919">
        <v>10107</v>
      </c>
      <c r="C919">
        <v>-5.5274999999999998E-2</v>
      </c>
      <c r="D919" s="5">
        <v>1.0811459E-4</v>
      </c>
      <c r="E919">
        <v>3.4972754999999999E-3</v>
      </c>
      <c r="F919" t="s">
        <v>210</v>
      </c>
      <c r="H919">
        <f>C919-D919</f>
        <v>-5.5383114589999997E-2</v>
      </c>
      <c r="I919">
        <f>E919-D919</f>
        <v>3.3891609099999998E-3</v>
      </c>
    </row>
    <row r="920" spans="1:9" x14ac:dyDescent="0.55000000000000004">
      <c r="A920" t="s">
        <v>36</v>
      </c>
      <c r="B920">
        <v>10107</v>
      </c>
      <c r="C920">
        <v>7.6481999999999994E-2</v>
      </c>
      <c r="D920" s="5">
        <v>1.0946717E-4</v>
      </c>
      <c r="E920">
        <v>4.0057152999999998E-2</v>
      </c>
      <c r="F920" t="s">
        <v>210</v>
      </c>
      <c r="H920">
        <f>C920-D920</f>
        <v>7.6372532829999992E-2</v>
      </c>
      <c r="I920">
        <f>E920-D920</f>
        <v>3.9947685829999996E-2</v>
      </c>
    </row>
    <row r="921" spans="1:9" x14ac:dyDescent="0.55000000000000004">
      <c r="A921" t="s">
        <v>37</v>
      </c>
      <c r="B921">
        <v>10107</v>
      </c>
      <c r="C921">
        <v>-4.2272999999999998E-2</v>
      </c>
      <c r="D921" s="5">
        <v>1.1473459E-4</v>
      </c>
      <c r="E921">
        <v>-1.6283552E-3</v>
      </c>
      <c r="F921" t="s">
        <v>210</v>
      </c>
      <c r="H921">
        <f>C921-D921</f>
        <v>-4.2387734589999997E-2</v>
      </c>
      <c r="I921">
        <f>E921-D921</f>
        <v>-1.7430897900000001E-3</v>
      </c>
    </row>
    <row r="922" spans="1:9" x14ac:dyDescent="0.55000000000000004">
      <c r="A922" t="s">
        <v>38</v>
      </c>
      <c r="B922">
        <v>10107</v>
      </c>
      <c r="C922">
        <v>1.2652999999999999E-2</v>
      </c>
      <c r="D922" s="5">
        <v>1.2225505E-4</v>
      </c>
      <c r="E922">
        <v>1.8970178000000001E-2</v>
      </c>
      <c r="F922" t="s">
        <v>210</v>
      </c>
      <c r="H922">
        <f>C922-D922</f>
        <v>1.2530744949999999E-2</v>
      </c>
      <c r="I922">
        <f>E922-D922</f>
        <v>1.8847922950000002E-2</v>
      </c>
    </row>
    <row r="923" spans="1:9" x14ac:dyDescent="0.55000000000000004">
      <c r="A923" t="s">
        <v>39</v>
      </c>
      <c r="B923">
        <v>10107</v>
      </c>
      <c r="C923">
        <v>-0.112459</v>
      </c>
      <c r="D923" s="5">
        <v>1.2702313E-4</v>
      </c>
      <c r="E923">
        <v>1.3077589000000001E-2</v>
      </c>
      <c r="F923" t="s">
        <v>210</v>
      </c>
      <c r="H923">
        <f>C923-D923</f>
        <v>-0.11258602313</v>
      </c>
      <c r="I923">
        <f>E923-D923</f>
        <v>1.295056587E-2</v>
      </c>
    </row>
    <row r="924" spans="1:9" x14ac:dyDescent="0.55000000000000004">
      <c r="A924" t="s">
        <v>40</v>
      </c>
      <c r="B924">
        <v>10107</v>
      </c>
      <c r="C924">
        <v>-5.8384999999999999E-2</v>
      </c>
      <c r="D924" s="5">
        <v>1.2549012999999999E-4</v>
      </c>
      <c r="E924">
        <v>-3.10251E-2</v>
      </c>
      <c r="F924" t="s">
        <v>210</v>
      </c>
      <c r="H924">
        <f>C924-D924</f>
        <v>-5.8510490130000002E-2</v>
      </c>
      <c r="I924">
        <f>E924-D924</f>
        <v>-3.1150590129999999E-2</v>
      </c>
    </row>
    <row r="925" spans="1:9" x14ac:dyDescent="0.55000000000000004">
      <c r="A925" t="s">
        <v>41</v>
      </c>
      <c r="B925">
        <v>10107</v>
      </c>
      <c r="C925">
        <v>2.8698000000000001E-2</v>
      </c>
      <c r="D925" s="5">
        <v>1.2976839000000001E-4</v>
      </c>
      <c r="E925">
        <v>-3.1822989999999999E-4</v>
      </c>
      <c r="F925" t="s">
        <v>210</v>
      </c>
      <c r="H925">
        <f>C925-D925</f>
        <v>2.8568231610000001E-2</v>
      </c>
      <c r="I925">
        <f>E925-D925</f>
        <v>-4.4799829E-4</v>
      </c>
    </row>
    <row r="926" spans="1:9" x14ac:dyDescent="0.55000000000000004">
      <c r="A926" t="s">
        <v>42</v>
      </c>
      <c r="B926">
        <v>10107</v>
      </c>
      <c r="C926">
        <v>3.2618000000000001E-2</v>
      </c>
      <c r="D926" s="5">
        <v>1.2228312999999999E-4</v>
      </c>
      <c r="E926">
        <v>-9.6833464000000008E-3</v>
      </c>
      <c r="F926" t="s">
        <v>210</v>
      </c>
      <c r="H926">
        <f>C926-D926</f>
        <v>3.2495716870000003E-2</v>
      </c>
      <c r="I926">
        <f>E926-D926</f>
        <v>-9.8056295300000002E-3</v>
      </c>
    </row>
    <row r="927" spans="1:9" x14ac:dyDescent="0.55000000000000004">
      <c r="A927" t="s">
        <v>43</v>
      </c>
      <c r="B927">
        <v>10107</v>
      </c>
      <c r="C927">
        <v>7.1903999999999996E-2</v>
      </c>
      <c r="D927" s="5">
        <v>1.3703064E-4</v>
      </c>
      <c r="E927">
        <v>2.5151808000000001E-2</v>
      </c>
      <c r="F927" t="s">
        <v>210</v>
      </c>
      <c r="H927">
        <f>C927-D927</f>
        <v>7.1766969360000002E-2</v>
      </c>
      <c r="I927">
        <f>E927-D927</f>
        <v>2.501477736E-2</v>
      </c>
    </row>
    <row r="928" spans="1:9" x14ac:dyDescent="0.55000000000000004">
      <c r="A928" t="s">
        <v>44</v>
      </c>
      <c r="B928">
        <v>10107</v>
      </c>
      <c r="C928">
        <v>6.4201999999999995E-2</v>
      </c>
      <c r="D928" s="5">
        <v>1.3985681000000001E-4</v>
      </c>
      <c r="E928">
        <v>1.9410975E-2</v>
      </c>
      <c r="F928" t="s">
        <v>210</v>
      </c>
      <c r="H928">
        <f>C928-D928</f>
        <v>6.406214318999999E-2</v>
      </c>
      <c r="I928">
        <f>E928-D928</f>
        <v>1.9271118190000002E-2</v>
      </c>
    </row>
    <row r="929" spans="1:9" x14ac:dyDescent="0.55000000000000004">
      <c r="A929" t="s">
        <v>45</v>
      </c>
      <c r="B929">
        <v>10107</v>
      </c>
      <c r="C929">
        <v>4.9725999999999999E-2</v>
      </c>
      <c r="D929" s="5">
        <v>1.2507204999999999E-4</v>
      </c>
      <c r="E929">
        <v>3.4900713999999999E-2</v>
      </c>
      <c r="F929" t="s">
        <v>210</v>
      </c>
      <c r="H929">
        <f>C929-D929</f>
        <v>4.9600927949999998E-2</v>
      </c>
      <c r="I929">
        <f>E929-D929</f>
        <v>3.4775641949999998E-2</v>
      </c>
    </row>
    <row r="930" spans="1:9" x14ac:dyDescent="0.55000000000000004">
      <c r="A930" t="s">
        <v>46</v>
      </c>
      <c r="B930">
        <v>10107</v>
      </c>
      <c r="C930">
        <v>2.6123E-2</v>
      </c>
      <c r="D930" s="5">
        <v>1.4148996E-4</v>
      </c>
      <c r="E930">
        <v>2.5525862E-2</v>
      </c>
      <c r="F930" t="s">
        <v>210</v>
      </c>
      <c r="H930">
        <f>C930-D930</f>
        <v>2.5981510039999999E-2</v>
      </c>
      <c r="I930">
        <f>E930-D930</f>
        <v>2.5384372039999999E-2</v>
      </c>
    </row>
    <row r="931" spans="1:9" x14ac:dyDescent="0.55000000000000004">
      <c r="A931" t="s">
        <v>47</v>
      </c>
      <c r="B931">
        <v>10107</v>
      </c>
      <c r="C931">
        <v>1.703E-2</v>
      </c>
      <c r="D931" s="5">
        <v>1.4320338999999999E-4</v>
      </c>
      <c r="E931">
        <v>1.0861081E-2</v>
      </c>
      <c r="F931" t="s">
        <v>210</v>
      </c>
      <c r="H931">
        <f>C931-D931</f>
        <v>1.6886796610000001E-2</v>
      </c>
      <c r="I931">
        <f>E931-D931</f>
        <v>1.0717877609999999E-2</v>
      </c>
    </row>
    <row r="932" spans="1:9" x14ac:dyDescent="0.55000000000000004">
      <c r="A932" t="s">
        <v>48</v>
      </c>
      <c r="B932">
        <v>10107</v>
      </c>
      <c r="C932">
        <v>3.3489999999999999E-2</v>
      </c>
      <c r="D932" s="5">
        <v>1.2932273999999999E-4</v>
      </c>
      <c r="E932">
        <v>1.9592070999999999E-2</v>
      </c>
      <c r="F932" t="s">
        <v>210</v>
      </c>
      <c r="H932">
        <f>C932-D932</f>
        <v>3.3360677259999999E-2</v>
      </c>
      <c r="I932">
        <f>E932-D932</f>
        <v>1.9462748259999999E-2</v>
      </c>
    </row>
    <row r="933" spans="1:9" x14ac:dyDescent="0.55000000000000004">
      <c r="A933" t="s">
        <v>49</v>
      </c>
      <c r="B933">
        <v>10107</v>
      </c>
      <c r="C933">
        <v>-8.3927000000000002E-2</v>
      </c>
      <c r="D933" s="5">
        <v>1.3506156E-4</v>
      </c>
      <c r="E933">
        <v>-1.4020795000000001E-2</v>
      </c>
      <c r="F933" t="s">
        <v>210</v>
      </c>
      <c r="H933">
        <f>C933-D933</f>
        <v>-8.4062061559999998E-2</v>
      </c>
      <c r="I933">
        <f>E933-D933</f>
        <v>-1.4155856560000001E-2</v>
      </c>
    </row>
    <row r="934" spans="1:9" x14ac:dyDescent="0.55000000000000004">
      <c r="A934" t="s">
        <v>50</v>
      </c>
      <c r="B934">
        <v>10107</v>
      </c>
      <c r="C934">
        <v>-1.065E-2</v>
      </c>
      <c r="D934" s="5">
        <v>1.4202721999999999E-4</v>
      </c>
      <c r="E934">
        <v>1.2952416E-2</v>
      </c>
      <c r="F934" t="s">
        <v>210</v>
      </c>
      <c r="H934">
        <f>C934-D934</f>
        <v>-1.079202722E-2</v>
      </c>
      <c r="I934">
        <f>E934-D934</f>
        <v>1.2810388779999999E-2</v>
      </c>
    </row>
    <row r="935" spans="1:9" x14ac:dyDescent="0.55000000000000004">
      <c r="A935" t="s">
        <v>51</v>
      </c>
      <c r="B935">
        <v>10107</v>
      </c>
      <c r="C935">
        <v>7.4273000000000006E-2</v>
      </c>
      <c r="D935" s="5">
        <v>1.3845289999999999E-4</v>
      </c>
      <c r="E935">
        <v>3.9758044999999999E-2</v>
      </c>
      <c r="F935" t="s">
        <v>210</v>
      </c>
      <c r="H935">
        <f>C935-D935</f>
        <v>7.4134547100000003E-2</v>
      </c>
      <c r="I935">
        <f>E935-D935</f>
        <v>3.9619592099999996E-2</v>
      </c>
    </row>
    <row r="936" spans="1:9" x14ac:dyDescent="0.55000000000000004">
      <c r="A936" t="s">
        <v>52</v>
      </c>
      <c r="B936">
        <v>10107</v>
      </c>
      <c r="C936">
        <v>2.8393000000000002E-2</v>
      </c>
      <c r="D936" s="5">
        <v>1.3034255E-4</v>
      </c>
      <c r="E936">
        <v>3.8909490999999997E-2</v>
      </c>
      <c r="F936" t="s">
        <v>210</v>
      </c>
      <c r="H936">
        <f>C936-D936</f>
        <v>2.8262657450000003E-2</v>
      </c>
      <c r="I936">
        <f>E936-D936</f>
        <v>3.8779148449999995E-2</v>
      </c>
    </row>
    <row r="937" spans="1:9" x14ac:dyDescent="0.55000000000000004">
      <c r="A937" t="s">
        <v>53</v>
      </c>
      <c r="B937">
        <v>10107</v>
      </c>
      <c r="C937">
        <v>-3.9756E-2</v>
      </c>
      <c r="D937" s="5">
        <v>1.3037657E-4</v>
      </c>
      <c r="E937">
        <v>-1.4821285E-2</v>
      </c>
      <c r="F937" t="s">
        <v>210</v>
      </c>
      <c r="H937">
        <f>C937-D937</f>
        <v>-3.988637657E-2</v>
      </c>
      <c r="I937">
        <f>E937-D937</f>
        <v>-1.495166157E-2</v>
      </c>
    </row>
    <row r="938" spans="1:9" x14ac:dyDescent="0.55000000000000004">
      <c r="A938" t="s">
        <v>54</v>
      </c>
      <c r="B938">
        <v>10107</v>
      </c>
      <c r="C938">
        <v>-1.6288E-2</v>
      </c>
      <c r="D938" s="5">
        <v>1.1670869E-4</v>
      </c>
      <c r="E938">
        <v>-3.1721417000000002E-2</v>
      </c>
      <c r="F938" t="s">
        <v>210</v>
      </c>
      <c r="H938">
        <f>C938-D938</f>
        <v>-1.6404708690000002E-2</v>
      </c>
      <c r="I938">
        <f>E938-D938</f>
        <v>-3.1838125690000003E-2</v>
      </c>
    </row>
    <row r="939" spans="1:9" x14ac:dyDescent="0.55000000000000004">
      <c r="A939" t="s">
        <v>55</v>
      </c>
      <c r="B939">
        <v>10107</v>
      </c>
      <c r="C939">
        <v>-5.5189999999999996E-3</v>
      </c>
      <c r="D939" s="5">
        <v>1.3702123999999999E-4</v>
      </c>
      <c r="E939">
        <v>1.169362E-2</v>
      </c>
      <c r="F939" t="s">
        <v>210</v>
      </c>
      <c r="H939">
        <f>C939-D939</f>
        <v>-5.6560212399999997E-3</v>
      </c>
      <c r="I939">
        <f>E939-D939</f>
        <v>1.155659876E-2</v>
      </c>
    </row>
    <row r="940" spans="1:9" x14ac:dyDescent="0.55000000000000004">
      <c r="A940" t="s">
        <v>56</v>
      </c>
      <c r="B940">
        <v>10107</v>
      </c>
      <c r="C940">
        <v>2.5409000000000001E-2</v>
      </c>
      <c r="D940" s="5">
        <v>1.1455195999999999E-4</v>
      </c>
      <c r="E940">
        <v>4.0834490000000001E-2</v>
      </c>
      <c r="F940" t="s">
        <v>210</v>
      </c>
      <c r="H940">
        <f>C940-D940</f>
        <v>2.529444804E-2</v>
      </c>
      <c r="I940">
        <f>E940-D940</f>
        <v>4.0719938040000001E-2</v>
      </c>
    </row>
    <row r="941" spans="1:9" x14ac:dyDescent="0.55000000000000004">
      <c r="A941" t="s">
        <v>57</v>
      </c>
      <c r="B941">
        <v>10107</v>
      </c>
      <c r="C941">
        <v>0.24949099999999999</v>
      </c>
      <c r="D941" s="5">
        <v>9.2476468E-5</v>
      </c>
      <c r="E941">
        <v>2.8808464999999998E-2</v>
      </c>
      <c r="F941" t="s">
        <v>210</v>
      </c>
      <c r="H941">
        <f>C941-D941</f>
        <v>0.24939852353199998</v>
      </c>
      <c r="I941">
        <f>E941-D941</f>
        <v>2.8715988531999997E-2</v>
      </c>
    </row>
    <row r="942" spans="1:9" x14ac:dyDescent="0.55000000000000004">
      <c r="A942" t="s">
        <v>58</v>
      </c>
      <c r="B942">
        <v>10107</v>
      </c>
      <c r="C942">
        <v>-8.4215999999999999E-2</v>
      </c>
      <c r="D942" s="5">
        <v>1.066585E-4</v>
      </c>
      <c r="E942">
        <v>-3.5230382999999997E-2</v>
      </c>
      <c r="F942" t="s">
        <v>210</v>
      </c>
      <c r="H942">
        <f>C942-D942</f>
        <v>-8.4322658499999995E-2</v>
      </c>
      <c r="I942">
        <f>E942-D942</f>
        <v>-3.5337041499999999E-2</v>
      </c>
    </row>
    <row r="943" spans="1:9" x14ac:dyDescent="0.55000000000000004">
      <c r="A943" t="s">
        <v>59</v>
      </c>
      <c r="B943">
        <v>10107</v>
      </c>
      <c r="C943">
        <v>5.9524000000000001E-2</v>
      </c>
      <c r="D943" s="5">
        <v>1.0027451E-4</v>
      </c>
      <c r="E943">
        <v>-4.3625202999999996E-3</v>
      </c>
      <c r="F943" t="s">
        <v>210</v>
      </c>
      <c r="H943">
        <f>C943-D943</f>
        <v>5.9423725490000003E-2</v>
      </c>
      <c r="I943">
        <f>E943-D943</f>
        <v>-4.4627948099999993E-3</v>
      </c>
    </row>
    <row r="944" spans="1:9" x14ac:dyDescent="0.55000000000000004">
      <c r="A944" t="s">
        <v>60</v>
      </c>
      <c r="B944">
        <v>10107</v>
      </c>
      <c r="C944">
        <v>-8.4269999999999998E-2</v>
      </c>
      <c r="D944" s="5">
        <v>7.2702277999999997E-5</v>
      </c>
      <c r="E944">
        <v>-6.2072418999999997E-2</v>
      </c>
      <c r="F944" t="s">
        <v>210</v>
      </c>
      <c r="H944">
        <f>C944-D944</f>
        <v>-8.4342702278000004E-2</v>
      </c>
      <c r="I944">
        <f>E944-D944</f>
        <v>-6.2145121277999996E-2</v>
      </c>
    </row>
    <row r="945" spans="1:9" x14ac:dyDescent="0.55000000000000004">
      <c r="A945" t="s">
        <v>61</v>
      </c>
      <c r="B945">
        <v>10107</v>
      </c>
      <c r="C945">
        <v>-0.162273</v>
      </c>
      <c r="D945" s="5">
        <v>4.3220585000000003E-5</v>
      </c>
      <c r="E945">
        <v>-2.1622278000000002E-2</v>
      </c>
      <c r="F945" t="s">
        <v>210</v>
      </c>
      <c r="H945">
        <f>C945-D945</f>
        <v>-0.162316220585</v>
      </c>
      <c r="I945">
        <f>E945-D945</f>
        <v>-2.1665498585000002E-2</v>
      </c>
    </row>
    <row r="946" spans="1:9" x14ac:dyDescent="0.55000000000000004">
      <c r="A946" t="s">
        <v>62</v>
      </c>
      <c r="B946">
        <v>10107</v>
      </c>
      <c r="C946">
        <v>4.3386000000000001E-2</v>
      </c>
      <c r="D946" s="5">
        <v>5.6849163000000003E-5</v>
      </c>
      <c r="E946">
        <v>-1.0335677999999999E-2</v>
      </c>
      <c r="F946" t="s">
        <v>210</v>
      </c>
      <c r="H946">
        <f>C946-D946</f>
        <v>4.3329150837000001E-2</v>
      </c>
      <c r="I946">
        <f>E946-D946</f>
        <v>-1.0392527162999999E-2</v>
      </c>
    </row>
    <row r="947" spans="1:9" x14ac:dyDescent="0.55000000000000004">
      <c r="A947" t="s">
        <v>63</v>
      </c>
      <c r="B947">
        <v>10107</v>
      </c>
      <c r="C947">
        <v>4.9329999999999999E-3</v>
      </c>
      <c r="D947" s="5">
        <v>3.2929674E-5</v>
      </c>
      <c r="E947">
        <v>5.1065567999999999E-2</v>
      </c>
      <c r="F947" t="s">
        <v>210</v>
      </c>
      <c r="H947">
        <f>C947-D947</f>
        <v>4.9000703259999999E-3</v>
      </c>
      <c r="I947">
        <f>E947-D947</f>
        <v>5.1032638325999996E-2</v>
      </c>
    </row>
    <row r="948" spans="1:9" x14ac:dyDescent="0.55000000000000004">
      <c r="A948" t="s">
        <v>64</v>
      </c>
      <c r="B948">
        <v>10107</v>
      </c>
      <c r="C948">
        <v>-3.156E-3</v>
      </c>
      <c r="D948" s="5">
        <v>2.903705E-5</v>
      </c>
      <c r="E948">
        <v>2.3818125999999998E-2</v>
      </c>
      <c r="F948" t="s">
        <v>210</v>
      </c>
      <c r="H948">
        <f>C948-D948</f>
        <v>-3.1850370499999997E-3</v>
      </c>
      <c r="I948">
        <f>E948-D948</f>
        <v>2.3789088949999999E-2</v>
      </c>
    </row>
    <row r="949" spans="1:9" x14ac:dyDescent="0.55000000000000004">
      <c r="A949" t="s">
        <v>65</v>
      </c>
      <c r="B949">
        <v>10107</v>
      </c>
      <c r="C949">
        <v>-2.8601999999999999E-2</v>
      </c>
      <c r="D949" s="5">
        <v>5.4623592999999997E-5</v>
      </c>
      <c r="E949">
        <v>-7.8533299000000001E-2</v>
      </c>
      <c r="F949" t="s">
        <v>210</v>
      </c>
      <c r="H949">
        <f>C949-D949</f>
        <v>-2.8656623592999999E-2</v>
      </c>
      <c r="I949">
        <f>E949-D949</f>
        <v>-7.8587922593000001E-2</v>
      </c>
    </row>
    <row r="950" spans="1:9" x14ac:dyDescent="0.55000000000000004">
      <c r="A950" t="s">
        <v>66</v>
      </c>
      <c r="B950">
        <v>10107</v>
      </c>
      <c r="C950">
        <v>-6.5067E-2</v>
      </c>
      <c r="D950" s="5">
        <v>4.1826541000000002E-5</v>
      </c>
      <c r="E950">
        <v>-1.3053237000000001E-2</v>
      </c>
      <c r="F950" t="s">
        <v>210</v>
      </c>
      <c r="H950">
        <f>C950-D950</f>
        <v>-6.5108826541000003E-2</v>
      </c>
      <c r="I950">
        <f>E950-D950</f>
        <v>-1.3095063541000001E-2</v>
      </c>
    </row>
    <row r="951" spans="1:9" x14ac:dyDescent="0.55000000000000004">
      <c r="A951" t="s">
        <v>67</v>
      </c>
      <c r="B951">
        <v>10107</v>
      </c>
      <c r="C951">
        <v>6.5319000000000002E-2</v>
      </c>
      <c r="D951" s="5">
        <v>4.1830043999999998E-5</v>
      </c>
      <c r="E951">
        <v>1.0535574000000001E-2</v>
      </c>
      <c r="F951" t="s">
        <v>210</v>
      </c>
      <c r="H951">
        <f>C951-D951</f>
        <v>6.5277169955999997E-2</v>
      </c>
      <c r="I951">
        <f>E951-D951</f>
        <v>1.0493743956000001E-2</v>
      </c>
    </row>
    <row r="952" spans="1:9" x14ac:dyDescent="0.55000000000000004">
      <c r="A952" t="s">
        <v>68</v>
      </c>
      <c r="B952">
        <v>10107</v>
      </c>
      <c r="C952">
        <v>-2.1985999999999999E-2</v>
      </c>
      <c r="D952" s="5">
        <v>4.4332078999999998E-5</v>
      </c>
      <c r="E952">
        <v>-9.8912783000000004E-2</v>
      </c>
      <c r="F952" t="s">
        <v>210</v>
      </c>
      <c r="H952">
        <f>C952-D952</f>
        <v>-2.2030332078999997E-2</v>
      </c>
      <c r="I952">
        <f>E952-D952</f>
        <v>-9.8957115078999999E-2</v>
      </c>
    </row>
    <row r="953" spans="1:9" x14ac:dyDescent="0.55000000000000004">
      <c r="A953" t="s">
        <v>69</v>
      </c>
      <c r="B953">
        <v>10107</v>
      </c>
      <c r="C953">
        <v>-0.163357</v>
      </c>
      <c r="D953" s="5">
        <v>1.54194E-5</v>
      </c>
      <c r="E953">
        <v>-0.26823696000000002</v>
      </c>
      <c r="F953" t="s">
        <v>210</v>
      </c>
      <c r="H953">
        <f>C953-D953</f>
        <v>-0.1633724194</v>
      </c>
      <c r="I953">
        <f>E953-D953</f>
        <v>-0.26825237940000002</v>
      </c>
    </row>
    <row r="954" spans="1:9" x14ac:dyDescent="0.55000000000000004">
      <c r="A954" t="s">
        <v>70</v>
      </c>
      <c r="B954">
        <v>10107</v>
      </c>
      <c r="C954">
        <v>-8.8669999999999999E-2</v>
      </c>
      <c r="D954" s="5">
        <v>3.4029399E-6</v>
      </c>
      <c r="E954">
        <v>-6.0760938E-2</v>
      </c>
      <c r="F954" t="s">
        <v>210</v>
      </c>
      <c r="H954">
        <f>C954-D954</f>
        <v>-8.8673402939900003E-2</v>
      </c>
      <c r="I954">
        <f>E954-D954</f>
        <v>-6.0764340939899998E-2</v>
      </c>
    </row>
    <row r="955" spans="1:9" x14ac:dyDescent="0.55000000000000004">
      <c r="A955" t="s">
        <v>71</v>
      </c>
      <c r="B955">
        <v>10107</v>
      </c>
      <c r="C955">
        <v>-3.8575999999999999E-2</v>
      </c>
      <c r="D955" s="5">
        <v>9.7223551000000005E-7</v>
      </c>
      <c r="E955">
        <v>2.2324005000000001E-2</v>
      </c>
      <c r="F955" t="s">
        <v>210</v>
      </c>
      <c r="H955">
        <f>C955-D955</f>
        <v>-3.8576972235510001E-2</v>
      </c>
      <c r="I955">
        <f>E955-D955</f>
        <v>2.2323032764490002E-2</v>
      </c>
    </row>
    <row r="956" spans="1:9" x14ac:dyDescent="0.55000000000000004">
      <c r="A956" t="s">
        <v>72</v>
      </c>
      <c r="B956">
        <v>10107</v>
      </c>
      <c r="C956">
        <v>-0.12037</v>
      </c>
      <c r="D956" s="5">
        <v>4.1666856999999999E-7</v>
      </c>
      <c r="E956">
        <v>-7.8490331999999996E-2</v>
      </c>
      <c r="F956" t="s">
        <v>210</v>
      </c>
      <c r="H956">
        <f>C956-D956</f>
        <v>-0.12037041666857</v>
      </c>
      <c r="I956">
        <f>E956-D956</f>
        <v>-7.849074866856999E-2</v>
      </c>
    </row>
    <row r="957" spans="1:9" x14ac:dyDescent="0.55000000000000004">
      <c r="A957" t="s">
        <v>73</v>
      </c>
      <c r="B957">
        <v>10107</v>
      </c>
      <c r="C957">
        <v>-4.7953000000000003E-2</v>
      </c>
      <c r="D957" s="5">
        <v>4.1669009000000002E-6</v>
      </c>
      <c r="E957">
        <v>-0.10050758</v>
      </c>
      <c r="F957" t="s">
        <v>210</v>
      </c>
      <c r="H957">
        <f>C957-D957</f>
        <v>-4.7957166900900003E-2</v>
      </c>
      <c r="I957">
        <f>E957-D957</f>
        <v>-0.10051174690089999</v>
      </c>
    </row>
    <row r="958" spans="1:9" x14ac:dyDescent="0.55000000000000004">
      <c r="A958" t="s">
        <v>74</v>
      </c>
      <c r="B958">
        <v>10107</v>
      </c>
      <c r="C958">
        <v>0.137461</v>
      </c>
      <c r="D958" s="5">
        <v>4.4447111E-6</v>
      </c>
      <c r="E958">
        <v>8.7015814999999996E-2</v>
      </c>
      <c r="F958" t="s">
        <v>210</v>
      </c>
      <c r="H958">
        <f>C958-D958</f>
        <v>0.1374565552889</v>
      </c>
      <c r="I958">
        <f>E958-D958</f>
        <v>8.7011370288899992E-2</v>
      </c>
    </row>
    <row r="959" spans="1:9" x14ac:dyDescent="0.55000000000000004">
      <c r="A959" t="s">
        <v>75</v>
      </c>
      <c r="B959">
        <v>10107</v>
      </c>
      <c r="C959">
        <v>0.102885</v>
      </c>
      <c r="D959" s="5">
        <v>3.7501618E-6</v>
      </c>
      <c r="E959">
        <v>0.10942493</v>
      </c>
      <c r="F959" t="s">
        <v>210</v>
      </c>
      <c r="H959">
        <f>C959-D959</f>
        <v>0.1028812498382</v>
      </c>
      <c r="I959">
        <f>E959-D959</f>
        <v>0.1094211798382</v>
      </c>
    </row>
    <row r="960" spans="1:9" x14ac:dyDescent="0.55000000000000004">
      <c r="A960" t="s">
        <v>76</v>
      </c>
      <c r="B960">
        <v>10107</v>
      </c>
      <c r="C960">
        <v>3.7511999999999997E-2</v>
      </c>
      <c r="D960" s="5">
        <v>1.2500218999999999E-6</v>
      </c>
      <c r="E960">
        <v>6.7855342999999999E-2</v>
      </c>
      <c r="F960" t="s">
        <v>210</v>
      </c>
      <c r="H960">
        <f>C960-D960</f>
        <v>3.75107499781E-2</v>
      </c>
      <c r="I960">
        <f>E960-D960</f>
        <v>6.7854092978099995E-2</v>
      </c>
    </row>
    <row r="961" spans="1:9" x14ac:dyDescent="0.55000000000000004">
      <c r="A961" t="s">
        <v>77</v>
      </c>
      <c r="B961">
        <v>10107</v>
      </c>
      <c r="C961">
        <v>0.13786499999999999</v>
      </c>
      <c r="D961" s="5">
        <v>4.1669009000000002E-6</v>
      </c>
      <c r="E961">
        <v>-3.0959923999999998E-3</v>
      </c>
      <c r="F961" t="s">
        <v>210</v>
      </c>
      <c r="H961">
        <f>C961-D961</f>
        <v>0.13786083309909999</v>
      </c>
      <c r="I961">
        <f>E961-D961</f>
        <v>-3.1001593008999997E-3</v>
      </c>
    </row>
    <row r="962" spans="1:9" x14ac:dyDescent="0.55000000000000004">
      <c r="A962" t="s">
        <v>78</v>
      </c>
      <c r="B962">
        <v>10107</v>
      </c>
      <c r="C962">
        <v>-1.0517E-2</v>
      </c>
      <c r="D962" s="5">
        <v>3.472361E-6</v>
      </c>
      <c r="E962">
        <v>8.1810951000000007E-2</v>
      </c>
      <c r="F962" t="s">
        <v>210</v>
      </c>
      <c r="H962">
        <f>C962-D962</f>
        <v>-1.0520472361E-2</v>
      </c>
      <c r="I962">
        <f>E962-D962</f>
        <v>8.1807478639000009E-2</v>
      </c>
    </row>
    <row r="963" spans="1:9" x14ac:dyDescent="0.55000000000000004">
      <c r="A963" t="s">
        <v>79</v>
      </c>
      <c r="B963">
        <v>10107</v>
      </c>
      <c r="C963">
        <v>5.3571000000000001E-2</v>
      </c>
      <c r="D963" s="5">
        <v>3.7501898E-6</v>
      </c>
      <c r="E963">
        <v>3.1335082E-2</v>
      </c>
      <c r="F963" t="s">
        <v>210</v>
      </c>
      <c r="H963">
        <f>C963-D963</f>
        <v>5.3567249810200002E-2</v>
      </c>
      <c r="I963">
        <f>E963-D963</f>
        <v>3.1331331810200001E-2</v>
      </c>
    </row>
    <row r="964" spans="1:9" x14ac:dyDescent="0.55000000000000004">
      <c r="A964" t="s">
        <v>80</v>
      </c>
      <c r="B964">
        <v>10107</v>
      </c>
      <c r="C964">
        <v>4.3408000000000002E-2</v>
      </c>
      <c r="D964" s="5">
        <v>3.4723669000000002E-6</v>
      </c>
      <c r="E964">
        <v>4.5273893000000003E-2</v>
      </c>
      <c r="F964" t="s">
        <v>210</v>
      </c>
      <c r="H964">
        <f>C964-D964</f>
        <v>4.3404527633100001E-2</v>
      </c>
      <c r="I964">
        <f>E964-D964</f>
        <v>4.5270420633100002E-2</v>
      </c>
    </row>
    <row r="965" spans="1:9" x14ac:dyDescent="0.55000000000000004">
      <c r="A965" t="s">
        <v>81</v>
      </c>
      <c r="B965">
        <v>10107</v>
      </c>
      <c r="C965">
        <v>7.8148999999999996E-2</v>
      </c>
      <c r="D965" s="5">
        <v>1.2500171000000001E-6</v>
      </c>
      <c r="E965">
        <v>-3.1813566000000001E-2</v>
      </c>
      <c r="F965" t="s">
        <v>210</v>
      </c>
      <c r="H965">
        <f>C965-D965</f>
        <v>7.81477499829E-2</v>
      </c>
      <c r="I965">
        <f>E965-D965</f>
        <v>-3.1814816017100005E-2</v>
      </c>
    </row>
    <row r="966" spans="1:9" x14ac:dyDescent="0.55000000000000004">
      <c r="A966" t="s">
        <v>82</v>
      </c>
      <c r="B966">
        <v>10107</v>
      </c>
      <c r="C966">
        <v>6.5271999999999997E-2</v>
      </c>
      <c r="D966" s="5">
        <v>8.3334305000000002E-7</v>
      </c>
      <c r="E966">
        <v>5.1395169999999997E-2</v>
      </c>
      <c r="F966" t="s">
        <v>210</v>
      </c>
      <c r="H966">
        <f>C966-D966</f>
        <v>6.527116665695E-2</v>
      </c>
      <c r="I966">
        <f>E966-D966</f>
        <v>5.139433665695E-2</v>
      </c>
    </row>
    <row r="967" spans="1:9" x14ac:dyDescent="0.55000000000000004">
      <c r="A967" t="s">
        <v>83</v>
      </c>
      <c r="B967">
        <v>10107</v>
      </c>
      <c r="C967">
        <v>3.6381999999999998E-2</v>
      </c>
      <c r="D967" s="5">
        <v>2.5000749999999999E-6</v>
      </c>
      <c r="E967">
        <v>2.8345333E-2</v>
      </c>
      <c r="F967" t="s">
        <v>210</v>
      </c>
      <c r="H967">
        <f>C967-D967</f>
        <v>3.6379499924999996E-2</v>
      </c>
      <c r="I967">
        <f>E967-D967</f>
        <v>2.8342832925000002E-2</v>
      </c>
    </row>
    <row r="968" spans="1:9" x14ac:dyDescent="0.55000000000000004">
      <c r="A968" t="s">
        <v>84</v>
      </c>
      <c r="B968">
        <v>10107</v>
      </c>
      <c r="C968">
        <v>-7.5458999999999998E-2</v>
      </c>
      <c r="D968" s="5">
        <v>1.5278105E-6</v>
      </c>
      <c r="E968">
        <v>-3.7133395999999999E-2</v>
      </c>
      <c r="F968" t="s">
        <v>210</v>
      </c>
      <c r="H968">
        <f>C968-D968</f>
        <v>-7.54605278105E-2</v>
      </c>
      <c r="I968">
        <f>E968-D968</f>
        <v>-3.7134923810500001E-2</v>
      </c>
    </row>
    <row r="969" spans="1:9" x14ac:dyDescent="0.55000000000000004">
      <c r="A969" t="s">
        <v>85</v>
      </c>
      <c r="B969">
        <v>10107</v>
      </c>
      <c r="C969">
        <v>2.2001E-2</v>
      </c>
      <c r="D969" s="5">
        <v>4.1666901999999998E-7</v>
      </c>
      <c r="E969">
        <v>3.4774009000000002E-2</v>
      </c>
      <c r="F969" t="s">
        <v>210</v>
      </c>
      <c r="H969">
        <f>C969-D969</f>
        <v>2.2000583330980001E-2</v>
      </c>
      <c r="I969">
        <f>E969-D969</f>
        <v>3.4773592330979999E-2</v>
      </c>
    </row>
    <row r="970" spans="1:9" x14ac:dyDescent="0.55000000000000004">
      <c r="A970" t="s">
        <v>86</v>
      </c>
      <c r="B970">
        <v>10107</v>
      </c>
      <c r="C970">
        <v>2.1538000000000002E-2</v>
      </c>
      <c r="D970" s="5">
        <v>2.6389829999999998E-6</v>
      </c>
      <c r="E970">
        <v>6.3639558999999998E-2</v>
      </c>
      <c r="F970" t="s">
        <v>210</v>
      </c>
      <c r="H970">
        <f>C970-D970</f>
        <v>2.1535361017000001E-2</v>
      </c>
      <c r="I970">
        <f>E970-D970</f>
        <v>6.3636920016999998E-2</v>
      </c>
    </row>
    <row r="971" spans="1:9" x14ac:dyDescent="0.55000000000000004">
      <c r="A971" t="s">
        <v>87</v>
      </c>
      <c r="B971">
        <v>10107</v>
      </c>
      <c r="C971">
        <v>4.2595000000000001E-2</v>
      </c>
      <c r="D971" s="5">
        <v>4.0279559999999999E-6</v>
      </c>
      <c r="E971">
        <v>2.0069690000000001E-2</v>
      </c>
      <c r="F971" t="s">
        <v>210</v>
      </c>
      <c r="H971">
        <f>C971-D971</f>
        <v>4.2590972044000003E-2</v>
      </c>
      <c r="I971">
        <f>E971-D971</f>
        <v>2.0065662044E-2</v>
      </c>
    </row>
    <row r="972" spans="1:9" x14ac:dyDescent="0.55000000000000004">
      <c r="A972" t="s">
        <v>88</v>
      </c>
      <c r="B972">
        <v>10107</v>
      </c>
      <c r="C972">
        <v>-0.150811</v>
      </c>
      <c r="D972" s="5">
        <v>4.1669009000000002E-6</v>
      </c>
      <c r="E972">
        <v>-7.9213500000000006E-2</v>
      </c>
      <c r="F972" t="s">
        <v>210</v>
      </c>
      <c r="H972">
        <f>C972-D972</f>
        <v>-0.15081516690089999</v>
      </c>
      <c r="I972">
        <f>E972-D972</f>
        <v>-7.92176669009E-2</v>
      </c>
    </row>
    <row r="973" spans="1:9" x14ac:dyDescent="0.55000000000000004">
      <c r="A973" t="s">
        <v>89</v>
      </c>
      <c r="B973">
        <v>10107</v>
      </c>
      <c r="C973">
        <v>-0.10814</v>
      </c>
      <c r="D973" s="5">
        <v>4.4447111E-6</v>
      </c>
      <c r="E973">
        <v>-5.0825889999999999E-2</v>
      </c>
      <c r="F973" t="s">
        <v>210</v>
      </c>
      <c r="H973">
        <f>C973-D973</f>
        <v>-0.1081444447111</v>
      </c>
      <c r="I973">
        <f>E973-D973</f>
        <v>-5.0830334711099996E-2</v>
      </c>
    </row>
    <row r="974" spans="1:9" x14ac:dyDescent="0.55000000000000004">
      <c r="A974" t="s">
        <v>90</v>
      </c>
      <c r="B974">
        <v>10107</v>
      </c>
      <c r="C974">
        <v>0.121686</v>
      </c>
      <c r="D974" s="5">
        <v>3.7501547000000001E-6</v>
      </c>
      <c r="E974">
        <v>7.0217035999999997E-2</v>
      </c>
      <c r="F974" t="s">
        <v>210</v>
      </c>
      <c r="H974">
        <f>C974-D974</f>
        <v>0.1216822498453</v>
      </c>
      <c r="I974">
        <f>E974-D974</f>
        <v>7.0213285845299997E-2</v>
      </c>
    </row>
    <row r="975" spans="1:9" x14ac:dyDescent="0.55000000000000004">
      <c r="A975" t="s">
        <v>91</v>
      </c>
      <c r="B975">
        <v>10107</v>
      </c>
      <c r="C975">
        <v>-8.5819000000000006E-2</v>
      </c>
      <c r="D975" s="5">
        <v>4.1669009000000002E-6</v>
      </c>
      <c r="E975">
        <v>-4.2918108000000003E-2</v>
      </c>
      <c r="F975" t="s">
        <v>210</v>
      </c>
      <c r="H975">
        <f>C975-D975</f>
        <v>-8.58231669009E-2</v>
      </c>
      <c r="I975">
        <f>E975-D975</f>
        <v>-4.2922274900900004E-2</v>
      </c>
    </row>
    <row r="976" spans="1:9" x14ac:dyDescent="0.55000000000000004">
      <c r="A976" t="s">
        <v>92</v>
      </c>
      <c r="B976">
        <v>10107</v>
      </c>
      <c r="C976">
        <v>4.3681999999999999E-2</v>
      </c>
      <c r="D976" s="5">
        <v>4.7224784999999996E-6</v>
      </c>
      <c r="E976">
        <v>9.1566808999999999E-2</v>
      </c>
      <c r="F976" t="s">
        <v>210</v>
      </c>
      <c r="H976">
        <f>C976-D976</f>
        <v>4.3677277521499996E-2</v>
      </c>
      <c r="I976">
        <f>E976-D976</f>
        <v>9.1562086521499997E-2</v>
      </c>
    </row>
    <row r="977" spans="1:9" x14ac:dyDescent="0.55000000000000004">
      <c r="A977" t="s">
        <v>93</v>
      </c>
      <c r="B977">
        <v>10107</v>
      </c>
      <c r="C977">
        <v>8.8812000000000002E-2</v>
      </c>
      <c r="D977" s="5">
        <v>4.3058153000000004E-6</v>
      </c>
      <c r="E977">
        <v>3.7957888000000002E-2</v>
      </c>
      <c r="F977" t="s">
        <v>210</v>
      </c>
      <c r="H977">
        <f>C977-D977</f>
        <v>8.8807694184699998E-2</v>
      </c>
      <c r="I977">
        <f>E977-D977</f>
        <v>3.7953582184700005E-2</v>
      </c>
    </row>
    <row r="978" spans="1:9" x14ac:dyDescent="0.55000000000000004">
      <c r="A978" t="s">
        <v>94</v>
      </c>
      <c r="B978">
        <v>10107</v>
      </c>
      <c r="C978">
        <v>-4.6783999999999999E-2</v>
      </c>
      <c r="D978" s="5">
        <v>4.0280046999999999E-6</v>
      </c>
      <c r="E978">
        <v>8.7761291999999998E-3</v>
      </c>
      <c r="F978" t="s">
        <v>210</v>
      </c>
      <c r="H978">
        <f>C978-D978</f>
        <v>-4.67880280047E-2</v>
      </c>
      <c r="I978">
        <f>E978-D978</f>
        <v>8.7721011952999993E-3</v>
      </c>
    </row>
    <row r="979" spans="1:9" x14ac:dyDescent="0.55000000000000004">
      <c r="A979" t="s">
        <v>95</v>
      </c>
      <c r="B979">
        <v>10107</v>
      </c>
      <c r="C979">
        <v>0.105018</v>
      </c>
      <c r="D979" s="5">
        <v>4.7224784999999996E-6</v>
      </c>
      <c r="E979">
        <v>6.7283355000000003E-2</v>
      </c>
      <c r="F979" t="s">
        <v>210</v>
      </c>
      <c r="H979">
        <f>C979-D979</f>
        <v>0.1050132775215</v>
      </c>
      <c r="I979">
        <f>E979-D979</f>
        <v>6.7278632521500001E-2</v>
      </c>
    </row>
    <row r="980" spans="1:9" x14ac:dyDescent="0.55000000000000004">
      <c r="A980" t="s">
        <v>96</v>
      </c>
      <c r="B980">
        <v>10107</v>
      </c>
      <c r="C980">
        <v>-6.6280000000000002E-3</v>
      </c>
      <c r="D980" s="5">
        <v>1.5278093000000001E-6</v>
      </c>
      <c r="E980">
        <v>1.9074834999999998E-2</v>
      </c>
      <c r="F980" t="s">
        <v>210</v>
      </c>
      <c r="H980">
        <f>C980-D980</f>
        <v>-6.6295278092999999E-3</v>
      </c>
      <c r="I980">
        <f>E980-D980</f>
        <v>1.9073307190699999E-2</v>
      </c>
    </row>
    <row r="981" spans="1:9" x14ac:dyDescent="0.55000000000000004">
      <c r="A981" t="s">
        <v>97</v>
      </c>
      <c r="B981">
        <v>10107</v>
      </c>
      <c r="C981">
        <v>-3.5527999999999997E-2</v>
      </c>
      <c r="D981" s="5">
        <v>4.1668749999999998E-6</v>
      </c>
      <c r="E981">
        <v>3.8132824000000003E-2</v>
      </c>
      <c r="F981" t="s">
        <v>210</v>
      </c>
      <c r="H981">
        <f>C981-D981</f>
        <v>-3.5532166875E-2</v>
      </c>
      <c r="I981">
        <f>E981-D981</f>
        <v>3.8128657125E-2</v>
      </c>
    </row>
    <row r="982" spans="1:9" x14ac:dyDescent="0.55000000000000004">
      <c r="A982" t="s">
        <v>98</v>
      </c>
      <c r="B982">
        <v>10107</v>
      </c>
      <c r="C982">
        <v>-4.4770999999999998E-2</v>
      </c>
      <c r="D982" s="5">
        <v>3.7501688E-6</v>
      </c>
      <c r="E982">
        <v>3.4299082999999998E-3</v>
      </c>
      <c r="F982" t="s">
        <v>210</v>
      </c>
      <c r="H982">
        <f>C982-D982</f>
        <v>-4.4774750168799997E-2</v>
      </c>
      <c r="I982">
        <f>E982-D982</f>
        <v>3.4261581312E-3</v>
      </c>
    </row>
    <row r="983" spans="1:9" x14ac:dyDescent="0.55000000000000004">
      <c r="A983" t="s">
        <v>99</v>
      </c>
      <c r="B983">
        <v>10107</v>
      </c>
      <c r="C983">
        <v>2.0874E-2</v>
      </c>
      <c r="D983" s="5">
        <v>1.8056012E-6</v>
      </c>
      <c r="E983">
        <v>2.8691142999999999E-2</v>
      </c>
      <c r="F983" t="s">
        <v>210</v>
      </c>
      <c r="H983">
        <f>C983-D983</f>
        <v>2.08721943988E-2</v>
      </c>
      <c r="I983">
        <f>E983-D983</f>
        <v>2.8689337398799999E-2</v>
      </c>
    </row>
    <row r="984" spans="1:9" x14ac:dyDescent="0.55000000000000004">
      <c r="A984" t="s">
        <v>100</v>
      </c>
      <c r="B984">
        <v>10107</v>
      </c>
      <c r="C984">
        <v>-2.8934999999999999E-2</v>
      </c>
      <c r="D984" s="5">
        <v>8.3334270999999995E-7</v>
      </c>
      <c r="E984">
        <v>-1.4824624999999999E-2</v>
      </c>
      <c r="F984" t="s">
        <v>210</v>
      </c>
      <c r="H984">
        <f>C984-D984</f>
        <v>-2.893583334271E-2</v>
      </c>
      <c r="I984">
        <f>E984-D984</f>
        <v>-1.4825458342709999E-2</v>
      </c>
    </row>
    <row r="985" spans="1:9" x14ac:dyDescent="0.55000000000000004">
      <c r="A985" t="s">
        <v>101</v>
      </c>
      <c r="B985">
        <v>10107</v>
      </c>
      <c r="C985">
        <v>3.9584000000000001E-2</v>
      </c>
      <c r="D985" s="5">
        <v>1.2500179E-6</v>
      </c>
      <c r="E985">
        <v>-1.8264328999999999E-2</v>
      </c>
      <c r="F985" t="s">
        <v>210</v>
      </c>
      <c r="H985">
        <f>C985-D985</f>
        <v>3.9582749982099999E-2</v>
      </c>
      <c r="I985">
        <f>E985-D985</f>
        <v>-1.8265579017899998E-2</v>
      </c>
    </row>
    <row r="986" spans="1:9" x14ac:dyDescent="0.55000000000000004">
      <c r="A986" t="s">
        <v>102</v>
      </c>
      <c r="B986">
        <v>10107</v>
      </c>
      <c r="C986">
        <v>5.3845999999999998E-2</v>
      </c>
      <c r="D986" s="5">
        <v>5.5555989E-7</v>
      </c>
      <c r="E986">
        <v>-2.2433277000000001E-2</v>
      </c>
      <c r="F986" t="s">
        <v>210</v>
      </c>
      <c r="H986">
        <f>C986-D986</f>
        <v>5.3845444440109996E-2</v>
      </c>
      <c r="I986">
        <f>E986-D986</f>
        <v>-2.2433832559890003E-2</v>
      </c>
    </row>
    <row r="987" spans="1:9" x14ac:dyDescent="0.55000000000000004">
      <c r="A987" t="s">
        <v>103</v>
      </c>
      <c r="B987">
        <v>10107</v>
      </c>
      <c r="C987">
        <v>-2.3358E-2</v>
      </c>
      <c r="D987" s="5">
        <v>5.0003378000000001E-6</v>
      </c>
      <c r="E987">
        <v>-5.7314354999999997E-2</v>
      </c>
      <c r="F987" t="s">
        <v>210</v>
      </c>
      <c r="H987">
        <f>C987-D987</f>
        <v>-2.3363000337800002E-2</v>
      </c>
      <c r="I987">
        <f>E987-D987</f>
        <v>-5.7319355337799999E-2</v>
      </c>
    </row>
    <row r="988" spans="1:9" x14ac:dyDescent="0.55000000000000004">
      <c r="A988" t="s">
        <v>104</v>
      </c>
      <c r="B988">
        <v>10107</v>
      </c>
      <c r="C988">
        <v>-6.4285999999999996E-2</v>
      </c>
      <c r="D988" s="5">
        <v>4.1666856999999999E-7</v>
      </c>
      <c r="E988">
        <v>-8.4963291999999996E-2</v>
      </c>
      <c r="F988" t="s">
        <v>210</v>
      </c>
      <c r="H988">
        <f>C988-D988</f>
        <v>-6.428641666856999E-2</v>
      </c>
      <c r="I988">
        <f>E988-D988</f>
        <v>-8.496370866856999E-2</v>
      </c>
    </row>
    <row r="989" spans="1:9" x14ac:dyDescent="0.55000000000000004">
      <c r="A989" t="s">
        <v>105</v>
      </c>
      <c r="B989">
        <v>10107</v>
      </c>
      <c r="C989">
        <v>6.9907999999999998E-2</v>
      </c>
      <c r="D989" s="5">
        <v>5.5555972000000002E-7</v>
      </c>
      <c r="E989">
        <v>7.7098571000000005E-2</v>
      </c>
      <c r="F989" t="s">
        <v>210</v>
      </c>
      <c r="H989">
        <f>C989-D989</f>
        <v>6.9907444440279992E-2</v>
      </c>
      <c r="I989">
        <f>E989-D989</f>
        <v>7.7098015440279999E-2</v>
      </c>
    </row>
    <row r="990" spans="1:9" x14ac:dyDescent="0.55000000000000004">
      <c r="A990" t="s">
        <v>106</v>
      </c>
      <c r="B990">
        <v>10107</v>
      </c>
      <c r="C990">
        <v>-3.1919000000000003E-2</v>
      </c>
      <c r="D990" s="5">
        <v>6.9445048000000002E-7</v>
      </c>
      <c r="E990">
        <v>-2.5843721E-2</v>
      </c>
      <c r="F990" t="s">
        <v>210</v>
      </c>
      <c r="H990">
        <f>C990-D990</f>
        <v>-3.1919694450480006E-2</v>
      </c>
      <c r="I990">
        <f>E990-D990</f>
        <v>-2.584441545048E-2</v>
      </c>
    </row>
    <row r="991" spans="1:9" x14ac:dyDescent="0.55000000000000004">
      <c r="A991" t="s">
        <v>107</v>
      </c>
      <c r="B991">
        <v>10107</v>
      </c>
      <c r="C991">
        <v>1.4855E-2</v>
      </c>
      <c r="D991" s="5">
        <v>1.6666698E-7</v>
      </c>
      <c r="E991">
        <v>3.7129038999999999E-3</v>
      </c>
      <c r="F991" t="s">
        <v>210</v>
      </c>
      <c r="H991">
        <f>C991-D991</f>
        <v>1.485483333302E-2</v>
      </c>
      <c r="I991">
        <f>E991-D991</f>
        <v>3.7127372330199998E-3</v>
      </c>
    </row>
    <row r="992" spans="1:9" x14ac:dyDescent="0.55000000000000004">
      <c r="A992" t="s">
        <v>108</v>
      </c>
      <c r="B992">
        <v>10107</v>
      </c>
      <c r="C992">
        <v>0.137519</v>
      </c>
      <c r="D992" s="5">
        <v>4.1666901999999998E-7</v>
      </c>
      <c r="E992">
        <v>5.4102684999999998E-2</v>
      </c>
      <c r="F992" t="s">
        <v>210</v>
      </c>
      <c r="H992">
        <f>C992-D992</f>
        <v>0.13751858333097999</v>
      </c>
      <c r="I992">
        <f>E992-D992</f>
        <v>5.4102268330979995E-2</v>
      </c>
    </row>
    <row r="993" spans="1:9" x14ac:dyDescent="0.55000000000000004">
      <c r="A993" t="s">
        <v>109</v>
      </c>
      <c r="B993">
        <v>10107</v>
      </c>
      <c r="C993">
        <v>8.1612000000000004E-2</v>
      </c>
      <c r="D993" s="5">
        <v>1.6666986000000001E-6</v>
      </c>
      <c r="E993">
        <v>4.1180659000000001E-2</v>
      </c>
      <c r="F993" t="s">
        <v>210</v>
      </c>
      <c r="H993">
        <f>C993-D993</f>
        <v>8.1610333301400009E-2</v>
      </c>
      <c r="I993">
        <f>E993-D993</f>
        <v>4.11789923014E-2</v>
      </c>
    </row>
    <row r="994" spans="1:9" x14ac:dyDescent="0.55000000000000004">
      <c r="A994" t="s">
        <v>110</v>
      </c>
      <c r="B994">
        <v>10107</v>
      </c>
      <c r="C994">
        <v>1.6226000000000001E-2</v>
      </c>
      <c r="D994" s="5">
        <v>1.1111247000000001E-6</v>
      </c>
      <c r="E994">
        <v>2.4026984000000001E-2</v>
      </c>
      <c r="F994" t="s">
        <v>210</v>
      </c>
      <c r="H994">
        <f>C994-D994</f>
        <v>1.6224888875300002E-2</v>
      </c>
      <c r="I994">
        <f>E994-D994</f>
        <v>2.4025872875300003E-2</v>
      </c>
    </row>
    <row r="995" spans="1:9" x14ac:dyDescent="0.55000000000000004">
      <c r="A995" t="s">
        <v>111</v>
      </c>
      <c r="B995">
        <v>10107</v>
      </c>
      <c r="C995">
        <v>-7.4409999999999997E-3</v>
      </c>
      <c r="D995" s="5">
        <v>9.722349400000001E-7</v>
      </c>
      <c r="E995">
        <v>-6.8070008E-3</v>
      </c>
      <c r="F995" t="s">
        <v>210</v>
      </c>
      <c r="H995">
        <f>C995-D995</f>
        <v>-7.4419722349399996E-3</v>
      </c>
      <c r="I995">
        <f>E995-D995</f>
        <v>-6.8079730349399998E-3</v>
      </c>
    </row>
    <row r="996" spans="1:9" x14ac:dyDescent="0.55000000000000004">
      <c r="A996" t="s">
        <v>112</v>
      </c>
      <c r="B996">
        <v>10107</v>
      </c>
      <c r="C996">
        <v>-8.1992999999999996E-2</v>
      </c>
      <c r="D996" s="5">
        <v>1.8055947E-6</v>
      </c>
      <c r="E996">
        <v>-6.5889180000000006E-2</v>
      </c>
      <c r="F996" t="s">
        <v>210</v>
      </c>
      <c r="H996">
        <f>C996-D996</f>
        <v>-8.1994805594700002E-2</v>
      </c>
      <c r="I996">
        <f>E996-D996</f>
        <v>-6.5890985594700011E-2</v>
      </c>
    </row>
    <row r="997" spans="1:9" x14ac:dyDescent="0.55000000000000004">
      <c r="A997" t="s">
        <v>113</v>
      </c>
      <c r="B997">
        <v>10107</v>
      </c>
      <c r="C997">
        <v>4.7961999999999998E-2</v>
      </c>
      <c r="D997" s="5">
        <v>8.3334305000000002E-7</v>
      </c>
      <c r="E997">
        <v>3.8209856E-2</v>
      </c>
      <c r="F997" t="s">
        <v>210</v>
      </c>
      <c r="H997">
        <f>C997-D997</f>
        <v>4.7961166656950001E-2</v>
      </c>
      <c r="I997">
        <f>E997-D997</f>
        <v>3.8209022656950004E-2</v>
      </c>
    </row>
    <row r="998" spans="1:9" x14ac:dyDescent="0.55000000000000004">
      <c r="A998" t="s">
        <v>114</v>
      </c>
      <c r="B998">
        <v>10107</v>
      </c>
      <c r="C998">
        <v>-3.6613E-2</v>
      </c>
      <c r="D998" s="5">
        <v>9.722349400000001E-7</v>
      </c>
      <c r="E998">
        <v>1.0293739999999999E-2</v>
      </c>
      <c r="F998" t="s">
        <v>210</v>
      </c>
      <c r="H998">
        <f>C998-D998</f>
        <v>-3.661397223494E-2</v>
      </c>
      <c r="I998">
        <f>E998-D998</f>
        <v>1.0292767765059999E-2</v>
      </c>
    </row>
    <row r="999" spans="1:9" x14ac:dyDescent="0.55000000000000004">
      <c r="A999" t="s">
        <v>115</v>
      </c>
      <c r="B999">
        <v>10107</v>
      </c>
      <c r="C999">
        <v>5.2595999999999997E-2</v>
      </c>
      <c r="D999" s="5">
        <v>1.3889111E-6</v>
      </c>
      <c r="E999">
        <v>2.6292300000000001E-2</v>
      </c>
      <c r="F999" t="s">
        <v>210</v>
      </c>
      <c r="H999">
        <f>C999-D999</f>
        <v>5.2594611088899998E-2</v>
      </c>
      <c r="I999">
        <f>E999-D999</f>
        <v>2.6290911088900002E-2</v>
      </c>
    </row>
    <row r="1000" spans="1:9" x14ac:dyDescent="0.55000000000000004">
      <c r="A1000" t="s">
        <v>116</v>
      </c>
      <c r="B1000">
        <v>10107</v>
      </c>
      <c r="C1000">
        <v>-3.4393E-2</v>
      </c>
      <c r="D1000" s="5">
        <v>2.3611862999999998E-6</v>
      </c>
      <c r="E1000">
        <v>2.6509768999999999E-2</v>
      </c>
      <c r="F1000" t="s">
        <v>210</v>
      </c>
      <c r="H1000">
        <f>C1000-D1000</f>
        <v>-3.4395361186300002E-2</v>
      </c>
      <c r="I1000">
        <f>E1000-D1000</f>
        <v>2.65074078137E-2</v>
      </c>
    </row>
    <row r="1001" spans="1:9" x14ac:dyDescent="0.55000000000000004">
      <c r="A1001" t="s">
        <v>117</v>
      </c>
      <c r="B1001">
        <v>10107</v>
      </c>
      <c r="C1001">
        <v>-4.0994999999999997E-2</v>
      </c>
      <c r="D1001" s="5">
        <v>1.5278093000000001E-6</v>
      </c>
      <c r="E1001">
        <v>-1.0423534999999999E-2</v>
      </c>
      <c r="F1001" t="s">
        <v>210</v>
      </c>
      <c r="H1001">
        <f>C1001-D1001</f>
        <v>-4.09965278093E-2</v>
      </c>
      <c r="I1001">
        <f>E1001-D1001</f>
        <v>-1.0425062809299999E-2</v>
      </c>
    </row>
    <row r="1002" spans="1:9" x14ac:dyDescent="0.55000000000000004">
      <c r="A1002" t="s">
        <v>118</v>
      </c>
      <c r="B1002">
        <v>10107</v>
      </c>
      <c r="C1002">
        <v>-5.9389999999999998E-2</v>
      </c>
      <c r="D1002" s="5">
        <v>2.7778665000000001E-6</v>
      </c>
      <c r="E1002">
        <v>6.5123695000000002E-3</v>
      </c>
      <c r="F1002" t="s">
        <v>210</v>
      </c>
      <c r="H1002">
        <f>C1002-D1002</f>
        <v>-5.9392777866499998E-2</v>
      </c>
      <c r="I1002">
        <f>E1002-D1002</f>
        <v>6.5095916335000002E-3</v>
      </c>
    </row>
    <row r="1003" spans="1:9" x14ac:dyDescent="0.55000000000000004">
      <c r="A1003" t="s">
        <v>119</v>
      </c>
      <c r="B1003">
        <v>10107</v>
      </c>
      <c r="C1003">
        <v>3.558E-3</v>
      </c>
      <c r="D1003" s="5">
        <v>3.1945822000000001E-6</v>
      </c>
      <c r="E1003">
        <v>1.2589275E-2</v>
      </c>
      <c r="F1003" t="s">
        <v>210</v>
      </c>
      <c r="H1003">
        <f>C1003-D1003</f>
        <v>3.5548054177999997E-3</v>
      </c>
      <c r="I1003">
        <f>E1003-D1003</f>
        <v>1.2586080417800001E-2</v>
      </c>
    </row>
    <row r="1004" spans="1:9" x14ac:dyDescent="0.55000000000000004">
      <c r="A1004" t="s">
        <v>120</v>
      </c>
      <c r="B1004">
        <v>10107</v>
      </c>
      <c r="C1004">
        <v>2.7716999999999999E-2</v>
      </c>
      <c r="D1004" s="5">
        <v>5.5555926999999998E-7</v>
      </c>
      <c r="E1004">
        <v>5.4154015999999999E-2</v>
      </c>
      <c r="F1004" t="s">
        <v>210</v>
      </c>
      <c r="H1004">
        <f>C1004-D1004</f>
        <v>2.7716444440729997E-2</v>
      </c>
      <c r="I1004">
        <f>E1004-D1004</f>
        <v>5.4153460440730002E-2</v>
      </c>
    </row>
    <row r="1005" spans="1:9" x14ac:dyDescent="0.55000000000000004">
      <c r="A1005" t="s">
        <v>121</v>
      </c>
      <c r="B1005">
        <v>10107</v>
      </c>
      <c r="C1005">
        <v>2.1128999999999998E-2</v>
      </c>
      <c r="D1005" s="5">
        <v>1.1111283999999999E-6</v>
      </c>
      <c r="E1005">
        <v>8.3725397000000007E-3</v>
      </c>
      <c r="F1005" t="s">
        <v>210</v>
      </c>
      <c r="H1005">
        <f>C1005-D1005</f>
        <v>2.1127888871599998E-2</v>
      </c>
      <c r="I1005">
        <f>E1005-D1005</f>
        <v>8.3714285716000002E-3</v>
      </c>
    </row>
    <row r="1006" spans="1:9" x14ac:dyDescent="0.55000000000000004">
      <c r="A1006" t="s">
        <v>122</v>
      </c>
      <c r="B1006">
        <v>10107</v>
      </c>
      <c r="C1006">
        <v>2.8957E-2</v>
      </c>
      <c r="D1006" s="5">
        <v>2.3611892000000002E-6</v>
      </c>
      <c r="E1006">
        <v>3.5316341000000001E-2</v>
      </c>
      <c r="F1006" t="s">
        <v>210</v>
      </c>
      <c r="H1006">
        <f>C1006-D1006</f>
        <v>2.8954638810800001E-2</v>
      </c>
      <c r="I1006">
        <f>E1006-D1006</f>
        <v>3.5313979810799999E-2</v>
      </c>
    </row>
    <row r="1007" spans="1:9" x14ac:dyDescent="0.55000000000000004">
      <c r="A1007" t="s">
        <v>123</v>
      </c>
      <c r="B1007">
        <v>10107</v>
      </c>
      <c r="C1007">
        <v>0.15714</v>
      </c>
      <c r="D1007" s="5">
        <v>9.7223551000000005E-7</v>
      </c>
      <c r="E1007">
        <v>1.4946403E-2</v>
      </c>
      <c r="F1007" t="s">
        <v>210</v>
      </c>
      <c r="H1007">
        <f>C1007-D1007</f>
        <v>0.15713902776449001</v>
      </c>
      <c r="I1007">
        <f>E1007-D1007</f>
        <v>1.494543076449E-2</v>
      </c>
    </row>
    <row r="1008" spans="1:9" x14ac:dyDescent="0.55000000000000004">
      <c r="A1008" t="s">
        <v>124</v>
      </c>
      <c r="B1008">
        <v>10107</v>
      </c>
      <c r="C1008">
        <v>6.1329000000000002E-2</v>
      </c>
      <c r="D1008" s="5">
        <v>9.7223312000000006E-7</v>
      </c>
      <c r="E1008">
        <v>1.9178807999999999E-2</v>
      </c>
      <c r="F1008" t="s">
        <v>210</v>
      </c>
      <c r="H1008">
        <f>C1008-D1008</f>
        <v>6.1328027766880004E-2</v>
      </c>
      <c r="I1008">
        <f>E1008-D1008</f>
        <v>1.9177835766879998E-2</v>
      </c>
    </row>
    <row r="1009" spans="1:9" x14ac:dyDescent="0.55000000000000004">
      <c r="A1009" t="s">
        <v>125</v>
      </c>
      <c r="B1009">
        <v>10107</v>
      </c>
      <c r="C1009">
        <v>-1.0172E-2</v>
      </c>
      <c r="D1009" s="5">
        <v>5.5555972000000002E-7</v>
      </c>
      <c r="E1009">
        <v>-1.5042944000000001E-2</v>
      </c>
      <c r="F1009" t="s">
        <v>210</v>
      </c>
      <c r="H1009">
        <f>C1009-D1009</f>
        <v>-1.0172555559720001E-2</v>
      </c>
      <c r="I1009">
        <f>E1009-D1009</f>
        <v>-1.5043499559720001E-2</v>
      </c>
    </row>
    <row r="1010" spans="1:9" x14ac:dyDescent="0.55000000000000004">
      <c r="A1010" t="s">
        <v>126</v>
      </c>
      <c r="B1010">
        <v>10107</v>
      </c>
      <c r="C1010">
        <v>-7.8303999999999999E-2</v>
      </c>
      <c r="D1010" s="5">
        <v>1.3888915000000001E-7</v>
      </c>
      <c r="E1010">
        <v>5.2630160000000002E-2</v>
      </c>
      <c r="F1010" t="s">
        <v>210</v>
      </c>
      <c r="H1010">
        <f>C1010-D1010</f>
        <v>-7.8304138889149999E-2</v>
      </c>
      <c r="I1010">
        <f>E1010-D1010</f>
        <v>5.2630021110850002E-2</v>
      </c>
    </row>
    <row r="1011" spans="1:9" x14ac:dyDescent="0.55000000000000004">
      <c r="A1011" t="s">
        <v>127</v>
      </c>
      <c r="B1011">
        <v>10107</v>
      </c>
      <c r="C1011">
        <v>5.6218999999999998E-2</v>
      </c>
      <c r="D1011" s="5">
        <v>2.7777863999999998E-7</v>
      </c>
      <c r="E1011">
        <v>-2.5734027999999999E-2</v>
      </c>
      <c r="F1011" t="s">
        <v>210</v>
      </c>
      <c r="H1011">
        <f>C1011-D1011</f>
        <v>5.6218722221359999E-2</v>
      </c>
      <c r="I1011">
        <f>E1011-D1011</f>
        <v>-2.5734305778639999E-2</v>
      </c>
    </row>
    <row r="1012" spans="1:9" x14ac:dyDescent="0.55000000000000004">
      <c r="A1012" t="s">
        <v>128</v>
      </c>
      <c r="B1012">
        <v>10107</v>
      </c>
      <c r="C1012">
        <v>-3.5929999999999998E-3</v>
      </c>
      <c r="D1012" s="5">
        <v>6.9445092999999996E-7</v>
      </c>
      <c r="E1012">
        <v>3.7508949999999999E-2</v>
      </c>
      <c r="F1012" t="s">
        <v>210</v>
      </c>
      <c r="H1012">
        <f>C1012-D1012</f>
        <v>-3.5936944509299996E-3</v>
      </c>
      <c r="I1012">
        <f>E1012-D1012</f>
        <v>3.7508255549070002E-2</v>
      </c>
    </row>
    <row r="1013" spans="1:9" x14ac:dyDescent="0.55000000000000004">
      <c r="A1013" t="s">
        <v>129</v>
      </c>
      <c r="B1013">
        <v>10107</v>
      </c>
      <c r="C1013">
        <v>6.3852000000000006E-2</v>
      </c>
      <c r="D1013" s="5">
        <v>6.9445025000000003E-7</v>
      </c>
      <c r="E1013">
        <v>3.5732113000000003E-2</v>
      </c>
      <c r="F1013" t="s">
        <v>210</v>
      </c>
      <c r="H1013">
        <f>C1013-D1013</f>
        <v>6.3851305549750006E-2</v>
      </c>
      <c r="I1013">
        <f>E1013-D1013</f>
        <v>3.5731418549750003E-2</v>
      </c>
    </row>
    <row r="1014" spans="1:9" x14ac:dyDescent="0.55000000000000004">
      <c r="A1014" t="s">
        <v>130</v>
      </c>
      <c r="B1014">
        <v>10107</v>
      </c>
      <c r="C1014">
        <v>8.4875000000000006E-2</v>
      </c>
      <c r="D1014" s="5">
        <v>9.7223597000000002E-7</v>
      </c>
      <c r="E1014">
        <v>2.3912761000000001E-2</v>
      </c>
      <c r="F1014" t="s">
        <v>210</v>
      </c>
      <c r="H1014">
        <f>C1014-D1014</f>
        <v>8.4874027764030011E-2</v>
      </c>
      <c r="I1014">
        <f>E1014-D1014</f>
        <v>2.3911788764030002E-2</v>
      </c>
    </row>
    <row r="1015" spans="1:9" x14ac:dyDescent="0.55000000000000004">
      <c r="A1015" t="s">
        <v>131</v>
      </c>
      <c r="B1015">
        <v>10107</v>
      </c>
      <c r="C1015">
        <v>-1.8883E-2</v>
      </c>
      <c r="D1015" s="5">
        <v>1.5278093000000001E-6</v>
      </c>
      <c r="E1015">
        <v>2.6196547000000001E-2</v>
      </c>
      <c r="F1015" t="s">
        <v>210</v>
      </c>
      <c r="H1015">
        <f>C1015-D1015</f>
        <v>-1.88845278093E-2</v>
      </c>
      <c r="I1015">
        <f>E1015-D1015</f>
        <v>2.6195019190700001E-2</v>
      </c>
    </row>
    <row r="1016" spans="1:9" x14ac:dyDescent="0.55000000000000004">
      <c r="A1016" t="s">
        <v>132</v>
      </c>
      <c r="B1016">
        <v>10107</v>
      </c>
      <c r="C1016">
        <v>1.1494000000000001E-2</v>
      </c>
      <c r="D1016" s="5">
        <v>4.1666865999999999E-7</v>
      </c>
      <c r="E1016">
        <v>-2.9955011E-2</v>
      </c>
      <c r="F1016" t="s">
        <v>210</v>
      </c>
      <c r="H1016">
        <f>C1016-D1016</f>
        <v>1.1493583331340001E-2</v>
      </c>
      <c r="I1016">
        <f>E1016-D1016</f>
        <v>-2.9955427668659999E-2</v>
      </c>
    </row>
    <row r="1017" spans="1:9" x14ac:dyDescent="0.55000000000000004">
      <c r="A1017" t="s">
        <v>133</v>
      </c>
      <c r="B1017">
        <v>10107</v>
      </c>
      <c r="C1017">
        <v>1.9820000000000001E-2</v>
      </c>
      <c r="D1017" s="5">
        <v>8.3334270999999995E-7</v>
      </c>
      <c r="E1017">
        <v>4.6289820000000002E-2</v>
      </c>
      <c r="F1017" t="s">
        <v>210</v>
      </c>
      <c r="H1017">
        <f>C1017-D1017</f>
        <v>1.9819166657289999E-2</v>
      </c>
      <c r="I1017">
        <f>E1017-D1017</f>
        <v>4.6288986657290004E-2</v>
      </c>
    </row>
    <row r="1018" spans="1:9" x14ac:dyDescent="0.55000000000000004">
      <c r="A1018" t="s">
        <v>134</v>
      </c>
      <c r="B1018">
        <v>10107</v>
      </c>
      <c r="C1018">
        <v>6.9956000000000004E-2</v>
      </c>
      <c r="D1018" s="5">
        <v>1.2500211E-6</v>
      </c>
      <c r="E1018">
        <v>4.4357283000000004E-3</v>
      </c>
      <c r="F1018" t="s">
        <v>210</v>
      </c>
      <c r="H1018">
        <f>C1018-D1018</f>
        <v>6.9954749978899999E-2</v>
      </c>
      <c r="I1018">
        <f>E1018-D1018</f>
        <v>4.4344782789000007E-3</v>
      </c>
    </row>
    <row r="1019" spans="1:9" x14ac:dyDescent="0.55000000000000004">
      <c r="A1019" t="s">
        <v>135</v>
      </c>
      <c r="B1019">
        <v>10107</v>
      </c>
      <c r="C1019">
        <v>-1.4394000000000001E-2</v>
      </c>
      <c r="D1019" s="5">
        <v>8.3334168999999996E-7</v>
      </c>
      <c r="E1019">
        <v>1.4230842999999999E-3</v>
      </c>
      <c r="F1019" t="s">
        <v>210</v>
      </c>
      <c r="H1019">
        <f>C1019-D1019</f>
        <v>-1.439483334169E-2</v>
      </c>
      <c r="I1019">
        <f>E1019-D1019</f>
        <v>1.4222509583099998E-3</v>
      </c>
    </row>
    <row r="1020" spans="1:9" x14ac:dyDescent="0.55000000000000004">
      <c r="A1020" t="s">
        <v>136</v>
      </c>
      <c r="B1020">
        <v>10107</v>
      </c>
      <c r="C1020">
        <v>2.0296999999999999E-2</v>
      </c>
      <c r="D1020" s="5">
        <v>5.5555893000000002E-7</v>
      </c>
      <c r="E1020">
        <v>2.0251281999999999E-2</v>
      </c>
      <c r="F1020" t="s">
        <v>210</v>
      </c>
      <c r="H1020">
        <f>C1020-D1020</f>
        <v>2.029644444107E-2</v>
      </c>
      <c r="I1020">
        <f>E1020-D1020</f>
        <v>2.025072644107E-2</v>
      </c>
    </row>
    <row r="1021" spans="1:9" x14ac:dyDescent="0.55000000000000004">
      <c r="A1021" t="s">
        <v>137</v>
      </c>
      <c r="B1021">
        <v>10107</v>
      </c>
      <c r="C1021">
        <v>1.8564000000000001E-2</v>
      </c>
      <c r="D1021" s="5">
        <v>1.1111276999999999E-6</v>
      </c>
      <c r="E1021">
        <v>2.8027399000000001E-2</v>
      </c>
      <c r="F1021" t="s">
        <v>210</v>
      </c>
      <c r="H1021">
        <f>C1021-D1021</f>
        <v>1.8562888872299999E-2</v>
      </c>
      <c r="I1021">
        <f>E1021-D1021</f>
        <v>2.80262878723E-2</v>
      </c>
    </row>
    <row r="1022" spans="1:9" x14ac:dyDescent="0.55000000000000004">
      <c r="A1022" t="s">
        <v>138</v>
      </c>
      <c r="B1022">
        <v>10107</v>
      </c>
      <c r="C1022">
        <v>3.5012000000000001E-2</v>
      </c>
      <c r="D1022" s="5">
        <v>4.1666874000000002E-7</v>
      </c>
      <c r="E1022">
        <v>-2.0529615000000001E-2</v>
      </c>
      <c r="F1022" t="s">
        <v>210</v>
      </c>
      <c r="H1022">
        <f>C1022-D1022</f>
        <v>3.5011583331260004E-2</v>
      </c>
      <c r="I1022">
        <f>E1022-D1022</f>
        <v>-2.0530031668740002E-2</v>
      </c>
    </row>
    <row r="1023" spans="1:9" x14ac:dyDescent="0.55000000000000004">
      <c r="A1023" t="s">
        <v>139</v>
      </c>
      <c r="B1023">
        <v>10107</v>
      </c>
      <c r="C1023">
        <v>5.9082000000000003E-2</v>
      </c>
      <c r="D1023" s="5">
        <v>2.0833394000000001E-7</v>
      </c>
      <c r="E1023">
        <v>4.0290773000000002E-2</v>
      </c>
      <c r="F1023" t="s">
        <v>210</v>
      </c>
      <c r="H1023">
        <f>C1023-D1023</f>
        <v>5.908179166606E-2</v>
      </c>
      <c r="I1023">
        <f>E1023-D1023</f>
        <v>4.029056466606E-2</v>
      </c>
    </row>
    <row r="1024" spans="1:9" x14ac:dyDescent="0.55000000000000004">
      <c r="A1024" t="s">
        <v>140</v>
      </c>
      <c r="B1024">
        <v>10107</v>
      </c>
      <c r="C1024">
        <v>2.0471E-2</v>
      </c>
      <c r="D1024" s="5">
        <v>5.5555972000000002E-7</v>
      </c>
      <c r="E1024">
        <v>-2.5125346999999999E-2</v>
      </c>
      <c r="F1024" t="s">
        <v>210</v>
      </c>
      <c r="H1024">
        <f>C1024-D1024</f>
        <v>2.0470444440280001E-2</v>
      </c>
      <c r="I1024">
        <f>E1024-D1024</f>
        <v>-2.5125902559719998E-2</v>
      </c>
    </row>
    <row r="1025" spans="1:9" x14ac:dyDescent="0.55000000000000004">
      <c r="A1025" t="s">
        <v>141</v>
      </c>
      <c r="B1025">
        <v>10107</v>
      </c>
      <c r="C1025">
        <v>1.2725999999999999E-2</v>
      </c>
      <c r="D1025" s="5">
        <v>4.1666865999999999E-7</v>
      </c>
      <c r="E1025">
        <v>3.7308317000000001E-2</v>
      </c>
      <c r="F1025" t="s">
        <v>210</v>
      </c>
      <c r="H1025">
        <f>C1025-D1025</f>
        <v>1.2725583331339999E-2</v>
      </c>
      <c r="I1025">
        <f>E1025-D1025</f>
        <v>3.7307900331340002E-2</v>
      </c>
    </row>
    <row r="1026" spans="1:9" x14ac:dyDescent="0.55000000000000004">
      <c r="A1026" t="s">
        <v>142</v>
      </c>
      <c r="B1026">
        <v>10107</v>
      </c>
      <c r="C1026">
        <v>2.4920000000000001E-2</v>
      </c>
      <c r="D1026" s="5">
        <v>2.7777887000000002E-7</v>
      </c>
      <c r="E1026">
        <v>2.0212193999999999E-2</v>
      </c>
      <c r="F1026" t="s">
        <v>210</v>
      </c>
      <c r="H1026">
        <f>C1026-D1026</f>
        <v>2.4919722221130002E-2</v>
      </c>
      <c r="I1026">
        <f>E1026-D1026</f>
        <v>2.021191622113E-2</v>
      </c>
    </row>
    <row r="1027" spans="1:9" x14ac:dyDescent="0.55000000000000004">
      <c r="A1027" t="s">
        <v>143</v>
      </c>
      <c r="B1027">
        <v>10107</v>
      </c>
      <c r="C1027">
        <v>-2.8445999999999999E-2</v>
      </c>
      <c r="D1027" s="5">
        <v>1.1111283999999999E-6</v>
      </c>
      <c r="E1027">
        <v>-3.5814726999999998E-3</v>
      </c>
      <c r="F1027" t="s">
        <v>210</v>
      </c>
      <c r="H1027">
        <f>C1027-D1027</f>
        <v>-2.84471111284E-2</v>
      </c>
      <c r="I1027">
        <f>E1027-D1027</f>
        <v>-3.5825838283999999E-3</v>
      </c>
    </row>
    <row r="1028" spans="1:9" x14ac:dyDescent="0.55000000000000004">
      <c r="A1028" t="s">
        <v>144</v>
      </c>
      <c r="B1028">
        <v>10107</v>
      </c>
      <c r="C1028">
        <v>-0.130248</v>
      </c>
      <c r="D1028" s="5">
        <v>4.1666856999999999E-7</v>
      </c>
      <c r="E1028">
        <v>-2.7105996E-2</v>
      </c>
      <c r="F1028" t="s">
        <v>210</v>
      </c>
      <c r="H1028">
        <f>C1028-D1028</f>
        <v>-0.13024841666857001</v>
      </c>
      <c r="I1028">
        <f>E1028-D1028</f>
        <v>-2.7106412668570001E-2</v>
      </c>
    </row>
    <row r="1029" spans="1:9" x14ac:dyDescent="0.55000000000000004">
      <c r="A1029" t="s">
        <v>145</v>
      </c>
      <c r="B1029">
        <v>10107</v>
      </c>
      <c r="C1029">
        <v>9.3068999999999999E-2</v>
      </c>
      <c r="D1029" s="5">
        <v>4.1666901999999998E-7</v>
      </c>
      <c r="E1029">
        <v>5.6000657000000002E-2</v>
      </c>
      <c r="F1029" t="s">
        <v>210</v>
      </c>
      <c r="H1029">
        <f>C1029-D1029</f>
        <v>9.3068583330980004E-2</v>
      </c>
      <c r="I1029">
        <f>E1029-D1029</f>
        <v>5.600024033098E-2</v>
      </c>
    </row>
    <row r="1030" spans="1:9" x14ac:dyDescent="0.55000000000000004">
      <c r="A1030" t="s">
        <v>146</v>
      </c>
      <c r="B1030">
        <v>10107</v>
      </c>
      <c r="C1030">
        <v>-7.2861999999999996E-2</v>
      </c>
      <c r="D1030" s="5">
        <v>6.9445092999999996E-7</v>
      </c>
      <c r="E1030">
        <v>-1.0326237E-2</v>
      </c>
      <c r="F1030" t="s">
        <v>210</v>
      </c>
      <c r="H1030">
        <f>C1030-D1030</f>
        <v>-7.2862694450929993E-2</v>
      </c>
      <c r="I1030">
        <f>E1030-D1030</f>
        <v>-1.0326931450930001E-2</v>
      </c>
    </row>
    <row r="1031" spans="1:9" x14ac:dyDescent="0.55000000000000004">
      <c r="A1031" t="s">
        <v>147</v>
      </c>
      <c r="B1031">
        <v>10107</v>
      </c>
      <c r="C1031">
        <v>0.196409</v>
      </c>
      <c r="D1031" s="5">
        <v>6.9444996999999997E-7</v>
      </c>
      <c r="E1031">
        <v>8.6387536000000001E-3</v>
      </c>
      <c r="F1031" t="s">
        <v>210</v>
      </c>
      <c r="H1031">
        <f>C1031-D1031</f>
        <v>0.19640830555003</v>
      </c>
      <c r="I1031">
        <f>E1031-D1031</f>
        <v>8.6380591500300006E-3</v>
      </c>
    </row>
    <row r="1032" spans="1:9" x14ac:dyDescent="0.55000000000000004">
      <c r="A1032" t="s">
        <v>148</v>
      </c>
      <c r="B1032">
        <v>10107</v>
      </c>
      <c r="C1032">
        <v>-3.0221999999999999E-2</v>
      </c>
      <c r="D1032" s="5">
        <v>-1.3888861999999999E-7</v>
      </c>
      <c r="E1032">
        <v>1.0356373E-2</v>
      </c>
      <c r="F1032" t="s">
        <v>210</v>
      </c>
      <c r="H1032">
        <f>C1032-D1032</f>
        <v>-3.0221861111379998E-2</v>
      </c>
      <c r="I1032">
        <f>E1032-D1032</f>
        <v>1.0356511888620001E-2</v>
      </c>
    </row>
    <row r="1033" spans="1:9" x14ac:dyDescent="0.55000000000000004">
      <c r="A1033" t="s">
        <v>149</v>
      </c>
      <c r="B1033">
        <v>10107</v>
      </c>
      <c r="C1033">
        <v>-5.7832000000000001E-2</v>
      </c>
      <c r="D1033" s="5">
        <v>2.7777881000000001E-7</v>
      </c>
      <c r="E1033">
        <v>-1.9239652999999999E-2</v>
      </c>
      <c r="F1033" t="s">
        <v>210</v>
      </c>
      <c r="H1033">
        <f>C1033-D1033</f>
        <v>-5.7832277778810004E-2</v>
      </c>
      <c r="I1033">
        <f>E1033-D1033</f>
        <v>-1.9239930778809998E-2</v>
      </c>
    </row>
    <row r="1034" spans="1:9" x14ac:dyDescent="0.55000000000000004">
      <c r="A1034" t="s">
        <v>150</v>
      </c>
      <c r="B1034">
        <v>10107</v>
      </c>
      <c r="C1034">
        <v>5.7757999999999997E-2</v>
      </c>
      <c r="D1034" s="5">
        <v>1.3888911E-7</v>
      </c>
      <c r="E1034">
        <v>1.2304676000000001E-2</v>
      </c>
      <c r="F1034" t="s">
        <v>210</v>
      </c>
      <c r="H1034">
        <f>C1034-D1034</f>
        <v>5.7757861110889999E-2</v>
      </c>
      <c r="I1034">
        <f>E1034-D1034</f>
        <v>1.2304537110890001E-2</v>
      </c>
    </row>
    <row r="1035" spans="1:9" x14ac:dyDescent="0.55000000000000004">
      <c r="A1035" t="s">
        <v>151</v>
      </c>
      <c r="B1035">
        <v>10107</v>
      </c>
      <c r="C1035">
        <v>-6.1455999999999997E-2</v>
      </c>
      <c r="D1035" s="5">
        <v>8.3334270999999995E-7</v>
      </c>
      <c r="E1035">
        <v>-6.0059883000000001E-2</v>
      </c>
      <c r="F1035" t="s">
        <v>210</v>
      </c>
      <c r="H1035">
        <f>C1035-D1035</f>
        <v>-6.1456833342709995E-2</v>
      </c>
      <c r="I1035">
        <f>E1035-D1035</f>
        <v>-6.0060716342709999E-2</v>
      </c>
    </row>
    <row r="1036" spans="1:9" x14ac:dyDescent="0.55000000000000004">
      <c r="A1036" t="s">
        <v>152</v>
      </c>
      <c r="B1036">
        <v>10107</v>
      </c>
      <c r="C1036">
        <v>1.7003999999999998E-2</v>
      </c>
      <c r="D1036" s="5">
        <v>2.7777869999999999E-7</v>
      </c>
      <c r="E1036">
        <v>-3.3820637000000001E-2</v>
      </c>
      <c r="F1036" t="s">
        <v>210</v>
      </c>
      <c r="H1036">
        <f>C1036-D1036</f>
        <v>1.7003722221299998E-2</v>
      </c>
      <c r="I1036">
        <f>E1036-D1036</f>
        <v>-3.3820914778700001E-2</v>
      </c>
    </row>
    <row r="1037" spans="1:9" x14ac:dyDescent="0.55000000000000004">
      <c r="A1037" t="s">
        <v>153</v>
      </c>
      <c r="B1037">
        <v>10107</v>
      </c>
      <c r="C1037">
        <v>0.189336</v>
      </c>
      <c r="D1037" s="5">
        <v>-2.7777693000000002E-7</v>
      </c>
      <c r="E1037">
        <v>7.4186891000000005E-2</v>
      </c>
      <c r="F1037" t="s">
        <v>210</v>
      </c>
      <c r="H1037">
        <f>C1037-D1037</f>
        <v>0.18933627777693002</v>
      </c>
      <c r="I1037">
        <f>E1037-D1037</f>
        <v>7.4187168776930004E-2</v>
      </c>
    </row>
    <row r="1038" spans="1:9" x14ac:dyDescent="0.55000000000000004">
      <c r="A1038" t="s">
        <v>154</v>
      </c>
      <c r="B1038">
        <v>10107</v>
      </c>
      <c r="C1038">
        <v>3.9323999999999998E-2</v>
      </c>
      <c r="D1038" s="5">
        <v>2.7777887000000002E-7</v>
      </c>
      <c r="E1038">
        <v>6.7570386000000001E-3</v>
      </c>
      <c r="F1038" t="s">
        <v>210</v>
      </c>
      <c r="H1038">
        <f>C1038-D1038</f>
        <v>3.9323722221129995E-2</v>
      </c>
      <c r="I1038">
        <f>E1038-D1038</f>
        <v>6.7567608211300005E-3</v>
      </c>
    </row>
    <row r="1039" spans="1:9" x14ac:dyDescent="0.55000000000000004">
      <c r="A1039" t="s">
        <v>155</v>
      </c>
      <c r="B1039">
        <v>10107</v>
      </c>
      <c r="C1039">
        <v>2.0791E-2</v>
      </c>
      <c r="D1039" s="5">
        <v>2.7778703E-6</v>
      </c>
      <c r="E1039">
        <v>-2.2346674E-2</v>
      </c>
      <c r="F1039" t="s">
        <v>210</v>
      </c>
      <c r="H1039">
        <f>C1039-D1039</f>
        <v>2.0788222129699999E-2</v>
      </c>
      <c r="I1039">
        <f>E1039-D1039</f>
        <v>-2.2349451870300002E-2</v>
      </c>
    </row>
    <row r="1040" spans="1:9" x14ac:dyDescent="0.55000000000000004">
      <c r="A1040" t="s">
        <v>156</v>
      </c>
      <c r="B1040">
        <v>10107</v>
      </c>
      <c r="C1040">
        <v>-7.0299999999999998E-3</v>
      </c>
      <c r="D1040" s="5">
        <v>3.8891008000000001E-6</v>
      </c>
      <c r="E1040">
        <v>-5.6998282999999997E-2</v>
      </c>
      <c r="F1040" t="s">
        <v>210</v>
      </c>
      <c r="H1040">
        <f>C1040-D1040</f>
        <v>-7.0338891008000001E-3</v>
      </c>
      <c r="I1040">
        <f>E1040-D1040</f>
        <v>-5.7002172100799997E-2</v>
      </c>
    </row>
    <row r="1041" spans="1:9" x14ac:dyDescent="0.55000000000000004">
      <c r="A1041" t="s">
        <v>157</v>
      </c>
      <c r="B1041">
        <v>10107</v>
      </c>
      <c r="C1041">
        <v>-6.9886000000000004E-2</v>
      </c>
      <c r="D1041" s="5">
        <v>6.2505273000000001E-6</v>
      </c>
      <c r="E1041">
        <v>6.8726775000000002E-4</v>
      </c>
      <c r="F1041" t="s">
        <v>210</v>
      </c>
      <c r="H1041">
        <f>C1041-D1041</f>
        <v>-6.9892250527299998E-2</v>
      </c>
      <c r="I1041">
        <f>E1041-D1041</f>
        <v>6.8101722270000006E-4</v>
      </c>
    </row>
    <row r="1042" spans="1:9" x14ac:dyDescent="0.55000000000000004">
      <c r="A1042" t="s">
        <v>158</v>
      </c>
      <c r="B1042">
        <v>10107</v>
      </c>
      <c r="C1042">
        <v>8.5495000000000002E-2</v>
      </c>
      <c r="D1042" s="5">
        <v>6.2504687000000001E-6</v>
      </c>
      <c r="E1042">
        <v>7.0505328000000006E-2</v>
      </c>
      <c r="F1042" t="s">
        <v>210</v>
      </c>
      <c r="H1042">
        <f>C1042-D1042</f>
        <v>8.5488749531300007E-2</v>
      </c>
      <c r="I1042">
        <f>E1042-D1042</f>
        <v>7.0499077531300011E-2</v>
      </c>
    </row>
    <row r="1043" spans="1:9" x14ac:dyDescent="0.55000000000000004">
      <c r="A1043" t="s">
        <v>159</v>
      </c>
      <c r="B1043">
        <v>10107</v>
      </c>
      <c r="C1043">
        <v>-9.7048999999999996E-2</v>
      </c>
      <c r="D1043" s="5">
        <v>4.7225344000000004E-6</v>
      </c>
      <c r="E1043">
        <v>1.1831184E-2</v>
      </c>
      <c r="F1043" t="s">
        <v>210</v>
      </c>
      <c r="H1043">
        <f>C1043-D1043</f>
        <v>-9.7053722534399992E-2</v>
      </c>
      <c r="I1043">
        <f>E1043-D1043</f>
        <v>1.1826461465599999E-2</v>
      </c>
    </row>
    <row r="1044" spans="1:9" x14ac:dyDescent="0.55000000000000004">
      <c r="A1044" t="s">
        <v>160</v>
      </c>
      <c r="B1044">
        <v>10107</v>
      </c>
      <c r="C1044">
        <v>6.9982000000000003E-2</v>
      </c>
      <c r="D1044" s="5">
        <v>4.3058058000000002E-6</v>
      </c>
      <c r="E1044">
        <v>1.4391575E-2</v>
      </c>
      <c r="F1044" t="s">
        <v>210</v>
      </c>
      <c r="H1044">
        <f>C1044-D1044</f>
        <v>6.9977694194199996E-2</v>
      </c>
      <c r="I1044">
        <f>E1044-D1044</f>
        <v>1.4387269194200001E-2</v>
      </c>
    </row>
    <row r="1045" spans="1:9" x14ac:dyDescent="0.55000000000000004">
      <c r="A1045" t="s">
        <v>161</v>
      </c>
      <c r="B1045">
        <v>10107</v>
      </c>
      <c r="C1045">
        <v>-3.4528000000000003E-2</v>
      </c>
      <c r="D1045" s="5">
        <v>5.0002877000000001E-6</v>
      </c>
      <c r="E1045">
        <v>3.1732204000000002E-3</v>
      </c>
      <c r="F1045" t="s">
        <v>210</v>
      </c>
      <c r="H1045">
        <f>C1045-D1045</f>
        <v>-3.4533000287700004E-2</v>
      </c>
      <c r="I1045">
        <f>E1045-D1045</f>
        <v>3.1682201123000003E-3</v>
      </c>
    </row>
    <row r="1046" spans="1:9" x14ac:dyDescent="0.55000000000000004">
      <c r="A1046" t="s">
        <v>162</v>
      </c>
      <c r="B1046">
        <v>10107</v>
      </c>
      <c r="C1046">
        <v>0.10768</v>
      </c>
      <c r="D1046" s="5">
        <v>5.1392584999999999E-6</v>
      </c>
      <c r="E1046">
        <v>3.8786817000000001E-2</v>
      </c>
      <c r="F1046" t="s">
        <v>210</v>
      </c>
      <c r="H1046">
        <f>C1046-D1046</f>
        <v>0.1076748607415</v>
      </c>
      <c r="I1046">
        <f>E1046-D1046</f>
        <v>3.8781677741500001E-2</v>
      </c>
    </row>
    <row r="1047" spans="1:9" x14ac:dyDescent="0.55000000000000004">
      <c r="A1047" t="s">
        <v>163</v>
      </c>
      <c r="B1047">
        <v>10107</v>
      </c>
      <c r="C1047">
        <v>2.0112999999999999E-2</v>
      </c>
      <c r="D1047" s="5">
        <v>5.0003378000000001E-6</v>
      </c>
      <c r="E1047">
        <v>2.7987469999999999E-3</v>
      </c>
      <c r="F1047" t="s">
        <v>210</v>
      </c>
      <c r="H1047">
        <f>C1047-D1047</f>
        <v>2.0107999662199998E-2</v>
      </c>
      <c r="I1047">
        <f>E1047-D1047</f>
        <v>2.7937466621999999E-3</v>
      </c>
    </row>
    <row r="1048" spans="1:9" x14ac:dyDescent="0.55000000000000004">
      <c r="A1048" t="s">
        <v>164</v>
      </c>
      <c r="B1048">
        <v>10107</v>
      </c>
      <c r="C1048">
        <v>2.4359999999999998E-3</v>
      </c>
      <c r="D1048" s="5">
        <v>6.8060649000000001E-6</v>
      </c>
      <c r="E1048">
        <v>3.0445021000000002E-3</v>
      </c>
      <c r="F1048" t="s">
        <v>210</v>
      </c>
      <c r="H1048">
        <f>C1048-D1048</f>
        <v>2.4291939350999997E-3</v>
      </c>
      <c r="I1048">
        <f>E1048-D1048</f>
        <v>3.0376960351E-3</v>
      </c>
    </row>
    <row r="1049" spans="1:9" x14ac:dyDescent="0.55000000000000004">
      <c r="A1049" t="s">
        <v>165</v>
      </c>
      <c r="B1049">
        <v>10107</v>
      </c>
      <c r="C1049">
        <v>4.0278000000000001E-2</v>
      </c>
      <c r="D1049" s="5">
        <v>5.5559721999999998E-6</v>
      </c>
      <c r="E1049">
        <v>-2.7060966999999998E-2</v>
      </c>
      <c r="F1049" t="s">
        <v>210</v>
      </c>
      <c r="H1049">
        <f>C1049-D1049</f>
        <v>4.0272444027800003E-2</v>
      </c>
      <c r="I1049">
        <f>E1049-D1049</f>
        <v>-2.7066522972199997E-2</v>
      </c>
    </row>
    <row r="1050" spans="1:9" x14ac:dyDescent="0.55000000000000004">
      <c r="A1050" t="s">
        <v>166</v>
      </c>
      <c r="B1050">
        <v>10107</v>
      </c>
      <c r="C1050">
        <v>1.2182999999999999E-2</v>
      </c>
      <c r="D1050" s="5">
        <v>5.0003127000000001E-6</v>
      </c>
      <c r="E1050">
        <v>4.0418684000000003E-2</v>
      </c>
      <c r="F1050" t="s">
        <v>210</v>
      </c>
      <c r="H1050">
        <f>C1050-D1050</f>
        <v>1.21779996873E-2</v>
      </c>
      <c r="I1050">
        <f>E1050-D1050</f>
        <v>4.04136836873E-2</v>
      </c>
    </row>
    <row r="1051" spans="1:9" x14ac:dyDescent="0.55000000000000004">
      <c r="A1051" t="s">
        <v>167</v>
      </c>
      <c r="B1051">
        <v>10107</v>
      </c>
      <c r="C1051">
        <v>3.1198E-2</v>
      </c>
      <c r="D1051" s="5">
        <v>6.9449747999999996E-6</v>
      </c>
      <c r="E1051">
        <v>1.8747913000000001E-2</v>
      </c>
      <c r="F1051" t="s">
        <v>210</v>
      </c>
      <c r="H1051">
        <f>C1051-D1051</f>
        <v>3.1191055025200001E-2</v>
      </c>
      <c r="I1051">
        <f>E1051-D1051</f>
        <v>1.8740968025200002E-2</v>
      </c>
    </row>
    <row r="1052" spans="1:9" x14ac:dyDescent="0.55000000000000004">
      <c r="A1052" t="s">
        <v>168</v>
      </c>
      <c r="B1052">
        <v>10107</v>
      </c>
      <c r="C1052">
        <v>4.0392999999999998E-2</v>
      </c>
      <c r="D1052" s="5">
        <v>1.2502110000000001E-5</v>
      </c>
      <c r="E1052">
        <v>2.2173285000000001E-2</v>
      </c>
      <c r="F1052" t="s">
        <v>210</v>
      </c>
      <c r="H1052">
        <f>C1052-D1052</f>
        <v>4.0380497889999999E-2</v>
      </c>
      <c r="I1052">
        <f>E1052-D1052</f>
        <v>2.2160782890000001E-2</v>
      </c>
    </row>
    <row r="1053" spans="1:9" x14ac:dyDescent="0.55000000000000004">
      <c r="A1053" t="s">
        <v>169</v>
      </c>
      <c r="B1053">
        <v>10107</v>
      </c>
      <c r="C1053">
        <v>-4.3309999999999998E-3</v>
      </c>
      <c r="D1053" s="5">
        <v>1.3057516E-5</v>
      </c>
      <c r="E1053">
        <v>3.2628167E-2</v>
      </c>
      <c r="F1053" t="s">
        <v>210</v>
      </c>
      <c r="H1053">
        <f>C1053-D1053</f>
        <v>-4.3440575159999998E-3</v>
      </c>
      <c r="I1053">
        <f>E1053-D1053</f>
        <v>3.2615109484000003E-2</v>
      </c>
    </row>
    <row r="1054" spans="1:9" x14ac:dyDescent="0.55000000000000004">
      <c r="A1054" t="s">
        <v>170</v>
      </c>
      <c r="B1054">
        <v>10107</v>
      </c>
      <c r="C1054">
        <v>2.9384E-2</v>
      </c>
      <c r="D1054" s="5">
        <v>1.2223941E-5</v>
      </c>
      <c r="E1054">
        <v>2.0500966000000002E-3</v>
      </c>
      <c r="F1054" t="s">
        <v>210</v>
      </c>
      <c r="H1054">
        <f>C1054-D1054</f>
        <v>2.9371776059000002E-2</v>
      </c>
      <c r="I1054">
        <f>E1054-D1054</f>
        <v>2.037872659E-3</v>
      </c>
    </row>
    <row r="1055" spans="1:9" x14ac:dyDescent="0.55000000000000004">
      <c r="A1055" t="s">
        <v>171</v>
      </c>
      <c r="B1055">
        <v>10107</v>
      </c>
      <c r="C1055">
        <v>3.9477999999999999E-2</v>
      </c>
      <c r="D1055" s="5">
        <v>2.0088781000000001E-5</v>
      </c>
      <c r="E1055">
        <v>9.6190701999999996E-3</v>
      </c>
      <c r="F1055" t="s">
        <v>210</v>
      </c>
      <c r="H1055">
        <f>C1055-D1055</f>
        <v>3.9457911218999997E-2</v>
      </c>
      <c r="I1055">
        <f>E1055-D1055</f>
        <v>9.5989814189999991E-3</v>
      </c>
    </row>
    <row r="1056" spans="1:9" x14ac:dyDescent="0.55000000000000004">
      <c r="A1056" t="s">
        <v>172</v>
      </c>
      <c r="B1056">
        <v>10107</v>
      </c>
      <c r="C1056">
        <v>2.5853999999999999E-2</v>
      </c>
      <c r="D1056" s="5">
        <v>1.8337871999999999E-5</v>
      </c>
      <c r="E1056">
        <v>9.3579440999999996E-3</v>
      </c>
      <c r="F1056" t="s">
        <v>210</v>
      </c>
      <c r="H1056">
        <f>C1056-D1056</f>
        <v>2.5835662127999998E-2</v>
      </c>
      <c r="I1056">
        <f>E1056-D1056</f>
        <v>9.3396062279999994E-3</v>
      </c>
    </row>
    <row r="1057" spans="1:9" x14ac:dyDescent="0.55000000000000004">
      <c r="A1057" t="s">
        <v>173</v>
      </c>
      <c r="B1057">
        <v>10107</v>
      </c>
      <c r="C1057">
        <v>-1.303E-2</v>
      </c>
      <c r="D1057" s="5">
        <v>2.0282302999999999E-5</v>
      </c>
      <c r="E1057">
        <v>9.6782167000000006E-3</v>
      </c>
      <c r="F1057" t="s">
        <v>210</v>
      </c>
      <c r="H1057">
        <f>C1057-D1057</f>
        <v>-1.3050282303E-2</v>
      </c>
      <c r="I1057">
        <f>E1057-D1057</f>
        <v>9.6579343970000005E-3</v>
      </c>
    </row>
    <row r="1058" spans="1:9" x14ac:dyDescent="0.55000000000000004">
      <c r="A1058" t="s">
        <v>174</v>
      </c>
      <c r="B1058">
        <v>10107</v>
      </c>
      <c r="C1058">
        <v>5.4692999999999999E-2</v>
      </c>
      <c r="D1058" s="5">
        <v>2.2784785000000001E-5</v>
      </c>
      <c r="E1058">
        <v>1.7181420999999999E-2</v>
      </c>
      <c r="F1058" t="s">
        <v>210</v>
      </c>
      <c r="H1058">
        <f>C1058-D1058</f>
        <v>5.4670215214999998E-2</v>
      </c>
      <c r="I1058">
        <f>E1058-D1058</f>
        <v>1.7158636214999998E-2</v>
      </c>
    </row>
    <row r="1059" spans="1:9" x14ac:dyDescent="0.55000000000000004">
      <c r="A1059" t="s">
        <v>175</v>
      </c>
      <c r="B1059">
        <v>10107</v>
      </c>
      <c r="C1059">
        <v>3.3838E-2</v>
      </c>
      <c r="D1059" s="5">
        <v>2.6814181E-5</v>
      </c>
      <c r="E1059">
        <v>1.6129673E-3</v>
      </c>
      <c r="F1059" t="s">
        <v>210</v>
      </c>
      <c r="H1059">
        <f>C1059-D1059</f>
        <v>3.3811185819E-2</v>
      </c>
      <c r="I1059">
        <f>E1059-D1059</f>
        <v>1.586153119E-3</v>
      </c>
    </row>
    <row r="1060" spans="1:9" x14ac:dyDescent="0.55000000000000004">
      <c r="A1060" t="s">
        <v>176</v>
      </c>
      <c r="B1060">
        <v>10107</v>
      </c>
      <c r="C1060">
        <v>-3.7450000000000001E-3</v>
      </c>
      <c r="D1060" s="5">
        <v>2.4980956E-5</v>
      </c>
      <c r="E1060">
        <v>2.3813292E-2</v>
      </c>
      <c r="F1060" t="s">
        <v>210</v>
      </c>
      <c r="H1060">
        <f>C1060-D1060</f>
        <v>-3.7699809560000001E-3</v>
      </c>
      <c r="I1060">
        <f>E1060-D1060</f>
        <v>2.3788311044000001E-2</v>
      </c>
    </row>
    <row r="1061" spans="1:9" x14ac:dyDescent="0.55000000000000004">
      <c r="A1061" t="s">
        <v>177</v>
      </c>
      <c r="B1061">
        <v>10107</v>
      </c>
      <c r="C1061">
        <v>0.11666</v>
      </c>
      <c r="D1061" s="5">
        <v>2.6120319999999999E-5</v>
      </c>
      <c r="E1061">
        <v>2.134813E-2</v>
      </c>
      <c r="F1061" t="s">
        <v>210</v>
      </c>
      <c r="H1061">
        <f>C1061-D1061</f>
        <v>0.11663387968</v>
      </c>
      <c r="I1061">
        <f>E1061-D1061</f>
        <v>2.132200968E-2</v>
      </c>
    </row>
    <row r="1062" spans="1:9" x14ac:dyDescent="0.55000000000000004">
      <c r="A1062" t="s">
        <v>178</v>
      </c>
      <c r="B1062">
        <v>10107</v>
      </c>
      <c r="C1062">
        <v>1.6951000000000001E-2</v>
      </c>
      <c r="D1062" s="5">
        <v>2.6814181E-5</v>
      </c>
      <c r="E1062">
        <v>2.7409703000000001E-2</v>
      </c>
      <c r="F1062" t="s">
        <v>210</v>
      </c>
      <c r="H1062">
        <f>C1062-D1062</f>
        <v>1.6924185819000001E-2</v>
      </c>
      <c r="I1062">
        <f>E1062-D1062</f>
        <v>2.7382888819000001E-2</v>
      </c>
    </row>
    <row r="1063" spans="1:9" x14ac:dyDescent="0.55000000000000004">
      <c r="A1063" t="s">
        <v>179</v>
      </c>
      <c r="B1063">
        <v>10107</v>
      </c>
      <c r="C1063">
        <v>1.6277E-2</v>
      </c>
      <c r="D1063" s="5">
        <v>3.0985658999999998E-5</v>
      </c>
      <c r="E1063">
        <v>1.2286760000000001E-2</v>
      </c>
      <c r="F1063" t="s">
        <v>210</v>
      </c>
      <c r="H1063">
        <f>C1063-D1063</f>
        <v>1.6246014340999999E-2</v>
      </c>
      <c r="I1063">
        <f>E1063-D1063</f>
        <v>1.2255774341000001E-2</v>
      </c>
    </row>
    <row r="1064" spans="1:9" x14ac:dyDescent="0.55000000000000004">
      <c r="A1064" t="s">
        <v>180</v>
      </c>
      <c r="B1064">
        <v>10107</v>
      </c>
      <c r="C1064">
        <v>0.110708</v>
      </c>
      <c r="D1064" s="5">
        <v>3.4738506999999999E-5</v>
      </c>
      <c r="E1064">
        <v>5.0687826999999998E-2</v>
      </c>
      <c r="F1064" t="s">
        <v>210</v>
      </c>
      <c r="H1064">
        <f>C1064-D1064</f>
        <v>0.110673261493</v>
      </c>
      <c r="I1064">
        <f>E1064-D1064</f>
        <v>5.0653088493000001E-2</v>
      </c>
    </row>
    <row r="1065" spans="1:9" x14ac:dyDescent="0.55000000000000004">
      <c r="A1065" t="s">
        <v>181</v>
      </c>
      <c r="B1065">
        <v>10107</v>
      </c>
      <c r="C1065">
        <v>-8.6309999999999998E-3</v>
      </c>
      <c r="D1065" s="5">
        <v>3.2789600999999998E-5</v>
      </c>
      <c r="E1065">
        <v>-3.9435158999999997E-2</v>
      </c>
      <c r="F1065" t="s">
        <v>210</v>
      </c>
      <c r="H1065">
        <f>C1065-D1065</f>
        <v>-8.6637896009999996E-3</v>
      </c>
      <c r="I1065">
        <f>E1065-D1065</f>
        <v>-3.9467948600999996E-2</v>
      </c>
    </row>
    <row r="1066" spans="1:9" x14ac:dyDescent="0.55000000000000004">
      <c r="A1066" t="s">
        <v>182</v>
      </c>
      <c r="B1066">
        <v>10107</v>
      </c>
      <c r="C1066">
        <v>-2.6661000000000001E-2</v>
      </c>
      <c r="D1066" s="5">
        <v>3.7376473999999999E-5</v>
      </c>
      <c r="E1066">
        <v>-1.8494523999999998E-2</v>
      </c>
      <c r="F1066" t="s">
        <v>210</v>
      </c>
      <c r="H1066">
        <f>C1066-D1066</f>
        <v>-2.6698376474000002E-2</v>
      </c>
      <c r="I1066">
        <f>E1066-D1066</f>
        <v>-1.8531900473999999E-2</v>
      </c>
    </row>
    <row r="1067" spans="1:9" x14ac:dyDescent="0.55000000000000004">
      <c r="A1067" t="s">
        <v>183</v>
      </c>
      <c r="B1067">
        <v>10107</v>
      </c>
      <c r="C1067">
        <v>2.4652E-2</v>
      </c>
      <c r="D1067" s="5">
        <v>4.4472123E-5</v>
      </c>
      <c r="E1067">
        <v>4.8402747999999997E-3</v>
      </c>
      <c r="F1067" t="s">
        <v>210</v>
      </c>
      <c r="H1067">
        <f>C1067-D1067</f>
        <v>2.4607527877000001E-2</v>
      </c>
      <c r="I1067">
        <f>E1067-D1067</f>
        <v>4.7958026769999995E-3</v>
      </c>
    </row>
    <row r="1068" spans="1:9" x14ac:dyDescent="0.55000000000000004">
      <c r="A1068" t="s">
        <v>184</v>
      </c>
      <c r="B1068">
        <v>10107</v>
      </c>
      <c r="C1068">
        <v>6.1377000000000001E-2</v>
      </c>
      <c r="D1068" s="5">
        <v>4.5024317000000002E-5</v>
      </c>
      <c r="E1068">
        <v>2.6277516000000001E-2</v>
      </c>
      <c r="F1068" t="s">
        <v>210</v>
      </c>
      <c r="H1068">
        <f>C1068-D1068</f>
        <v>6.1331975683000001E-2</v>
      </c>
      <c r="I1068">
        <f>E1068-D1068</f>
        <v>2.6232491683E-2</v>
      </c>
    </row>
    <row r="1069" spans="1:9" x14ac:dyDescent="0.55000000000000004">
      <c r="A1069" t="s">
        <v>185</v>
      </c>
      <c r="B1069">
        <v>10107</v>
      </c>
      <c r="C1069">
        <v>-2.3270000000000001E-3</v>
      </c>
      <c r="D1069" s="5">
        <v>4.7670687999999998E-5</v>
      </c>
      <c r="E1069">
        <v>5.2912380000000002E-3</v>
      </c>
      <c r="F1069" t="s">
        <v>210</v>
      </c>
      <c r="H1069">
        <f>C1069-D1069</f>
        <v>-2.374670688E-3</v>
      </c>
      <c r="I1069">
        <f>E1069-D1069</f>
        <v>5.2435673119999998E-3</v>
      </c>
    </row>
    <row r="1070" spans="1:9" x14ac:dyDescent="0.55000000000000004">
      <c r="A1070" t="s">
        <v>186</v>
      </c>
      <c r="B1070">
        <v>10107</v>
      </c>
      <c r="C1070">
        <v>7.5753000000000001E-2</v>
      </c>
      <c r="D1070" s="5">
        <v>4.8086759999999999E-5</v>
      </c>
      <c r="E1070">
        <v>3.1689063000000003E-2</v>
      </c>
      <c r="F1070" t="s">
        <v>210</v>
      </c>
      <c r="H1070">
        <f>C1070-D1070</f>
        <v>7.5704913240000005E-2</v>
      </c>
      <c r="I1070">
        <f>E1070-D1070</f>
        <v>3.164097624E-2</v>
      </c>
    </row>
    <row r="1071" spans="1:9" x14ac:dyDescent="0.55000000000000004">
      <c r="A1071" t="s">
        <v>187</v>
      </c>
      <c r="B1071">
        <v>10107</v>
      </c>
      <c r="C1071">
        <v>6.2877000000000002E-2</v>
      </c>
      <c r="D1071" s="5">
        <v>5.1975497999999999E-5</v>
      </c>
      <c r="E1071">
        <v>3.0351875E-2</v>
      </c>
      <c r="F1071" t="s">
        <v>210</v>
      </c>
      <c r="H1071">
        <f>C1071-D1071</f>
        <v>6.2825024502000004E-2</v>
      </c>
      <c r="I1071">
        <f>E1071-D1071</f>
        <v>3.0299899501999999E-2</v>
      </c>
    </row>
    <row r="1072" spans="1:9" x14ac:dyDescent="0.55000000000000004">
      <c r="A1072" t="s">
        <v>188</v>
      </c>
      <c r="B1072">
        <v>10107</v>
      </c>
      <c r="C1072">
        <v>1.8161E-2</v>
      </c>
      <c r="D1072" s="5">
        <v>5.2954507000000002E-5</v>
      </c>
      <c r="E1072">
        <v>4.7995379999999998E-4</v>
      </c>
      <c r="F1072" t="s">
        <v>210</v>
      </c>
      <c r="H1072">
        <f>C1072-D1072</f>
        <v>1.8108045493000002E-2</v>
      </c>
      <c r="I1072">
        <f>E1072-D1072</f>
        <v>4.2699929299999998E-4</v>
      </c>
    </row>
    <row r="1073" spans="1:9" x14ac:dyDescent="0.55000000000000004">
      <c r="A1073" t="s">
        <v>189</v>
      </c>
      <c r="B1073">
        <v>10107</v>
      </c>
      <c r="C1073">
        <v>-6.6100999999999993E-2</v>
      </c>
      <c r="D1073" s="5">
        <v>5.7961999000000002E-5</v>
      </c>
      <c r="E1073">
        <v>-7.2749645000000002E-2</v>
      </c>
      <c r="F1073" t="s">
        <v>210</v>
      </c>
      <c r="H1073">
        <f>C1073-D1073</f>
        <v>-6.6158961998999996E-2</v>
      </c>
      <c r="I1073">
        <f>E1073-D1073</f>
        <v>-7.2807606999000005E-2</v>
      </c>
    </row>
    <row r="1074" spans="1:9" x14ac:dyDescent="0.55000000000000004">
      <c r="A1074" t="s">
        <v>190</v>
      </c>
      <c r="B1074">
        <v>10107</v>
      </c>
      <c r="C1074">
        <v>4.2505000000000001E-2</v>
      </c>
      <c r="D1074" s="5">
        <v>5.9763279E-5</v>
      </c>
      <c r="E1074">
        <v>4.4112142E-2</v>
      </c>
      <c r="F1074" t="s">
        <v>210</v>
      </c>
      <c r="H1074">
        <f>C1074-D1074</f>
        <v>4.2445236721E-2</v>
      </c>
      <c r="I1074">
        <f>E1074-D1074</f>
        <v>4.4052378720999999E-2</v>
      </c>
    </row>
    <row r="1075" spans="1:9" x14ac:dyDescent="0.55000000000000004">
      <c r="A1075" t="s">
        <v>191</v>
      </c>
      <c r="B1075">
        <v>10107</v>
      </c>
      <c r="C1075">
        <v>-8.4046999999999997E-2</v>
      </c>
      <c r="D1075" s="5">
        <v>6.1300699999999994E-5</v>
      </c>
      <c r="E1075">
        <v>-7.4872575999999996E-2</v>
      </c>
      <c r="F1075" t="s">
        <v>210</v>
      </c>
      <c r="H1075">
        <f>C1075-D1075</f>
        <v>-8.4108300699999999E-2</v>
      </c>
      <c r="I1075">
        <f>E1075-D1075</f>
        <v>-7.4933876699999999E-2</v>
      </c>
    </row>
    <row r="1076" spans="1:9" x14ac:dyDescent="0.55000000000000004">
      <c r="A1076" t="s">
        <v>192</v>
      </c>
      <c r="B1076">
        <v>10107</v>
      </c>
      <c r="C1076">
        <v>2.8157999999999999E-2</v>
      </c>
      <c r="D1076" s="5">
        <v>6.2691921000000006E-5</v>
      </c>
      <c r="E1076">
        <v>8.8008939999999994E-2</v>
      </c>
      <c r="F1076" t="s">
        <v>210</v>
      </c>
      <c r="H1076">
        <f>C1076-D1076</f>
        <v>2.8095308079E-2</v>
      </c>
      <c r="I1076">
        <f>E1076-D1076</f>
        <v>8.7946248078999992E-2</v>
      </c>
    </row>
    <row r="1077" spans="1:9" x14ac:dyDescent="0.55000000000000004">
      <c r="A1077" t="s">
        <v>193</v>
      </c>
      <c r="B1077">
        <v>10107</v>
      </c>
      <c r="C1077">
        <v>7.7181E-2</v>
      </c>
      <c r="D1077" s="5">
        <v>6.5894084000000006E-5</v>
      </c>
      <c r="E1077">
        <v>3.2714512000000001E-2</v>
      </c>
      <c r="F1077" t="s">
        <v>210</v>
      </c>
      <c r="H1077">
        <f>C1077-D1077</f>
        <v>7.7115105916000001E-2</v>
      </c>
      <c r="I1077">
        <f>E1077-D1077</f>
        <v>3.2648617916000003E-2</v>
      </c>
    </row>
    <row r="1078" spans="1:9" x14ac:dyDescent="0.55000000000000004">
      <c r="A1078" t="s">
        <v>194</v>
      </c>
      <c r="B1078">
        <v>10107</v>
      </c>
      <c r="C1078">
        <v>5.2754000000000002E-2</v>
      </c>
      <c r="D1078" s="5">
        <v>6.4920080999999997E-5</v>
      </c>
      <c r="E1078">
        <v>1.3366196E-2</v>
      </c>
      <c r="F1078" t="s">
        <v>210</v>
      </c>
      <c r="H1078">
        <f>C1078-D1078</f>
        <v>5.2689079919000001E-2</v>
      </c>
      <c r="I1078">
        <f>E1078-D1078</f>
        <v>1.3301275919000001E-2</v>
      </c>
    </row>
    <row r="1079" spans="1:9" x14ac:dyDescent="0.55000000000000004">
      <c r="A1079" t="s">
        <v>195</v>
      </c>
      <c r="B1079">
        <v>10107</v>
      </c>
      <c r="C1079">
        <v>0.10734299999999999</v>
      </c>
      <c r="D1079" s="5">
        <v>6.4361448000000001E-5</v>
      </c>
      <c r="E1079">
        <v>3.7867329999999998E-2</v>
      </c>
      <c r="F1079" t="s">
        <v>210</v>
      </c>
      <c r="H1079">
        <f>C1079-D1079</f>
        <v>0.107278638552</v>
      </c>
      <c r="I1079">
        <f>E1079-D1079</f>
        <v>3.7802968552000001E-2</v>
      </c>
    </row>
    <row r="1080" spans="1:9" x14ac:dyDescent="0.55000000000000004">
      <c r="A1080" t="s">
        <v>196</v>
      </c>
      <c r="B1080">
        <v>10107</v>
      </c>
      <c r="C1080">
        <v>-4.9464000000000001E-2</v>
      </c>
      <c r="D1080" s="5">
        <v>6.5744126999999993E-5</v>
      </c>
      <c r="E1080">
        <v>-6.1593663E-2</v>
      </c>
      <c r="F1080" t="s">
        <v>210</v>
      </c>
      <c r="H1080">
        <f>C1080-D1080</f>
        <v>-4.9529744127000001E-2</v>
      </c>
      <c r="I1080">
        <f>E1080-D1080</f>
        <v>-6.1659407127E-2</v>
      </c>
    </row>
    <row r="1081" spans="1:9" x14ac:dyDescent="0.55000000000000004">
      <c r="A1081" t="s">
        <v>197</v>
      </c>
      <c r="B1081">
        <v>10107</v>
      </c>
      <c r="C1081">
        <v>8.3117999999999997E-2</v>
      </c>
      <c r="D1081" s="5">
        <v>6.2413674000000004E-5</v>
      </c>
      <c r="E1081">
        <v>6.7385903999999996E-2</v>
      </c>
      <c r="F1081" t="s">
        <v>210</v>
      </c>
      <c r="H1081">
        <f>C1081-D1081</f>
        <v>8.3055586325999992E-2</v>
      </c>
      <c r="I1081">
        <f>E1081-D1081</f>
        <v>6.7323490325999991E-2</v>
      </c>
    </row>
    <row r="1082" spans="1:9" x14ac:dyDescent="0.55000000000000004">
      <c r="A1082" t="s">
        <v>198</v>
      </c>
      <c r="B1082">
        <v>10107</v>
      </c>
      <c r="C1082">
        <v>1.7243999999999999E-2</v>
      </c>
      <c r="D1082" s="5">
        <v>5.4067222999999999E-5</v>
      </c>
      <c r="E1082">
        <v>1.3151872E-2</v>
      </c>
      <c r="F1082" t="s">
        <v>210</v>
      </c>
      <c r="H1082">
        <f>C1082-D1082</f>
        <v>1.7189932777000001E-2</v>
      </c>
      <c r="I1082">
        <f>E1082-D1082</f>
        <v>1.3097804777E-2</v>
      </c>
    </row>
    <row r="1083" spans="1:9" x14ac:dyDescent="0.55000000000000004">
      <c r="A1083" t="s">
        <v>199</v>
      </c>
      <c r="B1083">
        <v>10107</v>
      </c>
      <c r="C1083">
        <v>1.5044E-2</v>
      </c>
      <c r="D1083" s="5">
        <v>5.5450476999999997E-5</v>
      </c>
      <c r="E1083">
        <v>-2.0256182000000001E-2</v>
      </c>
      <c r="F1083" t="s">
        <v>210</v>
      </c>
      <c r="H1083">
        <f>C1083-D1083</f>
        <v>1.4988549523E-2</v>
      </c>
      <c r="I1083">
        <f>E1083-D1083</f>
        <v>-2.0311632477000002E-2</v>
      </c>
    </row>
    <row r="1084" spans="1:9" x14ac:dyDescent="0.55000000000000004">
      <c r="A1084" t="s">
        <v>200</v>
      </c>
      <c r="B1084">
        <v>10107</v>
      </c>
      <c r="C1084">
        <v>8.4869999999999998E-3</v>
      </c>
      <c r="D1084" s="5">
        <v>5.3928131999999997E-5</v>
      </c>
      <c r="E1084">
        <v>1.5959764000000001E-2</v>
      </c>
      <c r="F1084" t="s">
        <v>210</v>
      </c>
      <c r="H1084">
        <f>C1084-D1084</f>
        <v>8.4330718680000003E-3</v>
      </c>
      <c r="I1084">
        <f>E1084-D1084</f>
        <v>1.5905835868000002E-2</v>
      </c>
    </row>
    <row r="1085" spans="1:9" x14ac:dyDescent="0.55000000000000004">
      <c r="A1085" t="s">
        <v>201</v>
      </c>
      <c r="B1085">
        <v>10107</v>
      </c>
      <c r="C1085">
        <v>3.1216000000000001E-2</v>
      </c>
      <c r="D1085" s="5">
        <v>4.7833000000000001E-5</v>
      </c>
      <c r="E1085">
        <v>2.0895692E-2</v>
      </c>
      <c r="F1085" t="s">
        <v>210</v>
      </c>
      <c r="H1085">
        <f>C1085-D1085</f>
        <v>3.1168167E-2</v>
      </c>
      <c r="I1085">
        <f>E1085-D1085</f>
        <v>2.0847859E-2</v>
      </c>
    </row>
    <row r="1086" spans="1:9" x14ac:dyDescent="0.55000000000000004">
      <c r="A1086" t="s">
        <v>202</v>
      </c>
      <c r="B1086">
        <v>10107</v>
      </c>
      <c r="C1086">
        <v>5.9427000000000001E-2</v>
      </c>
      <c r="D1086" s="5">
        <v>4.0996583E-5</v>
      </c>
      <c r="E1086">
        <v>3.6646235999999999E-2</v>
      </c>
      <c r="F1086" t="s">
        <v>210</v>
      </c>
      <c r="H1086">
        <f>C1086-D1086</f>
        <v>5.9386003417000004E-2</v>
      </c>
      <c r="I1086">
        <f>E1086-D1086</f>
        <v>3.6605239417000002E-2</v>
      </c>
    </row>
    <row r="1087" spans="1:9" x14ac:dyDescent="0.55000000000000004">
      <c r="A1087" t="s">
        <v>203</v>
      </c>
      <c r="B1087">
        <v>10107</v>
      </c>
      <c r="C1087">
        <v>4.1749000000000001E-2</v>
      </c>
      <c r="D1087" s="5">
        <v>4.2802500999999998E-5</v>
      </c>
      <c r="E1087">
        <v>2.8492387000000001E-2</v>
      </c>
      <c r="F1087" t="s">
        <v>210</v>
      </c>
      <c r="H1087">
        <f>C1087-D1087</f>
        <v>4.1706197499000001E-2</v>
      </c>
      <c r="I1087">
        <f>E1087-D1087</f>
        <v>2.8449584499000001E-2</v>
      </c>
    </row>
    <row r="1089" spans="1:9" x14ac:dyDescent="0.55000000000000004">
      <c r="A1089" t="s">
        <v>23</v>
      </c>
      <c r="B1089">
        <v>10104</v>
      </c>
      <c r="C1089">
        <v>3.6440000000000001E-3</v>
      </c>
      <c r="D1089" s="5">
        <v>4.7948841000000003E-5</v>
      </c>
      <c r="E1089">
        <v>-2.6517817999999999E-2</v>
      </c>
      <c r="F1089" t="s">
        <v>211</v>
      </c>
      <c r="H1089">
        <f>C1089-D1089</f>
        <v>3.5960511590000001E-3</v>
      </c>
      <c r="I1089">
        <f>E1089-D1089</f>
        <v>-2.6565766841E-2</v>
      </c>
    </row>
    <row r="1090" spans="1:9" x14ac:dyDescent="0.55000000000000004">
      <c r="A1090" t="s">
        <v>25</v>
      </c>
      <c r="B1090">
        <v>10104</v>
      </c>
      <c r="C1090">
        <v>-5.9549999999999999E-2</v>
      </c>
      <c r="D1090" s="5">
        <v>5.5244941999999998E-5</v>
      </c>
      <c r="E1090">
        <v>2.2697801E-2</v>
      </c>
      <c r="F1090" t="s">
        <v>211</v>
      </c>
      <c r="H1090">
        <f>C1090-D1090</f>
        <v>-5.9605244942000001E-2</v>
      </c>
      <c r="I1090">
        <f>E1090-D1090</f>
        <v>2.2642556058000002E-2</v>
      </c>
    </row>
    <row r="1091" spans="1:9" x14ac:dyDescent="0.55000000000000004">
      <c r="A1091" t="s">
        <v>26</v>
      </c>
      <c r="B1091">
        <v>10104</v>
      </c>
      <c r="C1091">
        <v>-3.6292999999999999E-2</v>
      </c>
      <c r="D1091" s="5">
        <v>6.8319866999999999E-5</v>
      </c>
      <c r="E1091">
        <v>-1.6850591000000002E-2</v>
      </c>
      <c r="F1091" t="s">
        <v>211</v>
      </c>
      <c r="H1091">
        <f>C1091-D1091</f>
        <v>-3.6361319866999996E-2</v>
      </c>
      <c r="I1091">
        <f>E1091-D1091</f>
        <v>-1.6918910867000002E-2</v>
      </c>
    </row>
    <row r="1092" spans="1:9" x14ac:dyDescent="0.55000000000000004">
      <c r="A1092" t="s">
        <v>27</v>
      </c>
      <c r="B1092">
        <v>10104</v>
      </c>
      <c r="C1092">
        <v>-7.3718000000000006E-2</v>
      </c>
      <c r="D1092" s="5">
        <v>7.1599496999999996E-5</v>
      </c>
      <c r="E1092">
        <v>-2.5221592000000001E-2</v>
      </c>
      <c r="F1092" t="s">
        <v>211</v>
      </c>
      <c r="H1092">
        <f>C1092-D1092</f>
        <v>-7.3789599497000008E-2</v>
      </c>
      <c r="I1092">
        <f>E1092-D1092</f>
        <v>-2.5293191497E-2</v>
      </c>
    </row>
    <row r="1093" spans="1:9" x14ac:dyDescent="0.55000000000000004">
      <c r="A1093" t="s">
        <v>28</v>
      </c>
      <c r="B1093">
        <v>10104</v>
      </c>
      <c r="C1093">
        <v>0.107266</v>
      </c>
      <c r="D1093" s="5">
        <v>7.3475609999999999E-5</v>
      </c>
      <c r="E1093">
        <v>3.7993193000000001E-2</v>
      </c>
      <c r="F1093" t="s">
        <v>211</v>
      </c>
      <c r="H1093">
        <f>C1093-D1093</f>
        <v>0.10719252439</v>
      </c>
      <c r="I1093">
        <f>E1093-D1093</f>
        <v>3.7919717390000003E-2</v>
      </c>
    </row>
    <row r="1094" spans="1:9" x14ac:dyDescent="0.55000000000000004">
      <c r="A1094" t="s">
        <v>29</v>
      </c>
      <c r="B1094">
        <v>10104</v>
      </c>
      <c r="C1094">
        <v>3.125E-2</v>
      </c>
      <c r="D1094" s="5">
        <v>7.5899545000000004E-5</v>
      </c>
      <c r="E1094">
        <v>1.1474352E-2</v>
      </c>
      <c r="F1094" t="s">
        <v>211</v>
      </c>
      <c r="H1094">
        <f>C1094-D1094</f>
        <v>3.1174100454999999E-2</v>
      </c>
      <c r="I1094">
        <f>E1094-D1094</f>
        <v>1.1398452454999999E-2</v>
      </c>
    </row>
    <row r="1095" spans="1:9" x14ac:dyDescent="0.55000000000000004">
      <c r="A1095" t="s">
        <v>30</v>
      </c>
      <c r="B1095">
        <v>10104</v>
      </c>
      <c r="C1095">
        <v>2.8029999999999999E-2</v>
      </c>
      <c r="D1095" s="5">
        <v>8.1133752000000001E-5</v>
      </c>
      <c r="E1095">
        <v>4.3326780000000002E-2</v>
      </c>
      <c r="F1095" t="s">
        <v>211</v>
      </c>
      <c r="H1095">
        <f>C1095-D1095</f>
        <v>2.7948866247999998E-2</v>
      </c>
      <c r="I1095">
        <f>E1095-D1095</f>
        <v>4.3245646248000001E-2</v>
      </c>
    </row>
    <row r="1096" spans="1:9" x14ac:dyDescent="0.55000000000000004">
      <c r="A1096" t="s">
        <v>31</v>
      </c>
      <c r="B1096">
        <v>10104</v>
      </c>
      <c r="C1096">
        <v>-4.2741000000000001E-2</v>
      </c>
      <c r="D1096" s="5">
        <v>8.8369225999999999E-5</v>
      </c>
      <c r="E1096">
        <v>-6.0141183999999999E-3</v>
      </c>
      <c r="F1096" t="s">
        <v>211</v>
      </c>
      <c r="H1096">
        <f>C1096-D1096</f>
        <v>-4.2829369226000003E-2</v>
      </c>
      <c r="I1096">
        <f>E1096-D1096</f>
        <v>-6.1024876260000003E-3</v>
      </c>
    </row>
    <row r="1097" spans="1:9" x14ac:dyDescent="0.55000000000000004">
      <c r="A1097" t="s">
        <v>32</v>
      </c>
      <c r="B1097">
        <v>10104</v>
      </c>
      <c r="C1097">
        <v>-4.5420000000000002E-2</v>
      </c>
      <c r="D1097" s="5">
        <v>9.2246314999999999E-5</v>
      </c>
      <c r="E1097">
        <v>1.0593396999999999E-2</v>
      </c>
      <c r="F1097" t="s">
        <v>211</v>
      </c>
      <c r="H1097">
        <f>C1097-D1097</f>
        <v>-4.5512246315000005E-2</v>
      </c>
      <c r="I1097">
        <f>E1097-D1097</f>
        <v>1.0501150684999998E-2</v>
      </c>
    </row>
    <row r="1098" spans="1:9" x14ac:dyDescent="0.55000000000000004">
      <c r="A1098" t="s">
        <v>33</v>
      </c>
      <c r="B1098">
        <v>10104</v>
      </c>
      <c r="C1098">
        <v>2.2581E-2</v>
      </c>
      <c r="D1098" s="5">
        <v>8.5793734000000005E-5</v>
      </c>
      <c r="E1098">
        <v>-1.3740894999999999E-2</v>
      </c>
      <c r="F1098" t="s">
        <v>211</v>
      </c>
      <c r="H1098">
        <f>C1098-D1098</f>
        <v>2.2495206266E-2</v>
      </c>
      <c r="I1098">
        <f>E1098-D1098</f>
        <v>-1.3826688734E-2</v>
      </c>
    </row>
    <row r="1099" spans="1:9" x14ac:dyDescent="0.55000000000000004">
      <c r="A1099" t="s">
        <v>34</v>
      </c>
      <c r="B1099">
        <v>10104</v>
      </c>
      <c r="C1099">
        <v>-6.3090000000000004E-3</v>
      </c>
      <c r="D1099" s="5">
        <v>1.0221382E-4</v>
      </c>
      <c r="E1099">
        <v>3.4165464E-2</v>
      </c>
      <c r="F1099" t="s">
        <v>211</v>
      </c>
      <c r="H1099">
        <f>C1099-D1099</f>
        <v>-6.41121382E-3</v>
      </c>
      <c r="I1099">
        <f>E1099-D1099</f>
        <v>3.4063250179999997E-2</v>
      </c>
    </row>
    <row r="1100" spans="1:9" x14ac:dyDescent="0.55000000000000004">
      <c r="A1100" t="s">
        <v>35</v>
      </c>
      <c r="B1100">
        <v>10104</v>
      </c>
      <c r="C1100">
        <v>-3.0952E-2</v>
      </c>
      <c r="D1100" s="5">
        <v>1.0811459E-4</v>
      </c>
      <c r="E1100">
        <v>3.4972754999999999E-3</v>
      </c>
      <c r="F1100" t="s">
        <v>211</v>
      </c>
      <c r="H1100">
        <f>C1100-D1100</f>
        <v>-3.106011459E-2</v>
      </c>
      <c r="I1100">
        <f>E1100-D1100</f>
        <v>3.3891609099999998E-3</v>
      </c>
    </row>
    <row r="1101" spans="1:9" x14ac:dyDescent="0.55000000000000004">
      <c r="A1101" t="s">
        <v>36</v>
      </c>
      <c r="B1101">
        <v>10104</v>
      </c>
      <c r="C1101">
        <v>2.9484E-2</v>
      </c>
      <c r="D1101" s="5">
        <v>1.0946717E-4</v>
      </c>
      <c r="E1101">
        <v>4.0057152999999998E-2</v>
      </c>
      <c r="F1101" t="s">
        <v>211</v>
      </c>
      <c r="H1101">
        <f>C1101-D1101</f>
        <v>2.9374532830000001E-2</v>
      </c>
      <c r="I1101">
        <f>E1101-D1101</f>
        <v>3.9947685829999996E-2</v>
      </c>
    </row>
    <row r="1102" spans="1:9" x14ac:dyDescent="0.55000000000000004">
      <c r="A1102" t="s">
        <v>37</v>
      </c>
      <c r="B1102">
        <v>10104</v>
      </c>
      <c r="C1102">
        <v>-1.1932999999999999E-2</v>
      </c>
      <c r="D1102" s="5">
        <v>1.1473459E-4</v>
      </c>
      <c r="E1102">
        <v>-1.6283552E-3</v>
      </c>
      <c r="F1102" t="s">
        <v>211</v>
      </c>
      <c r="H1102">
        <f>C1102-D1102</f>
        <v>-1.2047734589999999E-2</v>
      </c>
      <c r="I1102">
        <f>E1102-D1102</f>
        <v>-1.7430897900000001E-3</v>
      </c>
    </row>
    <row r="1103" spans="1:9" x14ac:dyDescent="0.55000000000000004">
      <c r="A1103" t="s">
        <v>38</v>
      </c>
      <c r="B1103">
        <v>10104</v>
      </c>
      <c r="C1103">
        <v>0.102254</v>
      </c>
      <c r="D1103" s="5">
        <v>1.2225505E-4</v>
      </c>
      <c r="E1103">
        <v>1.8970178000000001E-2</v>
      </c>
      <c r="F1103" t="s">
        <v>211</v>
      </c>
      <c r="H1103">
        <f>C1103-D1103</f>
        <v>0.10213174494999999</v>
      </c>
      <c r="I1103">
        <f>E1103-D1103</f>
        <v>1.8847922950000002E-2</v>
      </c>
    </row>
    <row r="1104" spans="1:9" x14ac:dyDescent="0.55000000000000004">
      <c r="A1104" t="s">
        <v>39</v>
      </c>
      <c r="B1104">
        <v>10104</v>
      </c>
      <c r="C1104">
        <v>6.5740999999999994E-2</v>
      </c>
      <c r="D1104" s="5">
        <v>1.2702313E-4</v>
      </c>
      <c r="E1104">
        <v>1.3077589000000001E-2</v>
      </c>
      <c r="F1104" t="s">
        <v>211</v>
      </c>
      <c r="H1104">
        <f>C1104-D1104</f>
        <v>6.5613976869999993E-2</v>
      </c>
      <c r="I1104">
        <f>E1104-D1104</f>
        <v>1.295056587E-2</v>
      </c>
    </row>
    <row r="1105" spans="1:9" x14ac:dyDescent="0.55000000000000004">
      <c r="A1105" t="s">
        <v>40</v>
      </c>
      <c r="B1105">
        <v>10104</v>
      </c>
      <c r="C1105">
        <v>-2.5360000000000001E-2</v>
      </c>
      <c r="D1105" s="5">
        <v>1.2549012999999999E-4</v>
      </c>
      <c r="E1105">
        <v>-3.10251E-2</v>
      </c>
      <c r="F1105" t="s">
        <v>211</v>
      </c>
      <c r="H1105">
        <f>C1105-D1105</f>
        <v>-2.548549013E-2</v>
      </c>
      <c r="I1105">
        <f>E1105-D1105</f>
        <v>-3.1150590129999999E-2</v>
      </c>
    </row>
    <row r="1106" spans="1:9" x14ac:dyDescent="0.55000000000000004">
      <c r="A1106" t="s">
        <v>41</v>
      </c>
      <c r="B1106">
        <v>10104</v>
      </c>
      <c r="C1106">
        <v>1.8987E-2</v>
      </c>
      <c r="D1106" s="5">
        <v>1.2976839000000001E-4</v>
      </c>
      <c r="E1106">
        <v>-3.1822989999999999E-4</v>
      </c>
      <c r="F1106" t="s">
        <v>211</v>
      </c>
      <c r="H1106">
        <f>C1106-D1106</f>
        <v>1.8857231610000001E-2</v>
      </c>
      <c r="I1106">
        <f>E1106-D1106</f>
        <v>-4.4799829E-4</v>
      </c>
    </row>
    <row r="1107" spans="1:9" x14ac:dyDescent="0.55000000000000004">
      <c r="A1107" t="s">
        <v>42</v>
      </c>
      <c r="B1107">
        <v>10104</v>
      </c>
      <c r="C1107">
        <v>3.3126000000000003E-2</v>
      </c>
      <c r="D1107" s="5">
        <v>1.2228312999999999E-4</v>
      </c>
      <c r="E1107">
        <v>-9.6833464000000008E-3</v>
      </c>
      <c r="F1107" t="s">
        <v>211</v>
      </c>
      <c r="H1107">
        <f>C1107-D1107</f>
        <v>3.3003716870000005E-2</v>
      </c>
      <c r="I1107">
        <f>E1107-D1107</f>
        <v>-9.8056295300000002E-3</v>
      </c>
    </row>
    <row r="1108" spans="1:9" x14ac:dyDescent="0.55000000000000004">
      <c r="A1108" t="s">
        <v>43</v>
      </c>
      <c r="B1108">
        <v>10104</v>
      </c>
      <c r="C1108">
        <v>4.6092000000000001E-2</v>
      </c>
      <c r="D1108" s="5">
        <v>1.3703064E-4</v>
      </c>
      <c r="E1108">
        <v>2.5151808000000001E-2</v>
      </c>
      <c r="F1108" t="s">
        <v>211</v>
      </c>
      <c r="H1108">
        <f>C1108-D1108</f>
        <v>4.595496936E-2</v>
      </c>
      <c r="I1108">
        <f>E1108-D1108</f>
        <v>2.501477736E-2</v>
      </c>
    </row>
    <row r="1109" spans="1:9" x14ac:dyDescent="0.55000000000000004">
      <c r="A1109" t="s">
        <v>44</v>
      </c>
      <c r="B1109">
        <v>10104</v>
      </c>
      <c r="C1109">
        <v>0.132822</v>
      </c>
      <c r="D1109" s="5">
        <v>1.3985681000000001E-4</v>
      </c>
      <c r="E1109">
        <v>1.9410975E-2</v>
      </c>
      <c r="F1109" t="s">
        <v>211</v>
      </c>
      <c r="H1109">
        <f>C1109-D1109</f>
        <v>0.13268214318999999</v>
      </c>
      <c r="I1109">
        <f>E1109-D1109</f>
        <v>1.9271118190000002E-2</v>
      </c>
    </row>
    <row r="1110" spans="1:9" x14ac:dyDescent="0.55000000000000004">
      <c r="A1110" t="s">
        <v>45</v>
      </c>
      <c r="B1110">
        <v>10104</v>
      </c>
      <c r="C1110">
        <v>4.1149999999999999E-2</v>
      </c>
      <c r="D1110" s="5">
        <v>1.2507204999999999E-4</v>
      </c>
      <c r="E1110">
        <v>3.4900713999999999E-2</v>
      </c>
      <c r="F1110" t="s">
        <v>211</v>
      </c>
      <c r="H1110">
        <f>C1110-D1110</f>
        <v>4.1024927949999998E-2</v>
      </c>
      <c r="I1110">
        <f>E1110-D1110</f>
        <v>3.4775641949999998E-2</v>
      </c>
    </row>
    <row r="1111" spans="1:9" x14ac:dyDescent="0.55000000000000004">
      <c r="A1111" t="s">
        <v>46</v>
      </c>
      <c r="B1111">
        <v>10104</v>
      </c>
      <c r="C1111">
        <v>3.1401999999999999E-2</v>
      </c>
      <c r="D1111" s="5">
        <v>1.4148996E-4</v>
      </c>
      <c r="E1111">
        <v>2.5525862E-2</v>
      </c>
      <c r="F1111" t="s">
        <v>211</v>
      </c>
      <c r="H1111">
        <f>C1111-D1111</f>
        <v>3.1260510040000002E-2</v>
      </c>
      <c r="I1111">
        <f>E1111-D1111</f>
        <v>2.5384372039999999E-2</v>
      </c>
    </row>
    <row r="1112" spans="1:9" x14ac:dyDescent="0.55000000000000004">
      <c r="A1112" t="s">
        <v>47</v>
      </c>
      <c r="B1112">
        <v>10104</v>
      </c>
      <c r="C1112">
        <v>-0.100262</v>
      </c>
      <c r="D1112" s="5">
        <v>1.4320338999999999E-4</v>
      </c>
      <c r="E1112">
        <v>1.0861081E-2</v>
      </c>
      <c r="F1112" t="s">
        <v>211</v>
      </c>
      <c r="H1112">
        <f>C1112-D1112</f>
        <v>-0.10040520339</v>
      </c>
      <c r="I1112">
        <f>E1112-D1112</f>
        <v>1.0717877609999999E-2</v>
      </c>
    </row>
    <row r="1113" spans="1:9" x14ac:dyDescent="0.55000000000000004">
      <c r="A1113" t="s">
        <v>48</v>
      </c>
      <c r="B1113">
        <v>10104</v>
      </c>
      <c r="C1113">
        <v>1.1670000000000001E-3</v>
      </c>
      <c r="D1113" s="5">
        <v>1.2932273999999999E-4</v>
      </c>
      <c r="E1113">
        <v>1.9592070999999999E-2</v>
      </c>
      <c r="F1113" t="s">
        <v>211</v>
      </c>
      <c r="H1113">
        <f>C1113-D1113</f>
        <v>1.0376772600000001E-3</v>
      </c>
      <c r="I1113">
        <f>E1113-D1113</f>
        <v>1.9462748259999999E-2</v>
      </c>
    </row>
    <row r="1114" spans="1:9" x14ac:dyDescent="0.55000000000000004">
      <c r="A1114" t="s">
        <v>49</v>
      </c>
      <c r="B1114">
        <v>10104</v>
      </c>
      <c r="C1114">
        <v>-4.2541000000000002E-2</v>
      </c>
      <c r="D1114" s="5">
        <v>1.3506156E-4</v>
      </c>
      <c r="E1114">
        <v>-1.4020795000000001E-2</v>
      </c>
      <c r="F1114" t="s">
        <v>211</v>
      </c>
      <c r="H1114">
        <f>C1114-D1114</f>
        <v>-4.2676061559999999E-2</v>
      </c>
      <c r="I1114">
        <f>E1114-D1114</f>
        <v>-1.4155856560000001E-2</v>
      </c>
    </row>
    <row r="1115" spans="1:9" x14ac:dyDescent="0.55000000000000004">
      <c r="A1115" t="s">
        <v>50</v>
      </c>
      <c r="B1115">
        <v>10104</v>
      </c>
      <c r="C1115">
        <v>0.10346900000000001</v>
      </c>
      <c r="D1115" s="5">
        <v>1.4202721999999999E-4</v>
      </c>
      <c r="E1115">
        <v>1.2952416E-2</v>
      </c>
      <c r="F1115" t="s">
        <v>211</v>
      </c>
      <c r="H1115">
        <f>C1115-D1115</f>
        <v>0.10332697278000001</v>
      </c>
      <c r="I1115">
        <f>E1115-D1115</f>
        <v>1.2810388779999999E-2</v>
      </c>
    </row>
    <row r="1116" spans="1:9" x14ac:dyDescent="0.55000000000000004">
      <c r="A1116" t="s">
        <v>51</v>
      </c>
      <c r="B1116">
        <v>10104</v>
      </c>
      <c r="C1116">
        <v>3.6955000000000002E-2</v>
      </c>
      <c r="D1116" s="5">
        <v>1.3845289999999999E-4</v>
      </c>
      <c r="E1116">
        <v>3.9758044999999999E-2</v>
      </c>
      <c r="F1116" t="s">
        <v>211</v>
      </c>
      <c r="H1116">
        <f>C1116-D1116</f>
        <v>3.6816547099999999E-2</v>
      </c>
      <c r="I1116">
        <f>E1116-D1116</f>
        <v>3.9619592099999996E-2</v>
      </c>
    </row>
    <row r="1117" spans="1:9" x14ac:dyDescent="0.55000000000000004">
      <c r="A1117" t="s">
        <v>52</v>
      </c>
      <c r="B1117">
        <v>10104</v>
      </c>
      <c r="C1117">
        <v>3.0851E-2</v>
      </c>
      <c r="D1117" s="5">
        <v>1.3034255E-4</v>
      </c>
      <c r="E1117">
        <v>3.8909490999999997E-2</v>
      </c>
      <c r="F1117" t="s">
        <v>211</v>
      </c>
      <c r="H1117">
        <f>C1117-D1117</f>
        <v>3.0720657450000001E-2</v>
      </c>
      <c r="I1117">
        <f>E1117-D1117</f>
        <v>3.8779148449999995E-2</v>
      </c>
    </row>
    <row r="1118" spans="1:9" x14ac:dyDescent="0.55000000000000004">
      <c r="A1118" t="s">
        <v>53</v>
      </c>
      <c r="B1118">
        <v>10104</v>
      </c>
      <c r="C1118">
        <v>1.7028000000000001E-2</v>
      </c>
      <c r="D1118" s="5">
        <v>1.3037657E-4</v>
      </c>
      <c r="E1118">
        <v>-1.4821285E-2</v>
      </c>
      <c r="F1118" t="s">
        <v>211</v>
      </c>
      <c r="H1118">
        <f>C1118-D1118</f>
        <v>1.6897623430000001E-2</v>
      </c>
      <c r="I1118">
        <f>E1118-D1118</f>
        <v>-1.495166157E-2</v>
      </c>
    </row>
    <row r="1119" spans="1:9" x14ac:dyDescent="0.55000000000000004">
      <c r="A1119" t="s">
        <v>54</v>
      </c>
      <c r="B1119">
        <v>10104</v>
      </c>
      <c r="C1119">
        <v>-2.9933999999999999E-2</v>
      </c>
      <c r="D1119" s="5">
        <v>1.1670869E-4</v>
      </c>
      <c r="E1119">
        <v>-3.1721417000000002E-2</v>
      </c>
      <c r="F1119" t="s">
        <v>211</v>
      </c>
      <c r="H1119">
        <f>C1119-D1119</f>
        <v>-3.005070869E-2</v>
      </c>
      <c r="I1119">
        <f>E1119-D1119</f>
        <v>-3.1838125690000003E-2</v>
      </c>
    </row>
    <row r="1120" spans="1:9" x14ac:dyDescent="0.55000000000000004">
      <c r="A1120" t="s">
        <v>55</v>
      </c>
      <c r="B1120">
        <v>10104</v>
      </c>
      <c r="C1120">
        <v>6.0669000000000001E-2</v>
      </c>
      <c r="D1120" s="5">
        <v>1.3702123999999999E-4</v>
      </c>
      <c r="E1120">
        <v>1.169362E-2</v>
      </c>
      <c r="F1120" t="s">
        <v>211</v>
      </c>
      <c r="H1120">
        <f>C1120-D1120</f>
        <v>6.0531978760000001E-2</v>
      </c>
      <c r="I1120">
        <f>E1120-D1120</f>
        <v>1.155659876E-2</v>
      </c>
    </row>
    <row r="1121" spans="1:9" x14ac:dyDescent="0.55000000000000004">
      <c r="A1121" t="s">
        <v>56</v>
      </c>
      <c r="B1121">
        <v>10104</v>
      </c>
      <c r="C1121">
        <v>6.7554000000000003E-2</v>
      </c>
      <c r="D1121" s="5">
        <v>1.1455195999999999E-4</v>
      </c>
      <c r="E1121">
        <v>4.0834490000000001E-2</v>
      </c>
      <c r="F1121" t="s">
        <v>211</v>
      </c>
      <c r="H1121">
        <f>C1121-D1121</f>
        <v>6.7439448040000002E-2</v>
      </c>
      <c r="I1121">
        <f>E1121-D1121</f>
        <v>4.0719938040000001E-2</v>
      </c>
    </row>
    <row r="1122" spans="1:9" x14ac:dyDescent="0.55000000000000004">
      <c r="A1122" t="s">
        <v>57</v>
      </c>
      <c r="B1122">
        <v>10104</v>
      </c>
      <c r="C1122">
        <v>2.4018000000000001E-2</v>
      </c>
      <c r="D1122" s="5">
        <v>9.2476468E-5</v>
      </c>
      <c r="E1122">
        <v>2.8808464999999998E-2</v>
      </c>
      <c r="F1122" t="s">
        <v>211</v>
      </c>
      <c r="H1122">
        <f>C1122-D1122</f>
        <v>2.3925523532E-2</v>
      </c>
      <c r="I1122">
        <f>E1122-D1122</f>
        <v>2.8715988531999997E-2</v>
      </c>
    </row>
    <row r="1123" spans="1:9" x14ac:dyDescent="0.55000000000000004">
      <c r="A1123" t="s">
        <v>58</v>
      </c>
      <c r="B1123">
        <v>10104</v>
      </c>
      <c r="C1123">
        <v>-8.9760999999999994E-2</v>
      </c>
      <c r="D1123" s="5">
        <v>1.066585E-4</v>
      </c>
      <c r="E1123">
        <v>-3.5230382999999997E-2</v>
      </c>
      <c r="F1123" t="s">
        <v>211</v>
      </c>
      <c r="H1123">
        <f>C1123-D1123</f>
        <v>-8.9867658499999989E-2</v>
      </c>
      <c r="I1123">
        <f>E1123-D1123</f>
        <v>-3.5337041499999999E-2</v>
      </c>
    </row>
    <row r="1124" spans="1:9" x14ac:dyDescent="0.55000000000000004">
      <c r="A1124" t="s">
        <v>59</v>
      </c>
      <c r="B1124">
        <v>10104</v>
      </c>
      <c r="C1124">
        <v>0.11892999999999999</v>
      </c>
      <c r="D1124" s="5">
        <v>1.0027451E-4</v>
      </c>
      <c r="E1124">
        <v>-4.3625202999999996E-3</v>
      </c>
      <c r="F1124" t="s">
        <v>211</v>
      </c>
      <c r="H1124">
        <f>C1124-D1124</f>
        <v>0.11882972549</v>
      </c>
      <c r="I1124">
        <f>E1124-D1124</f>
        <v>-4.4627948099999993E-3</v>
      </c>
    </row>
    <row r="1125" spans="1:9" x14ac:dyDescent="0.55000000000000004">
      <c r="A1125" t="s">
        <v>60</v>
      </c>
      <c r="B1125">
        <v>10104</v>
      </c>
      <c r="C1125">
        <v>-8.9902999999999997E-2</v>
      </c>
      <c r="D1125" s="5">
        <v>7.2702277999999997E-5</v>
      </c>
      <c r="E1125">
        <v>-6.2072418999999997E-2</v>
      </c>
      <c r="F1125" t="s">
        <v>211</v>
      </c>
      <c r="H1125">
        <f>C1125-D1125</f>
        <v>-8.9975702278000003E-2</v>
      </c>
      <c r="I1125">
        <f>E1125-D1125</f>
        <v>-6.2145121277999996E-2</v>
      </c>
    </row>
    <row r="1126" spans="1:9" x14ac:dyDescent="0.55000000000000004">
      <c r="A1126" t="s">
        <v>61</v>
      </c>
      <c r="B1126">
        <v>10104</v>
      </c>
      <c r="C1126">
        <v>-8.5157999999999998E-2</v>
      </c>
      <c r="D1126" s="5">
        <v>4.3220585000000003E-5</v>
      </c>
      <c r="E1126">
        <v>-2.1622278000000002E-2</v>
      </c>
      <c r="F1126" t="s">
        <v>211</v>
      </c>
      <c r="H1126">
        <f>C1126-D1126</f>
        <v>-8.5201220585000001E-2</v>
      </c>
      <c r="I1126">
        <f>E1126-D1126</f>
        <v>-2.1665498585000002E-2</v>
      </c>
    </row>
    <row r="1127" spans="1:9" x14ac:dyDescent="0.55000000000000004">
      <c r="A1127" t="s">
        <v>62</v>
      </c>
      <c r="B1127">
        <v>10104</v>
      </c>
      <c r="C1127">
        <v>4.0425999999999997E-2</v>
      </c>
      <c r="D1127" s="5">
        <v>5.6849163000000003E-5</v>
      </c>
      <c r="E1127">
        <v>-1.0335677999999999E-2</v>
      </c>
      <c r="F1127" t="s">
        <v>211</v>
      </c>
      <c r="H1127">
        <f>C1127-D1127</f>
        <v>4.0369150836999997E-2</v>
      </c>
      <c r="I1127">
        <f>E1127-D1127</f>
        <v>-1.0392527162999999E-2</v>
      </c>
    </row>
    <row r="1128" spans="1:9" x14ac:dyDescent="0.55000000000000004">
      <c r="A1128" t="s">
        <v>63</v>
      </c>
      <c r="B1128">
        <v>10104</v>
      </c>
      <c r="C1128">
        <v>6.5950999999999996E-2</v>
      </c>
      <c r="D1128" s="5">
        <v>3.2929674E-5</v>
      </c>
      <c r="E1128">
        <v>5.1065567999999999E-2</v>
      </c>
      <c r="F1128" t="s">
        <v>211</v>
      </c>
      <c r="H1128">
        <f>C1128-D1128</f>
        <v>6.5918070326E-2</v>
      </c>
      <c r="I1128">
        <f>E1128-D1128</f>
        <v>5.1032638325999996E-2</v>
      </c>
    </row>
    <row r="1129" spans="1:9" x14ac:dyDescent="0.55000000000000004">
      <c r="A1129" t="s">
        <v>64</v>
      </c>
      <c r="B1129">
        <v>10104</v>
      </c>
      <c r="C1129">
        <v>9.5444000000000001E-2</v>
      </c>
      <c r="D1129" s="5">
        <v>2.903705E-5</v>
      </c>
      <c r="E1129">
        <v>2.3818125999999998E-2</v>
      </c>
      <c r="F1129" t="s">
        <v>211</v>
      </c>
      <c r="H1129">
        <f>C1129-D1129</f>
        <v>9.5414962950000001E-2</v>
      </c>
      <c r="I1129">
        <f>E1129-D1129</f>
        <v>2.3789088949999999E-2</v>
      </c>
    </row>
    <row r="1130" spans="1:9" x14ac:dyDescent="0.55000000000000004">
      <c r="A1130" t="s">
        <v>65</v>
      </c>
      <c r="B1130">
        <v>10104</v>
      </c>
      <c r="C1130">
        <v>-8.0560000000000007E-2</v>
      </c>
      <c r="D1130" s="5">
        <v>5.4623592999999997E-5</v>
      </c>
      <c r="E1130">
        <v>-7.8533299000000001E-2</v>
      </c>
      <c r="F1130" t="s">
        <v>211</v>
      </c>
      <c r="H1130">
        <f>C1130-D1130</f>
        <v>-8.0614623593000007E-2</v>
      </c>
      <c r="I1130">
        <f>E1130-D1130</f>
        <v>-7.8587922593000001E-2</v>
      </c>
    </row>
    <row r="1131" spans="1:9" x14ac:dyDescent="0.55000000000000004">
      <c r="A1131" t="s">
        <v>66</v>
      </c>
      <c r="B1131">
        <v>10104</v>
      </c>
      <c r="C1131">
        <v>2.5238E-2</v>
      </c>
      <c r="D1131" s="5">
        <v>4.1826541000000002E-5</v>
      </c>
      <c r="E1131">
        <v>-1.3053237000000001E-2</v>
      </c>
      <c r="F1131" t="s">
        <v>211</v>
      </c>
      <c r="H1131">
        <f>C1131-D1131</f>
        <v>2.5196173459E-2</v>
      </c>
      <c r="I1131">
        <f>E1131-D1131</f>
        <v>-1.3095063541000001E-2</v>
      </c>
    </row>
    <row r="1132" spans="1:9" x14ac:dyDescent="0.55000000000000004">
      <c r="A1132" t="s">
        <v>67</v>
      </c>
      <c r="B1132">
        <v>10104</v>
      </c>
      <c r="C1132">
        <v>1.8578999999999998E-2</v>
      </c>
      <c r="D1132" s="5">
        <v>4.1830043999999998E-5</v>
      </c>
      <c r="E1132">
        <v>1.0535574000000001E-2</v>
      </c>
      <c r="F1132" t="s">
        <v>211</v>
      </c>
      <c r="H1132">
        <f>C1132-D1132</f>
        <v>1.8537169955999997E-2</v>
      </c>
      <c r="I1132">
        <f>E1132-D1132</f>
        <v>1.0493743956000001E-2</v>
      </c>
    </row>
    <row r="1133" spans="1:9" x14ac:dyDescent="0.55000000000000004">
      <c r="A1133" t="s">
        <v>68</v>
      </c>
      <c r="B1133">
        <v>10104</v>
      </c>
      <c r="C1133">
        <v>-7.3871000000000006E-2</v>
      </c>
      <c r="D1133" s="5">
        <v>4.4332078999999998E-5</v>
      </c>
      <c r="E1133">
        <v>-9.8912783000000004E-2</v>
      </c>
      <c r="F1133" t="s">
        <v>211</v>
      </c>
      <c r="H1133">
        <f>C1133-D1133</f>
        <v>-7.3915332079000001E-2</v>
      </c>
      <c r="I1133">
        <f>E1133-D1133</f>
        <v>-9.8957115078999999E-2</v>
      </c>
    </row>
    <row r="1134" spans="1:9" x14ac:dyDescent="0.55000000000000004">
      <c r="A1134" t="s">
        <v>69</v>
      </c>
      <c r="B1134">
        <v>10104</v>
      </c>
      <c r="C1134">
        <v>-9.9458000000000005E-2</v>
      </c>
      <c r="D1134" s="5">
        <v>1.54194E-5</v>
      </c>
      <c r="E1134">
        <v>-0.26823696000000002</v>
      </c>
      <c r="F1134" t="s">
        <v>211</v>
      </c>
      <c r="H1134">
        <f>C1134-D1134</f>
        <v>-9.9473419399999999E-2</v>
      </c>
      <c r="I1134">
        <f>E1134-D1134</f>
        <v>-0.26825237940000002</v>
      </c>
    </row>
    <row r="1135" spans="1:9" x14ac:dyDescent="0.55000000000000004">
      <c r="A1135" t="s">
        <v>70</v>
      </c>
      <c r="B1135">
        <v>10104</v>
      </c>
      <c r="C1135">
        <v>-0.120284</v>
      </c>
      <c r="D1135" s="5">
        <v>3.4029399E-6</v>
      </c>
      <c r="E1135">
        <v>-6.0760938E-2</v>
      </c>
      <c r="F1135" t="s">
        <v>211</v>
      </c>
      <c r="H1135">
        <f>C1135-D1135</f>
        <v>-0.12028740293990001</v>
      </c>
      <c r="I1135">
        <f>E1135-D1135</f>
        <v>-6.0764340939899998E-2</v>
      </c>
    </row>
    <row r="1136" spans="1:9" x14ac:dyDescent="0.55000000000000004">
      <c r="A1136" t="s">
        <v>71</v>
      </c>
      <c r="B1136">
        <v>10104</v>
      </c>
      <c r="C1136">
        <v>0.101927</v>
      </c>
      <c r="D1136" s="5">
        <v>9.7223551000000005E-7</v>
      </c>
      <c r="E1136">
        <v>2.2324005000000001E-2</v>
      </c>
      <c r="F1136" t="s">
        <v>211</v>
      </c>
      <c r="H1136">
        <f>C1136-D1136</f>
        <v>0.10192602776449</v>
      </c>
      <c r="I1136">
        <f>E1136-D1136</f>
        <v>2.2323032764490002E-2</v>
      </c>
    </row>
    <row r="1137" spans="1:9" x14ac:dyDescent="0.55000000000000004">
      <c r="A1137" t="s">
        <v>72</v>
      </c>
      <c r="B1137">
        <v>10104</v>
      </c>
      <c r="C1137">
        <v>-5.0761000000000001E-2</v>
      </c>
      <c r="D1137" s="5">
        <v>4.1666856999999999E-7</v>
      </c>
      <c r="E1137">
        <v>-7.8490331999999996E-2</v>
      </c>
      <c r="F1137" t="s">
        <v>211</v>
      </c>
      <c r="H1137">
        <f>C1137-D1137</f>
        <v>-5.0761416668570002E-2</v>
      </c>
      <c r="I1137">
        <f>E1137-D1137</f>
        <v>-7.849074866856999E-2</v>
      </c>
    </row>
    <row r="1138" spans="1:9" x14ac:dyDescent="0.55000000000000004">
      <c r="A1138" t="s">
        <v>73</v>
      </c>
      <c r="B1138">
        <v>10104</v>
      </c>
      <c r="C1138">
        <v>-7.6648999999999995E-2</v>
      </c>
      <c r="D1138" s="5">
        <v>4.1669009000000002E-6</v>
      </c>
      <c r="E1138">
        <v>-0.10050758</v>
      </c>
      <c r="F1138" t="s">
        <v>211</v>
      </c>
      <c r="H1138">
        <f>C1138-D1138</f>
        <v>-7.6653166900899988E-2</v>
      </c>
      <c r="I1138">
        <f>E1138-D1138</f>
        <v>-0.10051174690089999</v>
      </c>
    </row>
    <row r="1139" spans="1:9" x14ac:dyDescent="0.55000000000000004">
      <c r="A1139" t="s">
        <v>74</v>
      </c>
      <c r="B1139">
        <v>10104</v>
      </c>
      <c r="C1139">
        <v>0.16280600000000001</v>
      </c>
      <c r="D1139" s="5">
        <v>4.4447111E-6</v>
      </c>
      <c r="E1139">
        <v>8.7015814999999996E-2</v>
      </c>
      <c r="F1139" t="s">
        <v>211</v>
      </c>
      <c r="H1139">
        <f>C1139-D1139</f>
        <v>0.1628015552889</v>
      </c>
      <c r="I1139">
        <f>E1139-D1139</f>
        <v>8.7011370288899992E-2</v>
      </c>
    </row>
    <row r="1140" spans="1:9" x14ac:dyDescent="0.55000000000000004">
      <c r="A1140" t="s">
        <v>75</v>
      </c>
      <c r="B1140">
        <v>10104</v>
      </c>
      <c r="C1140">
        <v>7.3049000000000003E-2</v>
      </c>
      <c r="D1140" s="5">
        <v>3.7501618E-6</v>
      </c>
      <c r="E1140">
        <v>0.10942493</v>
      </c>
      <c r="F1140" t="s">
        <v>211</v>
      </c>
      <c r="H1140">
        <f>C1140-D1140</f>
        <v>7.3045249838200002E-2</v>
      </c>
      <c r="I1140">
        <f>E1140-D1140</f>
        <v>0.1094211798382</v>
      </c>
    </row>
    <row r="1141" spans="1:9" x14ac:dyDescent="0.55000000000000004">
      <c r="A1141" t="s">
        <v>76</v>
      </c>
      <c r="B1141">
        <v>10104</v>
      </c>
      <c r="C1141">
        <v>1.2926999999999999E-2</v>
      </c>
      <c r="D1141" s="5">
        <v>1.2500218999999999E-6</v>
      </c>
      <c r="E1141">
        <v>6.7855342999999999E-2</v>
      </c>
      <c r="F1141" t="s">
        <v>211</v>
      </c>
      <c r="H1141">
        <f>C1141-D1141</f>
        <v>1.2925749978099999E-2</v>
      </c>
      <c r="I1141">
        <f>E1141-D1141</f>
        <v>6.7854092978099995E-2</v>
      </c>
    </row>
    <row r="1142" spans="1:9" x14ac:dyDescent="0.55000000000000004">
      <c r="A1142" t="s">
        <v>77</v>
      </c>
      <c r="B1142">
        <v>10104</v>
      </c>
      <c r="C1142">
        <v>9.3414999999999998E-2</v>
      </c>
      <c r="D1142" s="5">
        <v>4.1669009000000002E-6</v>
      </c>
      <c r="E1142">
        <v>-3.0959923999999998E-3</v>
      </c>
      <c r="F1142" t="s">
        <v>211</v>
      </c>
      <c r="H1142">
        <f>C1142-D1142</f>
        <v>9.3410833099100005E-2</v>
      </c>
      <c r="I1142">
        <f>E1142-D1142</f>
        <v>-3.1001593008999997E-3</v>
      </c>
    </row>
    <row r="1143" spans="1:9" x14ac:dyDescent="0.55000000000000004">
      <c r="A1143" t="s">
        <v>78</v>
      </c>
      <c r="B1143">
        <v>10104</v>
      </c>
      <c r="C1143">
        <v>3.5480999999999999E-2</v>
      </c>
      <c r="D1143" s="5">
        <v>3.472361E-6</v>
      </c>
      <c r="E1143">
        <v>8.1810951000000007E-2</v>
      </c>
      <c r="F1143" t="s">
        <v>211</v>
      </c>
      <c r="H1143">
        <f>C1143-D1143</f>
        <v>3.5477527639000001E-2</v>
      </c>
      <c r="I1143">
        <f>E1143-D1143</f>
        <v>8.1807478639000009E-2</v>
      </c>
    </row>
    <row r="1144" spans="1:9" x14ac:dyDescent="0.55000000000000004">
      <c r="A1144" t="s">
        <v>79</v>
      </c>
      <c r="B1144">
        <v>10104</v>
      </c>
      <c r="C1144">
        <v>-1.1297E-2</v>
      </c>
      <c r="D1144" s="5">
        <v>3.7501898E-6</v>
      </c>
      <c r="E1144">
        <v>3.1335082E-2</v>
      </c>
      <c r="F1144" t="s">
        <v>211</v>
      </c>
      <c r="H1144">
        <f>C1144-D1144</f>
        <v>-1.13007501898E-2</v>
      </c>
      <c r="I1144">
        <f>E1144-D1144</f>
        <v>3.1331331810200001E-2</v>
      </c>
    </row>
    <row r="1145" spans="1:9" x14ac:dyDescent="0.55000000000000004">
      <c r="A1145" t="s">
        <v>80</v>
      </c>
      <c r="B1145">
        <v>10104</v>
      </c>
      <c r="C1145">
        <v>-4.7531999999999998E-2</v>
      </c>
      <c r="D1145" s="5">
        <v>3.4723669000000002E-6</v>
      </c>
      <c r="E1145">
        <v>4.5273893000000003E-2</v>
      </c>
      <c r="F1145" t="s">
        <v>211</v>
      </c>
      <c r="H1145">
        <f>C1145-D1145</f>
        <v>-4.7535472366899999E-2</v>
      </c>
      <c r="I1145">
        <f>E1145-D1145</f>
        <v>4.5270420633100002E-2</v>
      </c>
    </row>
    <row r="1146" spans="1:9" x14ac:dyDescent="0.55000000000000004">
      <c r="A1146" t="s">
        <v>81</v>
      </c>
      <c r="B1146">
        <v>10104</v>
      </c>
      <c r="C1146">
        <v>1.4874999999999999E-2</v>
      </c>
      <c r="D1146" s="5">
        <v>1.2500171000000001E-6</v>
      </c>
      <c r="E1146">
        <v>-3.1813566000000001E-2</v>
      </c>
      <c r="F1146" t="s">
        <v>211</v>
      </c>
      <c r="H1146">
        <f>C1146-D1146</f>
        <v>1.48737499829E-2</v>
      </c>
      <c r="I1146">
        <f>E1146-D1146</f>
        <v>-3.1814816017100005E-2</v>
      </c>
    </row>
    <row r="1147" spans="1:9" x14ac:dyDescent="0.55000000000000004">
      <c r="A1147" t="s">
        <v>82</v>
      </c>
      <c r="B1147">
        <v>10104</v>
      </c>
      <c r="C1147">
        <v>4.6445E-2</v>
      </c>
      <c r="D1147" s="5">
        <v>8.3334305000000002E-7</v>
      </c>
      <c r="E1147">
        <v>5.1395169999999997E-2</v>
      </c>
      <c r="F1147" t="s">
        <v>211</v>
      </c>
      <c r="H1147">
        <f>C1147-D1147</f>
        <v>4.6444166656950003E-2</v>
      </c>
      <c r="I1147">
        <f>E1147-D1147</f>
        <v>5.139433665695E-2</v>
      </c>
    </row>
    <row r="1148" spans="1:9" x14ac:dyDescent="0.55000000000000004">
      <c r="A1148" t="s">
        <v>83</v>
      </c>
      <c r="B1148">
        <v>10104</v>
      </c>
      <c r="C1148">
        <v>0.11096</v>
      </c>
      <c r="D1148" s="5">
        <v>2.5000749999999999E-6</v>
      </c>
      <c r="E1148">
        <v>2.8345333E-2</v>
      </c>
      <c r="F1148" t="s">
        <v>211</v>
      </c>
      <c r="H1148">
        <f>C1148-D1148</f>
        <v>0.11095749992500001</v>
      </c>
      <c r="I1148">
        <f>E1148-D1148</f>
        <v>2.8342832925000002E-2</v>
      </c>
    </row>
    <row r="1149" spans="1:9" x14ac:dyDescent="0.55000000000000004">
      <c r="A1149" t="s">
        <v>84</v>
      </c>
      <c r="B1149">
        <v>10104</v>
      </c>
      <c r="C1149">
        <v>-5.7888000000000002E-2</v>
      </c>
      <c r="D1149" s="5">
        <v>1.5278105E-6</v>
      </c>
      <c r="E1149">
        <v>-3.7133395999999999E-2</v>
      </c>
      <c r="F1149" t="s">
        <v>211</v>
      </c>
      <c r="H1149">
        <f>C1149-D1149</f>
        <v>-5.7889527810500004E-2</v>
      </c>
      <c r="I1149">
        <f>E1149-D1149</f>
        <v>-3.7134923810500001E-2</v>
      </c>
    </row>
    <row r="1150" spans="1:9" x14ac:dyDescent="0.55000000000000004">
      <c r="A1150" t="s">
        <v>85</v>
      </c>
      <c r="B1150">
        <v>10104</v>
      </c>
      <c r="C1150">
        <v>6.8950999999999998E-2</v>
      </c>
      <c r="D1150" s="5">
        <v>4.1666901999999998E-7</v>
      </c>
      <c r="E1150">
        <v>3.4774009000000002E-2</v>
      </c>
      <c r="F1150" t="s">
        <v>211</v>
      </c>
      <c r="H1150">
        <f>C1150-D1150</f>
        <v>6.8950583330980003E-2</v>
      </c>
      <c r="I1150">
        <f>E1150-D1150</f>
        <v>3.4773592330979999E-2</v>
      </c>
    </row>
    <row r="1151" spans="1:9" x14ac:dyDescent="0.55000000000000004">
      <c r="A1151" t="s">
        <v>86</v>
      </c>
      <c r="B1151">
        <v>10104</v>
      </c>
      <c r="C1151">
        <v>4.3001999999999999E-2</v>
      </c>
      <c r="D1151" s="5">
        <v>2.6389829999999998E-6</v>
      </c>
      <c r="E1151">
        <v>6.3639558999999998E-2</v>
      </c>
      <c r="F1151" t="s">
        <v>211</v>
      </c>
      <c r="H1151">
        <f>C1151-D1151</f>
        <v>4.2999361016999998E-2</v>
      </c>
      <c r="I1151">
        <f>E1151-D1151</f>
        <v>6.3636920016999998E-2</v>
      </c>
    </row>
    <row r="1152" spans="1:9" x14ac:dyDescent="0.55000000000000004">
      <c r="A1152" t="s">
        <v>87</v>
      </c>
      <c r="B1152">
        <v>10104</v>
      </c>
      <c r="C1152">
        <v>8.071E-3</v>
      </c>
      <c r="D1152" s="5">
        <v>4.0279559999999999E-6</v>
      </c>
      <c r="E1152">
        <v>2.0069690000000001E-2</v>
      </c>
      <c r="F1152" t="s">
        <v>211</v>
      </c>
      <c r="H1152">
        <f>C1152-D1152</f>
        <v>8.0669720440000002E-3</v>
      </c>
      <c r="I1152">
        <f>E1152-D1152</f>
        <v>2.0065662044E-2</v>
      </c>
    </row>
    <row r="1153" spans="1:9" x14ac:dyDescent="0.55000000000000004">
      <c r="A1153" t="s">
        <v>88</v>
      </c>
      <c r="B1153">
        <v>10104</v>
      </c>
      <c r="C1153">
        <v>-0.12747700000000001</v>
      </c>
      <c r="D1153" s="5">
        <v>4.1669009000000002E-6</v>
      </c>
      <c r="E1153">
        <v>-7.9213500000000006E-2</v>
      </c>
      <c r="F1153" t="s">
        <v>211</v>
      </c>
      <c r="H1153">
        <f>C1153-D1153</f>
        <v>-0.1274811669009</v>
      </c>
      <c r="I1153">
        <f>E1153-D1153</f>
        <v>-7.92176669009E-2</v>
      </c>
    </row>
    <row r="1154" spans="1:9" x14ac:dyDescent="0.55000000000000004">
      <c r="A1154" t="s">
        <v>89</v>
      </c>
      <c r="B1154">
        <v>10104</v>
      </c>
      <c r="C1154">
        <v>-4.9180000000000001E-2</v>
      </c>
      <c r="D1154" s="5">
        <v>4.4447111E-6</v>
      </c>
      <c r="E1154">
        <v>-5.0825889999999999E-2</v>
      </c>
      <c r="F1154" t="s">
        <v>211</v>
      </c>
      <c r="H1154">
        <f>C1154-D1154</f>
        <v>-4.9184444711099999E-2</v>
      </c>
      <c r="I1154">
        <f>E1154-D1154</f>
        <v>-5.0830334711099996E-2</v>
      </c>
    </row>
    <row r="1155" spans="1:9" x14ac:dyDescent="0.55000000000000004">
      <c r="A1155" t="s">
        <v>90</v>
      </c>
      <c r="B1155">
        <v>10104</v>
      </c>
      <c r="C1155">
        <v>0.10391400000000001</v>
      </c>
      <c r="D1155" s="5">
        <v>3.7501547000000001E-6</v>
      </c>
      <c r="E1155">
        <v>7.0217035999999997E-2</v>
      </c>
      <c r="F1155" t="s">
        <v>211</v>
      </c>
      <c r="H1155">
        <f>C1155-D1155</f>
        <v>0.10391024984530001</v>
      </c>
      <c r="I1155">
        <f>E1155-D1155</f>
        <v>7.0213285845299997E-2</v>
      </c>
    </row>
    <row r="1156" spans="1:9" x14ac:dyDescent="0.55000000000000004">
      <c r="A1156" t="s">
        <v>91</v>
      </c>
      <c r="B1156">
        <v>10104</v>
      </c>
      <c r="C1156">
        <v>-7.5930999999999998E-2</v>
      </c>
      <c r="D1156" s="5">
        <v>4.1669009000000002E-6</v>
      </c>
      <c r="E1156">
        <v>-4.2918108000000003E-2</v>
      </c>
      <c r="F1156" t="s">
        <v>211</v>
      </c>
      <c r="H1156">
        <f>C1156-D1156</f>
        <v>-7.5935166900899992E-2</v>
      </c>
      <c r="I1156">
        <f>E1156-D1156</f>
        <v>-4.2922274900900004E-2</v>
      </c>
    </row>
    <row r="1157" spans="1:9" x14ac:dyDescent="0.55000000000000004">
      <c r="A1157" t="s">
        <v>92</v>
      </c>
      <c r="B1157">
        <v>10104</v>
      </c>
      <c r="C1157">
        <v>0.22911400000000001</v>
      </c>
      <c r="D1157" s="5">
        <v>4.7224784999999996E-6</v>
      </c>
      <c r="E1157">
        <v>9.1566808999999999E-2</v>
      </c>
      <c r="F1157" t="s">
        <v>211</v>
      </c>
      <c r="H1157">
        <f>C1157-D1157</f>
        <v>0.22910927752150001</v>
      </c>
      <c r="I1157">
        <f>E1157-D1157</f>
        <v>9.1562086521499997E-2</v>
      </c>
    </row>
    <row r="1158" spans="1:9" x14ac:dyDescent="0.55000000000000004">
      <c r="A1158" t="s">
        <v>93</v>
      </c>
      <c r="B1158">
        <v>10104</v>
      </c>
      <c r="C1158">
        <v>9.6088999999999994E-2</v>
      </c>
      <c r="D1158" s="5">
        <v>4.3058153000000004E-6</v>
      </c>
      <c r="E1158">
        <v>3.7957888000000002E-2</v>
      </c>
      <c r="F1158" t="s">
        <v>211</v>
      </c>
      <c r="H1158">
        <f>C1158-D1158</f>
        <v>9.608469418469999E-2</v>
      </c>
      <c r="I1158">
        <f>E1158-D1158</f>
        <v>3.7953582184700005E-2</v>
      </c>
    </row>
    <row r="1159" spans="1:9" x14ac:dyDescent="0.55000000000000004">
      <c r="A1159" t="s">
        <v>94</v>
      </c>
      <c r="B1159">
        <v>10104</v>
      </c>
      <c r="C1159">
        <v>-7.9476000000000005E-2</v>
      </c>
      <c r="D1159" s="5">
        <v>4.0280046999999999E-6</v>
      </c>
      <c r="E1159">
        <v>8.7761291999999998E-3</v>
      </c>
      <c r="F1159" t="s">
        <v>211</v>
      </c>
      <c r="H1159">
        <f>C1159-D1159</f>
        <v>-7.9480028004699999E-2</v>
      </c>
      <c r="I1159">
        <f>E1159-D1159</f>
        <v>8.7721011952999993E-3</v>
      </c>
    </row>
    <row r="1160" spans="1:9" x14ac:dyDescent="0.55000000000000004">
      <c r="A1160" t="s">
        <v>95</v>
      </c>
      <c r="B1160">
        <v>10104</v>
      </c>
      <c r="C1160">
        <v>0.15733</v>
      </c>
      <c r="D1160" s="5">
        <v>4.7224784999999996E-6</v>
      </c>
      <c r="E1160">
        <v>6.7283355000000003E-2</v>
      </c>
      <c r="F1160" t="s">
        <v>211</v>
      </c>
      <c r="H1160">
        <f>C1160-D1160</f>
        <v>0.1573252775215</v>
      </c>
      <c r="I1160">
        <f>E1160-D1160</f>
        <v>6.7278632521500001E-2</v>
      </c>
    </row>
    <row r="1161" spans="1:9" x14ac:dyDescent="0.55000000000000004">
      <c r="A1161" t="s">
        <v>96</v>
      </c>
      <c r="B1161">
        <v>10104</v>
      </c>
      <c r="C1161">
        <v>2.4920000000000001E-2</v>
      </c>
      <c r="D1161" s="5">
        <v>1.5278093000000001E-6</v>
      </c>
      <c r="E1161">
        <v>1.9074834999999998E-2</v>
      </c>
      <c r="F1161" t="s">
        <v>211</v>
      </c>
      <c r="H1161">
        <f>C1161-D1161</f>
        <v>2.4918472190700001E-2</v>
      </c>
      <c r="I1161">
        <f>E1161-D1161</f>
        <v>1.9073307190699999E-2</v>
      </c>
    </row>
    <row r="1162" spans="1:9" x14ac:dyDescent="0.55000000000000004">
      <c r="A1162" t="s">
        <v>97</v>
      </c>
      <c r="B1162">
        <v>10104</v>
      </c>
      <c r="C1162">
        <v>2.7161999999999999E-2</v>
      </c>
      <c r="D1162" s="5">
        <v>4.1668749999999998E-6</v>
      </c>
      <c r="E1162">
        <v>3.8132824000000003E-2</v>
      </c>
      <c r="F1162" t="s">
        <v>211</v>
      </c>
      <c r="H1162">
        <f>C1162-D1162</f>
        <v>2.7157833124999999E-2</v>
      </c>
      <c r="I1162">
        <f>E1162-D1162</f>
        <v>3.8128657125E-2</v>
      </c>
    </row>
    <row r="1163" spans="1:9" x14ac:dyDescent="0.55000000000000004">
      <c r="A1163" t="s">
        <v>98</v>
      </c>
      <c r="B1163">
        <v>10104</v>
      </c>
      <c r="C1163">
        <v>1.6185000000000001E-2</v>
      </c>
      <c r="D1163" s="5">
        <v>3.7501688E-6</v>
      </c>
      <c r="E1163">
        <v>3.4299082999999998E-3</v>
      </c>
      <c r="F1163" t="s">
        <v>211</v>
      </c>
      <c r="H1163">
        <f>C1163-D1163</f>
        <v>1.6181249831200003E-2</v>
      </c>
      <c r="I1163">
        <f>E1163-D1163</f>
        <v>3.4261581312E-3</v>
      </c>
    </row>
    <row r="1164" spans="1:9" x14ac:dyDescent="0.55000000000000004">
      <c r="A1164" t="s">
        <v>99</v>
      </c>
      <c r="B1164">
        <v>10104</v>
      </c>
      <c r="C1164">
        <v>7.7395000000000005E-2</v>
      </c>
      <c r="D1164" s="5">
        <v>1.8056012E-6</v>
      </c>
      <c r="E1164">
        <v>2.8691142999999999E-2</v>
      </c>
      <c r="F1164" t="s">
        <v>211</v>
      </c>
      <c r="H1164">
        <f>C1164-D1164</f>
        <v>7.7393194398800005E-2</v>
      </c>
      <c r="I1164">
        <f>E1164-D1164</f>
        <v>2.8689337398799999E-2</v>
      </c>
    </row>
    <row r="1165" spans="1:9" x14ac:dyDescent="0.55000000000000004">
      <c r="A1165" t="s">
        <v>100</v>
      </c>
      <c r="B1165">
        <v>10104</v>
      </c>
      <c r="C1165">
        <v>-4.8386999999999999E-2</v>
      </c>
      <c r="D1165" s="5">
        <v>8.3334270999999995E-7</v>
      </c>
      <c r="E1165">
        <v>-1.4824624999999999E-2</v>
      </c>
      <c r="F1165" t="s">
        <v>211</v>
      </c>
      <c r="H1165">
        <f>C1165-D1165</f>
        <v>-4.8387833342709997E-2</v>
      </c>
      <c r="I1165">
        <f>E1165-D1165</f>
        <v>-1.4825458342709999E-2</v>
      </c>
    </row>
    <row r="1166" spans="1:9" x14ac:dyDescent="0.55000000000000004">
      <c r="A1166" t="s">
        <v>101</v>
      </c>
      <c r="B1166">
        <v>10104</v>
      </c>
      <c r="C1166">
        <v>-3.8281999999999997E-2</v>
      </c>
      <c r="D1166" s="5">
        <v>1.2500179E-6</v>
      </c>
      <c r="E1166">
        <v>-1.8264328999999999E-2</v>
      </c>
      <c r="F1166" t="s">
        <v>211</v>
      </c>
      <c r="H1166">
        <f>C1166-D1166</f>
        <v>-3.8283250017899999E-2</v>
      </c>
      <c r="I1166">
        <f>E1166-D1166</f>
        <v>-1.8265579017899998E-2</v>
      </c>
    </row>
    <row r="1167" spans="1:9" x14ac:dyDescent="0.55000000000000004">
      <c r="A1167" t="s">
        <v>102</v>
      </c>
      <c r="B1167">
        <v>10104</v>
      </c>
      <c r="C1167">
        <v>-6.8975999999999996E-2</v>
      </c>
      <c r="D1167" s="5">
        <v>5.5555989E-7</v>
      </c>
      <c r="E1167">
        <v>-2.2433277000000001E-2</v>
      </c>
      <c r="F1167" t="s">
        <v>211</v>
      </c>
      <c r="H1167">
        <f>C1167-D1167</f>
        <v>-6.897655555988999E-2</v>
      </c>
      <c r="I1167">
        <f>E1167-D1167</f>
        <v>-2.2433832559890003E-2</v>
      </c>
    </row>
    <row r="1168" spans="1:9" x14ac:dyDescent="0.55000000000000004">
      <c r="A1168" t="s">
        <v>103</v>
      </c>
      <c r="B1168">
        <v>10104</v>
      </c>
      <c r="C1168">
        <v>-8.208E-2</v>
      </c>
      <c r="D1168" s="5">
        <v>5.0003378000000001E-6</v>
      </c>
      <c r="E1168">
        <v>-5.7314354999999997E-2</v>
      </c>
      <c r="F1168" t="s">
        <v>211</v>
      </c>
      <c r="H1168">
        <f>C1168-D1168</f>
        <v>-8.2085000337800001E-2</v>
      </c>
      <c r="I1168">
        <f>E1168-D1168</f>
        <v>-5.7319355337799999E-2</v>
      </c>
    </row>
    <row r="1169" spans="1:9" x14ac:dyDescent="0.55000000000000004">
      <c r="A1169" t="s">
        <v>104</v>
      </c>
      <c r="B1169">
        <v>10104</v>
      </c>
      <c r="C1169">
        <v>2.3869000000000001E-2</v>
      </c>
      <c r="D1169" s="5">
        <v>4.1666856999999999E-7</v>
      </c>
      <c r="E1169">
        <v>-8.4963291999999996E-2</v>
      </c>
      <c r="F1169" t="s">
        <v>211</v>
      </c>
      <c r="H1169">
        <f>C1169-D1169</f>
        <v>2.386858333143E-2</v>
      </c>
      <c r="I1169">
        <f>E1169-D1169</f>
        <v>-8.496370866856999E-2</v>
      </c>
    </row>
    <row r="1170" spans="1:9" x14ac:dyDescent="0.55000000000000004">
      <c r="A1170" t="s">
        <v>105</v>
      </c>
      <c r="B1170">
        <v>10104</v>
      </c>
      <c r="C1170">
        <v>0.14230999999999999</v>
      </c>
      <c r="D1170" s="5">
        <v>5.5555972000000002E-7</v>
      </c>
      <c r="E1170">
        <v>7.7098571000000005E-2</v>
      </c>
      <c r="F1170" t="s">
        <v>211</v>
      </c>
      <c r="H1170">
        <f>C1170-D1170</f>
        <v>0.14230944444027999</v>
      </c>
      <c r="I1170">
        <f>E1170-D1170</f>
        <v>7.7098015440279999E-2</v>
      </c>
    </row>
    <row r="1171" spans="1:9" x14ac:dyDescent="0.55000000000000004">
      <c r="A1171" t="s">
        <v>106</v>
      </c>
      <c r="B1171">
        <v>10104</v>
      </c>
      <c r="C1171">
        <v>-4.3332000000000002E-2</v>
      </c>
      <c r="D1171" s="5">
        <v>6.9445048000000002E-7</v>
      </c>
      <c r="E1171">
        <v>-2.5843721E-2</v>
      </c>
      <c r="F1171" t="s">
        <v>211</v>
      </c>
      <c r="H1171">
        <f>C1171-D1171</f>
        <v>-4.3332694450480005E-2</v>
      </c>
      <c r="I1171">
        <f>E1171-D1171</f>
        <v>-2.584441545048E-2</v>
      </c>
    </row>
    <row r="1172" spans="1:9" x14ac:dyDescent="0.55000000000000004">
      <c r="A1172" t="s">
        <v>107</v>
      </c>
      <c r="B1172">
        <v>10104</v>
      </c>
      <c r="C1172">
        <v>-0.18181800000000001</v>
      </c>
      <c r="D1172" s="5">
        <v>1.6666698E-7</v>
      </c>
      <c r="E1172">
        <v>3.7129038999999999E-3</v>
      </c>
      <c r="F1172" t="s">
        <v>211</v>
      </c>
      <c r="H1172">
        <f>C1172-D1172</f>
        <v>-0.18181816666698</v>
      </c>
      <c r="I1172">
        <f>E1172-D1172</f>
        <v>3.7127372330199998E-3</v>
      </c>
    </row>
    <row r="1173" spans="1:9" x14ac:dyDescent="0.55000000000000004">
      <c r="A1173" t="s">
        <v>108</v>
      </c>
      <c r="B1173">
        <v>10104</v>
      </c>
      <c r="C1173">
        <v>0.102144</v>
      </c>
      <c r="D1173" s="5">
        <v>4.1666901999999998E-7</v>
      </c>
      <c r="E1173">
        <v>5.4102684999999998E-2</v>
      </c>
      <c r="F1173" t="s">
        <v>211</v>
      </c>
      <c r="H1173">
        <f>C1173-D1173</f>
        <v>0.10214358333098</v>
      </c>
      <c r="I1173">
        <f>E1173-D1173</f>
        <v>5.4102268330979995E-2</v>
      </c>
    </row>
    <row r="1174" spans="1:9" x14ac:dyDescent="0.55000000000000004">
      <c r="A1174" t="s">
        <v>109</v>
      </c>
      <c r="B1174">
        <v>10104</v>
      </c>
      <c r="C1174">
        <v>3.7044000000000001E-2</v>
      </c>
      <c r="D1174" s="5">
        <v>1.6666986000000001E-6</v>
      </c>
      <c r="E1174">
        <v>4.1180659000000001E-2</v>
      </c>
      <c r="F1174" t="s">
        <v>211</v>
      </c>
      <c r="H1174">
        <f>C1174-D1174</f>
        <v>3.7042333301399999E-2</v>
      </c>
      <c r="I1174">
        <f>E1174-D1174</f>
        <v>4.11789923014E-2</v>
      </c>
    </row>
    <row r="1175" spans="1:9" x14ac:dyDescent="0.55000000000000004">
      <c r="A1175" t="s">
        <v>110</v>
      </c>
      <c r="B1175">
        <v>10104</v>
      </c>
      <c r="C1175">
        <v>-3.2469999999999999E-3</v>
      </c>
      <c r="D1175" s="5">
        <v>1.1111247000000001E-6</v>
      </c>
      <c r="E1175">
        <v>2.4026984000000001E-2</v>
      </c>
      <c r="F1175" t="s">
        <v>211</v>
      </c>
      <c r="H1175">
        <f>C1175-D1175</f>
        <v>-3.2481111247E-3</v>
      </c>
      <c r="I1175">
        <f>E1175-D1175</f>
        <v>2.4025872875300003E-2</v>
      </c>
    </row>
    <row r="1176" spans="1:9" x14ac:dyDescent="0.55000000000000004">
      <c r="A1176" t="s">
        <v>111</v>
      </c>
      <c r="B1176">
        <v>10104</v>
      </c>
      <c r="C1176">
        <v>1.0288E-2</v>
      </c>
      <c r="D1176" s="5">
        <v>9.722349400000001E-7</v>
      </c>
      <c r="E1176">
        <v>-6.8070008E-3</v>
      </c>
      <c r="F1176" t="s">
        <v>211</v>
      </c>
      <c r="H1176">
        <f>C1176-D1176</f>
        <v>1.028702776506E-2</v>
      </c>
      <c r="I1176">
        <f>E1176-D1176</f>
        <v>-6.8079730349399998E-3</v>
      </c>
    </row>
    <row r="1177" spans="1:9" x14ac:dyDescent="0.55000000000000004">
      <c r="A1177" t="s">
        <v>112</v>
      </c>
      <c r="B1177">
        <v>10104</v>
      </c>
      <c r="C1177">
        <v>-9.9659999999999999E-2</v>
      </c>
      <c r="D1177" s="5">
        <v>1.8055947E-6</v>
      </c>
      <c r="E1177">
        <v>-6.5889180000000006E-2</v>
      </c>
      <c r="F1177" t="s">
        <v>211</v>
      </c>
      <c r="H1177">
        <f>C1177-D1177</f>
        <v>-9.9661805594700004E-2</v>
      </c>
      <c r="I1177">
        <f>E1177-D1177</f>
        <v>-6.5890985594700011E-2</v>
      </c>
    </row>
    <row r="1178" spans="1:9" x14ac:dyDescent="0.55000000000000004">
      <c r="A1178" t="s">
        <v>113</v>
      </c>
      <c r="B1178">
        <v>10104</v>
      </c>
      <c r="C1178">
        <v>0.12202499999999999</v>
      </c>
      <c r="D1178" s="5">
        <v>8.3334305000000002E-7</v>
      </c>
      <c r="E1178">
        <v>3.8209856E-2</v>
      </c>
      <c r="F1178" t="s">
        <v>211</v>
      </c>
      <c r="H1178">
        <f>C1178-D1178</f>
        <v>0.12202416665695</v>
      </c>
      <c r="I1178">
        <f>E1178-D1178</f>
        <v>3.8209022656950004E-2</v>
      </c>
    </row>
    <row r="1179" spans="1:9" x14ac:dyDescent="0.55000000000000004">
      <c r="A1179" t="s">
        <v>114</v>
      </c>
      <c r="B1179">
        <v>10104</v>
      </c>
      <c r="C1179">
        <v>1.8855E-2</v>
      </c>
      <c r="D1179" s="5">
        <v>9.722349400000001E-7</v>
      </c>
      <c r="E1179">
        <v>1.0293739999999999E-2</v>
      </c>
      <c r="F1179" t="s">
        <v>211</v>
      </c>
      <c r="H1179">
        <f>C1179-D1179</f>
        <v>1.885402776506E-2</v>
      </c>
      <c r="I1179">
        <f>E1179-D1179</f>
        <v>1.0292767765059999E-2</v>
      </c>
    </row>
    <row r="1180" spans="1:9" x14ac:dyDescent="0.55000000000000004">
      <c r="A1180" t="s">
        <v>115</v>
      </c>
      <c r="B1180">
        <v>10104</v>
      </c>
      <c r="C1180">
        <v>4.8013E-2</v>
      </c>
      <c r="D1180" s="5">
        <v>1.3889111E-6</v>
      </c>
      <c r="E1180">
        <v>2.6292300000000001E-2</v>
      </c>
      <c r="F1180" t="s">
        <v>211</v>
      </c>
      <c r="H1180">
        <f>C1180-D1180</f>
        <v>4.8011611088900001E-2</v>
      </c>
      <c r="I1180">
        <f>E1180-D1180</f>
        <v>2.6290911088900002E-2</v>
      </c>
    </row>
    <row r="1181" spans="1:9" x14ac:dyDescent="0.55000000000000004">
      <c r="A1181" t="s">
        <v>116</v>
      </c>
      <c r="B1181">
        <v>10104</v>
      </c>
      <c r="C1181">
        <v>-6.0029999999999997E-3</v>
      </c>
      <c r="D1181" s="5">
        <v>2.3611862999999998E-6</v>
      </c>
      <c r="E1181">
        <v>2.6509768999999999E-2</v>
      </c>
      <c r="F1181" t="s">
        <v>211</v>
      </c>
      <c r="H1181">
        <f>C1181-D1181</f>
        <v>-6.0053611862999996E-3</v>
      </c>
      <c r="I1181">
        <f>E1181-D1181</f>
        <v>2.65074078137E-2</v>
      </c>
    </row>
    <row r="1182" spans="1:9" x14ac:dyDescent="0.55000000000000004">
      <c r="A1182" t="s">
        <v>117</v>
      </c>
      <c r="B1182">
        <v>10104</v>
      </c>
      <c r="C1182">
        <v>-1.0172E-2</v>
      </c>
      <c r="D1182" s="5">
        <v>1.5278093000000001E-6</v>
      </c>
      <c r="E1182">
        <v>-1.0423534999999999E-2</v>
      </c>
      <c r="F1182" t="s">
        <v>211</v>
      </c>
      <c r="H1182">
        <f>C1182-D1182</f>
        <v>-1.01735278093E-2</v>
      </c>
      <c r="I1182">
        <f>E1182-D1182</f>
        <v>-1.0425062809299999E-2</v>
      </c>
    </row>
    <row r="1183" spans="1:9" x14ac:dyDescent="0.55000000000000004">
      <c r="A1183" t="s">
        <v>118</v>
      </c>
      <c r="B1183">
        <v>10104</v>
      </c>
      <c r="C1183">
        <v>3.5231999999999999E-2</v>
      </c>
      <c r="D1183" s="5">
        <v>2.7778665000000001E-6</v>
      </c>
      <c r="E1183">
        <v>6.5123695000000002E-3</v>
      </c>
      <c r="F1183" t="s">
        <v>211</v>
      </c>
      <c r="H1183">
        <f>C1183-D1183</f>
        <v>3.52292221335E-2</v>
      </c>
      <c r="I1183">
        <f>E1183-D1183</f>
        <v>6.5095916335000002E-3</v>
      </c>
    </row>
    <row r="1184" spans="1:9" x14ac:dyDescent="0.55000000000000004">
      <c r="A1184" t="s">
        <v>119</v>
      </c>
      <c r="B1184">
        <v>10104</v>
      </c>
      <c r="C1184">
        <v>4.1181000000000002E-2</v>
      </c>
      <c r="D1184" s="5">
        <v>3.1945822000000001E-6</v>
      </c>
      <c r="E1184">
        <v>1.2589275E-2</v>
      </c>
      <c r="F1184" t="s">
        <v>211</v>
      </c>
      <c r="H1184">
        <f>C1184-D1184</f>
        <v>4.1177805417800001E-2</v>
      </c>
      <c r="I1184">
        <f>E1184-D1184</f>
        <v>1.2586080417800001E-2</v>
      </c>
    </row>
    <row r="1185" spans="1:9" x14ac:dyDescent="0.55000000000000004">
      <c r="A1185" t="s">
        <v>120</v>
      </c>
      <c r="B1185">
        <v>10104</v>
      </c>
      <c r="C1185">
        <v>6.5726000000000007E-2</v>
      </c>
      <c r="D1185" s="5">
        <v>5.5555926999999998E-7</v>
      </c>
      <c r="E1185">
        <v>5.4154015999999999E-2</v>
      </c>
      <c r="F1185" t="s">
        <v>211</v>
      </c>
      <c r="H1185">
        <f>C1185-D1185</f>
        <v>6.5725444440730002E-2</v>
      </c>
      <c r="I1185">
        <f>E1185-D1185</f>
        <v>5.4153460440730002E-2</v>
      </c>
    </row>
    <row r="1186" spans="1:9" x14ac:dyDescent="0.55000000000000004">
      <c r="A1186" t="s">
        <v>121</v>
      </c>
      <c r="B1186">
        <v>10104</v>
      </c>
      <c r="C1186">
        <v>-3.5763999999999997E-2</v>
      </c>
      <c r="D1186" s="5">
        <v>1.1111283999999999E-6</v>
      </c>
      <c r="E1186">
        <v>8.3725397000000007E-3</v>
      </c>
      <c r="F1186" t="s">
        <v>211</v>
      </c>
      <c r="H1186">
        <f>C1186-D1186</f>
        <v>-3.5765111128399994E-2</v>
      </c>
      <c r="I1186">
        <f>E1186-D1186</f>
        <v>8.3714285716000002E-3</v>
      </c>
    </row>
    <row r="1187" spans="1:9" x14ac:dyDescent="0.55000000000000004">
      <c r="A1187" t="s">
        <v>122</v>
      </c>
      <c r="B1187">
        <v>10104</v>
      </c>
      <c r="C1187">
        <v>-5.5782999999999999E-2</v>
      </c>
      <c r="D1187" s="5">
        <v>2.3611892000000002E-6</v>
      </c>
      <c r="E1187">
        <v>3.5316341000000001E-2</v>
      </c>
      <c r="F1187" t="s">
        <v>211</v>
      </c>
      <c r="H1187">
        <f>C1187-D1187</f>
        <v>-5.5785361189200001E-2</v>
      </c>
      <c r="I1187">
        <f>E1187-D1187</f>
        <v>3.5313979810799999E-2</v>
      </c>
    </row>
    <row r="1188" spans="1:9" x14ac:dyDescent="0.55000000000000004">
      <c r="A1188" t="s">
        <v>123</v>
      </c>
      <c r="B1188">
        <v>10104</v>
      </c>
      <c r="C1188">
        <v>1.3919000000000001E-2</v>
      </c>
      <c r="D1188" s="5">
        <v>9.7223551000000005E-7</v>
      </c>
      <c r="E1188">
        <v>1.4946403E-2</v>
      </c>
      <c r="F1188" t="s">
        <v>211</v>
      </c>
      <c r="H1188">
        <f>C1188-D1188</f>
        <v>1.391802776449E-2</v>
      </c>
      <c r="I1188">
        <f>E1188-D1188</f>
        <v>1.494543076449E-2</v>
      </c>
    </row>
    <row r="1189" spans="1:9" x14ac:dyDescent="0.55000000000000004">
      <c r="A1189" t="s">
        <v>124</v>
      </c>
      <c r="B1189">
        <v>10104</v>
      </c>
      <c r="C1189">
        <v>3.0505999999999998E-2</v>
      </c>
      <c r="D1189" s="5">
        <v>9.7223312000000006E-7</v>
      </c>
      <c r="E1189">
        <v>1.9178807999999999E-2</v>
      </c>
      <c r="F1189" t="s">
        <v>211</v>
      </c>
      <c r="H1189">
        <f>C1189-D1189</f>
        <v>3.0505027766879998E-2</v>
      </c>
      <c r="I1189">
        <f>E1189-D1189</f>
        <v>1.9177835766879998E-2</v>
      </c>
    </row>
    <row r="1190" spans="1:9" x14ac:dyDescent="0.55000000000000004">
      <c r="A1190" t="s">
        <v>125</v>
      </c>
      <c r="B1190">
        <v>10104</v>
      </c>
      <c r="C1190">
        <v>-9.0882000000000004E-2</v>
      </c>
      <c r="D1190" s="5">
        <v>5.5555972000000002E-7</v>
      </c>
      <c r="E1190">
        <v>-1.5042944000000001E-2</v>
      </c>
      <c r="F1190" t="s">
        <v>211</v>
      </c>
      <c r="H1190">
        <f>C1190-D1190</f>
        <v>-9.088255555972001E-2</v>
      </c>
      <c r="I1190">
        <f>E1190-D1190</f>
        <v>-1.5043499559720001E-2</v>
      </c>
    </row>
    <row r="1191" spans="1:9" x14ac:dyDescent="0.55000000000000004">
      <c r="A1191" t="s">
        <v>126</v>
      </c>
      <c r="B1191">
        <v>10104</v>
      </c>
      <c r="C1191">
        <v>5.731E-2</v>
      </c>
      <c r="D1191" s="5">
        <v>1.3888915000000001E-7</v>
      </c>
      <c r="E1191">
        <v>5.2630160000000002E-2</v>
      </c>
      <c r="F1191" t="s">
        <v>211</v>
      </c>
      <c r="H1191">
        <f>C1191-D1191</f>
        <v>5.7309861110849999E-2</v>
      </c>
      <c r="I1191">
        <f>E1191-D1191</f>
        <v>5.2630021110850002E-2</v>
      </c>
    </row>
    <row r="1192" spans="1:9" x14ac:dyDescent="0.55000000000000004">
      <c r="A1192" t="s">
        <v>127</v>
      </c>
      <c r="B1192">
        <v>10104</v>
      </c>
      <c r="C1192">
        <v>-1.5147000000000001E-2</v>
      </c>
      <c r="D1192" s="5">
        <v>2.7777863999999998E-7</v>
      </c>
      <c r="E1192">
        <v>-2.5734027999999999E-2</v>
      </c>
      <c r="F1192" t="s">
        <v>211</v>
      </c>
      <c r="H1192">
        <f>C1192-D1192</f>
        <v>-1.514727777864E-2</v>
      </c>
      <c r="I1192">
        <f>E1192-D1192</f>
        <v>-2.5734305778639999E-2</v>
      </c>
    </row>
    <row r="1193" spans="1:9" x14ac:dyDescent="0.55000000000000004">
      <c r="A1193" t="s">
        <v>128</v>
      </c>
      <c r="B1193">
        <v>10104</v>
      </c>
      <c r="C1193">
        <v>4.1117000000000001E-2</v>
      </c>
      <c r="D1193" s="5">
        <v>6.9445092999999996E-7</v>
      </c>
      <c r="E1193">
        <v>3.7508949999999999E-2</v>
      </c>
      <c r="F1193" t="s">
        <v>211</v>
      </c>
      <c r="H1193">
        <f>C1193-D1193</f>
        <v>4.1116305549070004E-2</v>
      </c>
      <c r="I1193">
        <f>E1193-D1193</f>
        <v>3.7508255549070002E-2</v>
      </c>
    </row>
    <row r="1194" spans="1:9" x14ac:dyDescent="0.55000000000000004">
      <c r="A1194" t="s">
        <v>129</v>
      </c>
      <c r="B1194">
        <v>10104</v>
      </c>
      <c r="C1194">
        <v>1.3566999999999999E-2</v>
      </c>
      <c r="D1194" s="5">
        <v>6.9445025000000003E-7</v>
      </c>
      <c r="E1194">
        <v>3.5732113000000003E-2</v>
      </c>
      <c r="F1194" t="s">
        <v>211</v>
      </c>
      <c r="H1194">
        <f>C1194-D1194</f>
        <v>1.356630554975E-2</v>
      </c>
      <c r="I1194">
        <f>E1194-D1194</f>
        <v>3.5731418549750003E-2</v>
      </c>
    </row>
    <row r="1195" spans="1:9" x14ac:dyDescent="0.55000000000000004">
      <c r="A1195" t="s">
        <v>130</v>
      </c>
      <c r="B1195">
        <v>10104</v>
      </c>
      <c r="C1195">
        <v>5.3433000000000001E-2</v>
      </c>
      <c r="D1195" s="5">
        <v>9.7223597000000002E-7</v>
      </c>
      <c r="E1195">
        <v>2.3912761000000001E-2</v>
      </c>
      <c r="F1195" t="s">
        <v>211</v>
      </c>
      <c r="H1195">
        <f>C1195-D1195</f>
        <v>5.3432027764029999E-2</v>
      </c>
      <c r="I1195">
        <f>E1195-D1195</f>
        <v>2.3911788764030002E-2</v>
      </c>
    </row>
    <row r="1196" spans="1:9" x14ac:dyDescent="0.55000000000000004">
      <c r="A1196" t="s">
        <v>131</v>
      </c>
      <c r="B1196">
        <v>10104</v>
      </c>
      <c r="C1196">
        <v>8.4159999999999999E-2</v>
      </c>
      <c r="D1196" s="5">
        <v>1.5278093000000001E-6</v>
      </c>
      <c r="E1196">
        <v>2.6196547000000001E-2</v>
      </c>
      <c r="F1196" t="s">
        <v>211</v>
      </c>
      <c r="H1196">
        <f>C1196-D1196</f>
        <v>8.4158472190699996E-2</v>
      </c>
      <c r="I1196">
        <f>E1196-D1196</f>
        <v>2.6195019190700001E-2</v>
      </c>
    </row>
    <row r="1197" spans="1:9" x14ac:dyDescent="0.55000000000000004">
      <c r="A1197" t="s">
        <v>132</v>
      </c>
      <c r="B1197">
        <v>10104</v>
      </c>
      <c r="C1197">
        <v>-3.2410000000000001E-2</v>
      </c>
      <c r="D1197" s="5">
        <v>4.1666865999999999E-7</v>
      </c>
      <c r="E1197">
        <v>-2.9955011E-2</v>
      </c>
      <c r="F1197" t="s">
        <v>211</v>
      </c>
      <c r="H1197">
        <f>C1197-D1197</f>
        <v>-3.241041666866E-2</v>
      </c>
      <c r="I1197">
        <f>E1197-D1197</f>
        <v>-2.9955427668659999E-2</v>
      </c>
    </row>
    <row r="1198" spans="1:9" x14ac:dyDescent="0.55000000000000004">
      <c r="A1198" t="s">
        <v>133</v>
      </c>
      <c r="B1198">
        <v>10104</v>
      </c>
      <c r="C1198">
        <v>5.9892000000000001E-2</v>
      </c>
      <c r="D1198" s="5">
        <v>8.3334270999999995E-7</v>
      </c>
      <c r="E1198">
        <v>4.6289820000000002E-2</v>
      </c>
      <c r="F1198" t="s">
        <v>211</v>
      </c>
      <c r="H1198">
        <f>C1198-D1198</f>
        <v>5.9891166657290003E-2</v>
      </c>
      <c r="I1198">
        <f>E1198-D1198</f>
        <v>4.6288986657290004E-2</v>
      </c>
    </row>
    <row r="1199" spans="1:9" x14ac:dyDescent="0.55000000000000004">
      <c r="A1199" t="s">
        <v>134</v>
      </c>
      <c r="B1199">
        <v>10104</v>
      </c>
      <c r="C1199">
        <v>4.6024000000000002E-2</v>
      </c>
      <c r="D1199" s="5">
        <v>1.2500211E-6</v>
      </c>
      <c r="E1199">
        <v>4.4357283000000004E-3</v>
      </c>
      <c r="F1199" t="s">
        <v>211</v>
      </c>
      <c r="H1199">
        <f>C1199-D1199</f>
        <v>4.6022749978900004E-2</v>
      </c>
      <c r="I1199">
        <f>E1199-D1199</f>
        <v>4.4344782789000007E-3</v>
      </c>
    </row>
    <row r="1200" spans="1:9" x14ac:dyDescent="0.55000000000000004">
      <c r="A1200" t="s">
        <v>135</v>
      </c>
      <c r="B1200">
        <v>10104</v>
      </c>
      <c r="C1200">
        <v>2.2000000000000001E-3</v>
      </c>
      <c r="D1200" s="5">
        <v>8.3334168999999996E-7</v>
      </c>
      <c r="E1200">
        <v>1.4230842999999999E-3</v>
      </c>
      <c r="F1200" t="s">
        <v>211</v>
      </c>
      <c r="H1200">
        <f>C1200-D1200</f>
        <v>2.1991666583100001E-3</v>
      </c>
      <c r="I1200">
        <f>E1200-D1200</f>
        <v>1.4222509583099998E-3</v>
      </c>
    </row>
    <row r="1201" spans="1:9" x14ac:dyDescent="0.55000000000000004">
      <c r="A1201" t="s">
        <v>136</v>
      </c>
      <c r="B1201">
        <v>10104</v>
      </c>
      <c r="C1201">
        <v>2.7886000000000001E-2</v>
      </c>
      <c r="D1201" s="5">
        <v>5.5555893000000002E-7</v>
      </c>
      <c r="E1201">
        <v>2.0251281999999999E-2</v>
      </c>
      <c r="F1201" t="s">
        <v>211</v>
      </c>
      <c r="H1201">
        <f>C1201-D1201</f>
        <v>2.7885444441070002E-2</v>
      </c>
      <c r="I1201">
        <f>E1201-D1201</f>
        <v>2.025072644107E-2</v>
      </c>
    </row>
    <row r="1202" spans="1:9" x14ac:dyDescent="0.55000000000000004">
      <c r="A1202" t="s">
        <v>137</v>
      </c>
      <c r="B1202">
        <v>10104</v>
      </c>
      <c r="C1202">
        <v>-3.5458999999999997E-2</v>
      </c>
      <c r="D1202" s="5">
        <v>1.1111276999999999E-6</v>
      </c>
      <c r="E1202">
        <v>2.8027399000000001E-2</v>
      </c>
      <c r="F1202" t="s">
        <v>211</v>
      </c>
      <c r="H1202">
        <f>C1202-D1202</f>
        <v>-3.5460111127699999E-2</v>
      </c>
      <c r="I1202">
        <f>E1202-D1202</f>
        <v>2.80262878723E-2</v>
      </c>
    </row>
    <row r="1203" spans="1:9" x14ac:dyDescent="0.55000000000000004">
      <c r="A1203" t="s">
        <v>138</v>
      </c>
      <c r="B1203">
        <v>10104</v>
      </c>
      <c r="C1203">
        <v>-4.9299999999999995E-4</v>
      </c>
      <c r="D1203" s="5">
        <v>4.1666874000000002E-7</v>
      </c>
      <c r="E1203">
        <v>-2.0529615000000001E-2</v>
      </c>
      <c r="F1203" t="s">
        <v>211</v>
      </c>
      <c r="H1203">
        <f>C1203-D1203</f>
        <v>-4.9341666874E-4</v>
      </c>
      <c r="I1203">
        <f>E1203-D1203</f>
        <v>-2.0530031668740002E-2</v>
      </c>
    </row>
    <row r="1204" spans="1:9" x14ac:dyDescent="0.55000000000000004">
      <c r="A1204" t="s">
        <v>139</v>
      </c>
      <c r="B1204">
        <v>10104</v>
      </c>
      <c r="C1204">
        <v>2.8225E-2</v>
      </c>
      <c r="D1204" s="5">
        <v>2.0833394000000001E-7</v>
      </c>
      <c r="E1204">
        <v>4.0290773000000002E-2</v>
      </c>
      <c r="F1204" t="s">
        <v>211</v>
      </c>
      <c r="H1204">
        <f>C1204-D1204</f>
        <v>2.8224791666060001E-2</v>
      </c>
      <c r="I1204">
        <f>E1204-D1204</f>
        <v>4.029056466606E-2</v>
      </c>
    </row>
    <row r="1205" spans="1:9" x14ac:dyDescent="0.55000000000000004">
      <c r="A1205" t="s">
        <v>140</v>
      </c>
      <c r="B1205">
        <v>10104</v>
      </c>
      <c r="C1205">
        <v>-7.8256999999999993E-2</v>
      </c>
      <c r="D1205" s="5">
        <v>5.5555972000000002E-7</v>
      </c>
      <c r="E1205">
        <v>-2.5125346999999999E-2</v>
      </c>
      <c r="F1205" t="s">
        <v>211</v>
      </c>
      <c r="H1205">
        <f>C1205-D1205</f>
        <v>-7.8257555559719999E-2</v>
      </c>
      <c r="I1205">
        <f>E1205-D1205</f>
        <v>-2.5125902559719998E-2</v>
      </c>
    </row>
    <row r="1206" spans="1:9" x14ac:dyDescent="0.55000000000000004">
      <c r="A1206" t="s">
        <v>141</v>
      </c>
      <c r="B1206">
        <v>10104</v>
      </c>
      <c r="C1206">
        <v>2.325E-2</v>
      </c>
      <c r="D1206" s="5">
        <v>4.1666865999999999E-7</v>
      </c>
      <c r="E1206">
        <v>3.7308317000000001E-2</v>
      </c>
      <c r="F1206" t="s">
        <v>211</v>
      </c>
      <c r="H1206">
        <f>C1206-D1206</f>
        <v>2.3249583331340001E-2</v>
      </c>
      <c r="I1206">
        <f>E1206-D1206</f>
        <v>3.7307900331340002E-2</v>
      </c>
    </row>
    <row r="1207" spans="1:9" x14ac:dyDescent="0.55000000000000004">
      <c r="A1207" t="s">
        <v>142</v>
      </c>
      <c r="B1207">
        <v>10104</v>
      </c>
      <c r="C1207">
        <v>8.6043999999999995E-2</v>
      </c>
      <c r="D1207" s="5">
        <v>2.7777887000000002E-7</v>
      </c>
      <c r="E1207">
        <v>2.0212193999999999E-2</v>
      </c>
      <c r="F1207" t="s">
        <v>211</v>
      </c>
      <c r="H1207">
        <f>C1207-D1207</f>
        <v>8.6043722221129992E-2</v>
      </c>
      <c r="I1207">
        <f>E1207-D1207</f>
        <v>2.021191622113E-2</v>
      </c>
    </row>
    <row r="1208" spans="1:9" x14ac:dyDescent="0.55000000000000004">
      <c r="A1208" t="s">
        <v>143</v>
      </c>
      <c r="B1208">
        <v>10104</v>
      </c>
      <c r="C1208">
        <v>6.0363E-2</v>
      </c>
      <c r="D1208" s="5">
        <v>1.1111283999999999E-6</v>
      </c>
      <c r="E1208">
        <v>-3.5814726999999998E-3</v>
      </c>
      <c r="F1208" t="s">
        <v>211</v>
      </c>
      <c r="H1208">
        <f>C1208-D1208</f>
        <v>6.0361888871600003E-2</v>
      </c>
      <c r="I1208">
        <f>E1208-D1208</f>
        <v>-3.5825838283999999E-3</v>
      </c>
    </row>
    <row r="1209" spans="1:9" x14ac:dyDescent="0.55000000000000004">
      <c r="A1209" t="s">
        <v>144</v>
      </c>
      <c r="B1209">
        <v>10104</v>
      </c>
      <c r="C1209">
        <v>-6.5822000000000006E-2</v>
      </c>
      <c r="D1209" s="5">
        <v>4.1666856999999999E-7</v>
      </c>
      <c r="E1209">
        <v>-2.7105996E-2</v>
      </c>
      <c r="F1209" t="s">
        <v>211</v>
      </c>
      <c r="H1209">
        <f>C1209-D1209</f>
        <v>-6.582241666857E-2</v>
      </c>
      <c r="I1209">
        <f>E1209-D1209</f>
        <v>-2.7106412668570001E-2</v>
      </c>
    </row>
    <row r="1210" spans="1:9" x14ac:dyDescent="0.55000000000000004">
      <c r="A1210" t="s">
        <v>145</v>
      </c>
      <c r="B1210">
        <v>10104</v>
      </c>
      <c r="C1210">
        <v>4.6073000000000003E-2</v>
      </c>
      <c r="D1210" s="5">
        <v>4.1666901999999998E-7</v>
      </c>
      <c r="E1210">
        <v>5.6000657000000002E-2</v>
      </c>
      <c r="F1210" t="s">
        <v>211</v>
      </c>
      <c r="H1210">
        <f>C1210-D1210</f>
        <v>4.6072583330980001E-2</v>
      </c>
      <c r="I1210">
        <f>E1210-D1210</f>
        <v>5.600024033098E-2</v>
      </c>
    </row>
    <row r="1211" spans="1:9" x14ac:dyDescent="0.55000000000000004">
      <c r="A1211" t="s">
        <v>146</v>
      </c>
      <c r="B1211">
        <v>10104</v>
      </c>
      <c r="C1211">
        <v>-1.529E-2</v>
      </c>
      <c r="D1211" s="5">
        <v>6.9445092999999996E-7</v>
      </c>
      <c r="E1211">
        <v>-1.0326237E-2</v>
      </c>
      <c r="F1211" t="s">
        <v>211</v>
      </c>
      <c r="H1211">
        <f>C1211-D1211</f>
        <v>-1.529069445093E-2</v>
      </c>
      <c r="I1211">
        <f>E1211-D1211</f>
        <v>-1.0326931450930001E-2</v>
      </c>
    </row>
    <row r="1212" spans="1:9" x14ac:dyDescent="0.55000000000000004">
      <c r="A1212" t="s">
        <v>147</v>
      </c>
      <c r="B1212">
        <v>10104</v>
      </c>
      <c r="C1212">
        <v>1.4368000000000001E-2</v>
      </c>
      <c r="D1212" s="5">
        <v>6.9444996999999997E-7</v>
      </c>
      <c r="E1212">
        <v>8.6387536000000001E-3</v>
      </c>
      <c r="F1212" t="s">
        <v>211</v>
      </c>
      <c r="H1212">
        <f>C1212-D1212</f>
        <v>1.4367305550030001E-2</v>
      </c>
      <c r="I1212">
        <f>E1212-D1212</f>
        <v>8.6380591500300006E-3</v>
      </c>
    </row>
    <row r="1213" spans="1:9" x14ac:dyDescent="0.55000000000000004">
      <c r="A1213" t="s">
        <v>148</v>
      </c>
      <c r="B1213">
        <v>10104</v>
      </c>
      <c r="C1213">
        <v>-2.98E-3</v>
      </c>
      <c r="D1213" s="5">
        <v>-1.3888861999999999E-7</v>
      </c>
      <c r="E1213">
        <v>1.0356373E-2</v>
      </c>
      <c r="F1213" t="s">
        <v>211</v>
      </c>
      <c r="H1213">
        <f>C1213-D1213</f>
        <v>-2.9798611113800002E-3</v>
      </c>
      <c r="I1213">
        <f>E1213-D1213</f>
        <v>1.0356511888620001E-2</v>
      </c>
    </row>
    <row r="1214" spans="1:9" x14ac:dyDescent="0.55000000000000004">
      <c r="A1214" t="s">
        <v>149</v>
      </c>
      <c r="B1214">
        <v>10104</v>
      </c>
      <c r="C1214">
        <v>-7.3349999999999999E-2</v>
      </c>
      <c r="D1214" s="5">
        <v>2.7777881000000001E-7</v>
      </c>
      <c r="E1214">
        <v>-1.9239652999999999E-2</v>
      </c>
      <c r="F1214" t="s">
        <v>211</v>
      </c>
      <c r="H1214">
        <f>C1214-D1214</f>
        <v>-7.3350277778809994E-2</v>
      </c>
      <c r="I1214">
        <f>E1214-D1214</f>
        <v>-1.9239930778809998E-2</v>
      </c>
    </row>
    <row r="1215" spans="1:9" x14ac:dyDescent="0.55000000000000004">
      <c r="A1215" t="s">
        <v>150</v>
      </c>
      <c r="B1215">
        <v>10104</v>
      </c>
      <c r="C1215">
        <v>-5.2110000000000004E-3</v>
      </c>
      <c r="D1215" s="5">
        <v>1.3888911E-7</v>
      </c>
      <c r="E1215">
        <v>1.2304676000000001E-2</v>
      </c>
      <c r="F1215" t="s">
        <v>211</v>
      </c>
      <c r="H1215">
        <f>C1215-D1215</f>
        <v>-5.2111388891100006E-3</v>
      </c>
      <c r="I1215">
        <f>E1215-D1215</f>
        <v>1.2304537110890001E-2</v>
      </c>
    </row>
    <row r="1216" spans="1:9" x14ac:dyDescent="0.55000000000000004">
      <c r="A1216" t="s">
        <v>151</v>
      </c>
      <c r="B1216">
        <v>10104</v>
      </c>
      <c r="C1216">
        <v>-7.1357000000000004E-2</v>
      </c>
      <c r="D1216" s="5">
        <v>8.3334270999999995E-7</v>
      </c>
      <c r="E1216">
        <v>-6.0059883000000001E-2</v>
      </c>
      <c r="F1216" t="s">
        <v>211</v>
      </c>
      <c r="H1216">
        <f>C1216-D1216</f>
        <v>-7.1357833342710009E-2</v>
      </c>
      <c r="I1216">
        <f>E1216-D1216</f>
        <v>-6.0060716342709999E-2</v>
      </c>
    </row>
    <row r="1217" spans="1:9" x14ac:dyDescent="0.55000000000000004">
      <c r="A1217" t="s">
        <v>152</v>
      </c>
      <c r="B1217">
        <v>10104</v>
      </c>
      <c r="C1217">
        <v>-2.6152999999999999E-2</v>
      </c>
      <c r="D1217" s="5">
        <v>2.7777869999999999E-7</v>
      </c>
      <c r="E1217">
        <v>-3.3820637000000001E-2</v>
      </c>
      <c r="F1217" t="s">
        <v>211</v>
      </c>
      <c r="H1217">
        <f>C1217-D1217</f>
        <v>-2.6153277778699999E-2</v>
      </c>
      <c r="I1217">
        <f>E1217-D1217</f>
        <v>-3.3820914778700001E-2</v>
      </c>
    </row>
    <row r="1218" spans="1:9" x14ac:dyDescent="0.55000000000000004">
      <c r="A1218" t="s">
        <v>153</v>
      </c>
      <c r="B1218">
        <v>10104</v>
      </c>
      <c r="C1218">
        <v>7.9457E-2</v>
      </c>
      <c r="D1218" s="5">
        <v>-2.7777693000000002E-7</v>
      </c>
      <c r="E1218">
        <v>7.4186891000000005E-2</v>
      </c>
      <c r="F1218" t="s">
        <v>211</v>
      </c>
      <c r="H1218">
        <f>C1218-D1218</f>
        <v>7.9457277776929999E-2</v>
      </c>
      <c r="I1218">
        <f>E1218-D1218</f>
        <v>7.4187168776930004E-2</v>
      </c>
    </row>
    <row r="1219" spans="1:9" x14ac:dyDescent="0.55000000000000004">
      <c r="A1219" t="s">
        <v>154</v>
      </c>
      <c r="B1219">
        <v>10104</v>
      </c>
      <c r="C1219">
        <v>3.3470000000000001E-3</v>
      </c>
      <c r="D1219" s="5">
        <v>2.7777887000000002E-7</v>
      </c>
      <c r="E1219">
        <v>6.7570386000000001E-3</v>
      </c>
      <c r="F1219" t="s">
        <v>211</v>
      </c>
      <c r="H1219">
        <f>C1219-D1219</f>
        <v>3.3467222211300001E-3</v>
      </c>
      <c r="I1219">
        <f>E1219-D1219</f>
        <v>6.7567608211300005E-3</v>
      </c>
    </row>
    <row r="1220" spans="1:9" x14ac:dyDescent="0.55000000000000004">
      <c r="A1220" t="s">
        <v>155</v>
      </c>
      <c r="B1220">
        <v>10104</v>
      </c>
      <c r="C1220">
        <v>-6.2612000000000001E-2</v>
      </c>
      <c r="D1220" s="5">
        <v>2.7778703E-6</v>
      </c>
      <c r="E1220">
        <v>-2.2346674E-2</v>
      </c>
      <c r="F1220" t="s">
        <v>211</v>
      </c>
      <c r="H1220">
        <f>C1220-D1220</f>
        <v>-6.2614777870299995E-2</v>
      </c>
      <c r="I1220">
        <f>E1220-D1220</f>
        <v>-2.2349451870300002E-2</v>
      </c>
    </row>
    <row r="1221" spans="1:9" x14ac:dyDescent="0.55000000000000004">
      <c r="A1221" t="s">
        <v>156</v>
      </c>
      <c r="B1221">
        <v>10104</v>
      </c>
      <c r="C1221">
        <v>-1.916E-3</v>
      </c>
      <c r="D1221" s="5">
        <v>3.8891008000000001E-6</v>
      </c>
      <c r="E1221">
        <v>-5.6998282999999997E-2</v>
      </c>
      <c r="F1221" t="s">
        <v>211</v>
      </c>
      <c r="H1221">
        <f>C1221-D1221</f>
        <v>-1.9198891008E-3</v>
      </c>
      <c r="I1221">
        <f>E1221-D1221</f>
        <v>-5.7002172100799997E-2</v>
      </c>
    </row>
    <row r="1222" spans="1:9" x14ac:dyDescent="0.55000000000000004">
      <c r="A1222" t="s">
        <v>157</v>
      </c>
      <c r="B1222">
        <v>10104</v>
      </c>
      <c r="C1222">
        <v>1.2944000000000001E-2</v>
      </c>
      <c r="D1222" s="5">
        <v>6.2505273000000001E-6</v>
      </c>
      <c r="E1222">
        <v>6.8726775000000002E-4</v>
      </c>
      <c r="F1222" t="s">
        <v>211</v>
      </c>
      <c r="H1222">
        <f>C1222-D1222</f>
        <v>1.2937749472700001E-2</v>
      </c>
      <c r="I1222">
        <f>E1222-D1222</f>
        <v>6.8101722270000006E-4</v>
      </c>
    </row>
    <row r="1223" spans="1:9" x14ac:dyDescent="0.55000000000000004">
      <c r="A1223" t="s">
        <v>158</v>
      </c>
      <c r="B1223">
        <v>10104</v>
      </c>
      <c r="C1223">
        <v>0.112289</v>
      </c>
      <c r="D1223" s="5">
        <v>6.2504687000000001E-6</v>
      </c>
      <c r="E1223">
        <v>7.0505328000000006E-2</v>
      </c>
      <c r="F1223" t="s">
        <v>211</v>
      </c>
      <c r="H1223">
        <f>C1223-D1223</f>
        <v>0.11228274953130001</v>
      </c>
      <c r="I1223">
        <f>E1223-D1223</f>
        <v>7.0499077531300011E-2</v>
      </c>
    </row>
    <row r="1224" spans="1:9" x14ac:dyDescent="0.55000000000000004">
      <c r="A1224" t="s">
        <v>159</v>
      </c>
      <c r="B1224">
        <v>10104</v>
      </c>
      <c r="C1224">
        <v>-2.1999000000000001E-2</v>
      </c>
      <c r="D1224" s="5">
        <v>4.7225344000000004E-6</v>
      </c>
      <c r="E1224">
        <v>1.1831184E-2</v>
      </c>
      <c r="F1224" t="s">
        <v>211</v>
      </c>
      <c r="H1224">
        <f>C1224-D1224</f>
        <v>-2.20037225344E-2</v>
      </c>
      <c r="I1224">
        <f>E1224-D1224</f>
        <v>1.1826461465599999E-2</v>
      </c>
    </row>
    <row r="1225" spans="1:9" x14ac:dyDescent="0.55000000000000004">
      <c r="A1225" t="s">
        <v>160</v>
      </c>
      <c r="B1225">
        <v>10104</v>
      </c>
      <c r="C1225">
        <v>8.5299999999999994E-3</v>
      </c>
      <c r="D1225" s="5">
        <v>4.3058058000000002E-6</v>
      </c>
      <c r="E1225">
        <v>1.4391575E-2</v>
      </c>
      <c r="F1225" t="s">
        <v>211</v>
      </c>
      <c r="H1225">
        <f>C1225-D1225</f>
        <v>8.5256941942000002E-3</v>
      </c>
      <c r="I1225">
        <f>E1225-D1225</f>
        <v>1.4387269194200001E-2</v>
      </c>
    </row>
    <row r="1226" spans="1:9" x14ac:dyDescent="0.55000000000000004">
      <c r="A1226" t="s">
        <v>161</v>
      </c>
      <c r="B1226">
        <v>10104</v>
      </c>
      <c r="C1226">
        <v>1.8159000000000002E-2</v>
      </c>
      <c r="D1226" s="5">
        <v>5.0002877000000001E-6</v>
      </c>
      <c r="E1226">
        <v>3.1732204000000002E-3</v>
      </c>
      <c r="F1226" t="s">
        <v>211</v>
      </c>
      <c r="H1226">
        <f>C1226-D1226</f>
        <v>1.8153999712300001E-2</v>
      </c>
      <c r="I1226">
        <f>E1226-D1226</f>
        <v>3.1682201123000003E-3</v>
      </c>
    </row>
    <row r="1227" spans="1:9" x14ac:dyDescent="0.55000000000000004">
      <c r="A1227" t="s">
        <v>162</v>
      </c>
      <c r="B1227">
        <v>10104</v>
      </c>
      <c r="C1227">
        <v>6.352E-3</v>
      </c>
      <c r="D1227" s="5">
        <v>5.1392584999999999E-6</v>
      </c>
      <c r="E1227">
        <v>3.8786817000000001E-2</v>
      </c>
      <c r="F1227" t="s">
        <v>211</v>
      </c>
      <c r="H1227">
        <f>C1227-D1227</f>
        <v>6.3468607414999996E-3</v>
      </c>
      <c r="I1227">
        <f>E1227-D1227</f>
        <v>3.8781677741500001E-2</v>
      </c>
    </row>
    <row r="1228" spans="1:9" x14ac:dyDescent="0.55000000000000004">
      <c r="A1228" t="s">
        <v>163</v>
      </c>
      <c r="B1228">
        <v>10104</v>
      </c>
      <c r="C1228">
        <v>4.3860000000000001E-3</v>
      </c>
      <c r="D1228" s="5">
        <v>5.0003378000000001E-6</v>
      </c>
      <c r="E1228">
        <v>2.7987469999999999E-3</v>
      </c>
      <c r="F1228" t="s">
        <v>211</v>
      </c>
      <c r="H1228">
        <f>C1228-D1228</f>
        <v>4.3809996622000006E-3</v>
      </c>
      <c r="I1228">
        <f>E1228-D1228</f>
        <v>2.7937466621999999E-3</v>
      </c>
    </row>
    <row r="1229" spans="1:9" x14ac:dyDescent="0.55000000000000004">
      <c r="A1229" t="s">
        <v>164</v>
      </c>
      <c r="B1229">
        <v>10104</v>
      </c>
      <c r="C1229">
        <v>-4.7065000000000003E-2</v>
      </c>
      <c r="D1229" s="5">
        <v>6.8060649000000001E-6</v>
      </c>
      <c r="E1229">
        <v>3.0445021000000002E-3</v>
      </c>
      <c r="F1229" t="s">
        <v>211</v>
      </c>
      <c r="H1229">
        <f>C1229-D1229</f>
        <v>-4.7071806064900003E-2</v>
      </c>
      <c r="I1229">
        <f>E1229-D1229</f>
        <v>3.0376960351E-3</v>
      </c>
    </row>
    <row r="1230" spans="1:9" x14ac:dyDescent="0.55000000000000004">
      <c r="A1230" t="s">
        <v>165</v>
      </c>
      <c r="B1230">
        <v>10104</v>
      </c>
      <c r="C1230">
        <v>-1.8075000000000001E-2</v>
      </c>
      <c r="D1230" s="5">
        <v>5.5559721999999998E-6</v>
      </c>
      <c r="E1230">
        <v>-2.7060966999999998E-2</v>
      </c>
      <c r="F1230" t="s">
        <v>211</v>
      </c>
      <c r="H1230">
        <f>C1230-D1230</f>
        <v>-1.8080555972199999E-2</v>
      </c>
      <c r="I1230">
        <f>E1230-D1230</f>
        <v>-2.7066522972199997E-2</v>
      </c>
    </row>
    <row r="1231" spans="1:9" x14ac:dyDescent="0.55000000000000004">
      <c r="A1231" t="s">
        <v>166</v>
      </c>
      <c r="B1231">
        <v>10104</v>
      </c>
      <c r="C1231">
        <v>4.607E-2</v>
      </c>
      <c r="D1231" s="5">
        <v>5.0003127000000001E-6</v>
      </c>
      <c r="E1231">
        <v>4.0418684000000003E-2</v>
      </c>
      <c r="F1231" t="s">
        <v>211</v>
      </c>
      <c r="H1231">
        <f>C1231-D1231</f>
        <v>4.6064999687299997E-2</v>
      </c>
      <c r="I1231">
        <f>E1231-D1231</f>
        <v>4.04136836873E-2</v>
      </c>
    </row>
    <row r="1232" spans="1:9" x14ac:dyDescent="0.55000000000000004">
      <c r="A1232" t="s">
        <v>167</v>
      </c>
      <c r="B1232">
        <v>10104</v>
      </c>
      <c r="C1232">
        <v>-4.3293999999999999E-2</v>
      </c>
      <c r="D1232" s="5">
        <v>6.9449747999999996E-6</v>
      </c>
      <c r="E1232">
        <v>1.8747913000000001E-2</v>
      </c>
      <c r="F1232" t="s">
        <v>211</v>
      </c>
      <c r="H1232">
        <f>C1232-D1232</f>
        <v>-4.3300944974799999E-2</v>
      </c>
      <c r="I1232">
        <f>E1232-D1232</f>
        <v>1.8740968025200002E-2</v>
      </c>
    </row>
    <row r="1233" spans="1:9" x14ac:dyDescent="0.55000000000000004">
      <c r="A1233" t="s">
        <v>168</v>
      </c>
      <c r="B1233">
        <v>10104</v>
      </c>
      <c r="C1233">
        <v>4.7073999999999998E-2</v>
      </c>
      <c r="D1233" s="5">
        <v>1.2502110000000001E-5</v>
      </c>
      <c r="E1233">
        <v>2.2173285000000001E-2</v>
      </c>
      <c r="F1233" t="s">
        <v>211</v>
      </c>
      <c r="H1233">
        <f>C1233-D1233</f>
        <v>4.7061497889999998E-2</v>
      </c>
      <c r="I1233">
        <f>E1233-D1233</f>
        <v>2.2160782890000001E-2</v>
      </c>
    </row>
    <row r="1234" spans="1:9" x14ac:dyDescent="0.55000000000000004">
      <c r="A1234" t="s">
        <v>169</v>
      </c>
      <c r="B1234">
        <v>10104</v>
      </c>
      <c r="C1234">
        <v>6.1830000000000003E-2</v>
      </c>
      <c r="D1234" s="5">
        <v>1.3057516E-5</v>
      </c>
      <c r="E1234">
        <v>3.2628167E-2</v>
      </c>
      <c r="F1234" t="s">
        <v>211</v>
      </c>
      <c r="H1234">
        <f>C1234-D1234</f>
        <v>6.1816942484000006E-2</v>
      </c>
      <c r="I1234">
        <f>E1234-D1234</f>
        <v>3.2615109484000003E-2</v>
      </c>
    </row>
    <row r="1235" spans="1:9" x14ac:dyDescent="0.55000000000000004">
      <c r="A1235" t="s">
        <v>170</v>
      </c>
      <c r="B1235">
        <v>10104</v>
      </c>
      <c r="C1235">
        <v>4.7428999999999999E-2</v>
      </c>
      <c r="D1235" s="5">
        <v>1.2223941E-5</v>
      </c>
      <c r="E1235">
        <v>2.0500966000000002E-3</v>
      </c>
      <c r="F1235" t="s">
        <v>211</v>
      </c>
      <c r="H1235">
        <f>C1235-D1235</f>
        <v>4.7416776059E-2</v>
      </c>
      <c r="I1235">
        <f>E1235-D1235</f>
        <v>2.037872659E-3</v>
      </c>
    </row>
    <row r="1236" spans="1:9" x14ac:dyDescent="0.55000000000000004">
      <c r="A1236" t="s">
        <v>171</v>
      </c>
      <c r="B1236">
        <v>10104</v>
      </c>
      <c r="C1236">
        <v>1.2104999999999999E-2</v>
      </c>
      <c r="D1236" s="5">
        <v>2.0088781000000001E-5</v>
      </c>
      <c r="E1236">
        <v>9.6190701999999996E-3</v>
      </c>
      <c r="F1236" t="s">
        <v>211</v>
      </c>
      <c r="H1236">
        <f>C1236-D1236</f>
        <v>1.2084911218999999E-2</v>
      </c>
      <c r="I1236">
        <f>E1236-D1236</f>
        <v>9.5989814189999991E-3</v>
      </c>
    </row>
    <row r="1237" spans="1:9" x14ac:dyDescent="0.55000000000000004">
      <c r="A1237" t="s">
        <v>172</v>
      </c>
      <c r="B1237">
        <v>10104</v>
      </c>
      <c r="C1237">
        <v>9.5639999999999996E-3</v>
      </c>
      <c r="D1237" s="5">
        <v>1.8337871999999999E-5</v>
      </c>
      <c r="E1237">
        <v>9.3579440999999996E-3</v>
      </c>
      <c r="F1237" t="s">
        <v>211</v>
      </c>
      <c r="H1237">
        <f>C1237-D1237</f>
        <v>9.5456621279999994E-3</v>
      </c>
      <c r="I1237">
        <f>E1237-D1237</f>
        <v>9.3396062279999994E-3</v>
      </c>
    </row>
    <row r="1238" spans="1:9" x14ac:dyDescent="0.55000000000000004">
      <c r="A1238" t="s">
        <v>173</v>
      </c>
      <c r="B1238">
        <v>10104</v>
      </c>
      <c r="C1238">
        <v>0.10464900000000001</v>
      </c>
      <c r="D1238" s="5">
        <v>2.0282302999999999E-5</v>
      </c>
      <c r="E1238">
        <v>9.6782167000000006E-3</v>
      </c>
      <c r="F1238" t="s">
        <v>211</v>
      </c>
      <c r="H1238">
        <f>C1238-D1238</f>
        <v>0.10462871769700001</v>
      </c>
      <c r="I1238">
        <f>E1238-D1238</f>
        <v>9.6579343970000005E-3</v>
      </c>
    </row>
    <row r="1239" spans="1:9" x14ac:dyDescent="0.55000000000000004">
      <c r="A1239" t="s">
        <v>174</v>
      </c>
      <c r="B1239">
        <v>10104</v>
      </c>
      <c r="C1239">
        <v>-3.9899999999999999E-4</v>
      </c>
      <c r="D1239" s="5">
        <v>2.2784785000000001E-5</v>
      </c>
      <c r="E1239">
        <v>1.7181420999999999E-2</v>
      </c>
      <c r="F1239" t="s">
        <v>211</v>
      </c>
      <c r="H1239">
        <f>C1239-D1239</f>
        <v>-4.2178478499999998E-4</v>
      </c>
      <c r="I1239">
        <f>E1239-D1239</f>
        <v>1.7158636214999998E-2</v>
      </c>
    </row>
    <row r="1240" spans="1:9" x14ac:dyDescent="0.55000000000000004">
      <c r="A1240" t="s">
        <v>175</v>
      </c>
      <c r="B1240">
        <v>10104</v>
      </c>
      <c r="C1240">
        <v>8.0110000000000008E-3</v>
      </c>
      <c r="D1240" s="5">
        <v>2.6814181E-5</v>
      </c>
      <c r="E1240">
        <v>1.6129673E-3</v>
      </c>
      <c r="F1240" t="s">
        <v>211</v>
      </c>
      <c r="H1240">
        <f>C1240-D1240</f>
        <v>7.984185819000001E-3</v>
      </c>
      <c r="I1240">
        <f>E1240-D1240</f>
        <v>1.586153119E-3</v>
      </c>
    </row>
    <row r="1241" spans="1:9" x14ac:dyDescent="0.55000000000000004">
      <c r="A1241" t="s">
        <v>176</v>
      </c>
      <c r="B1241">
        <v>10104</v>
      </c>
      <c r="C1241">
        <v>-3.934E-2</v>
      </c>
      <c r="D1241" s="5">
        <v>2.4980956E-5</v>
      </c>
      <c r="E1241">
        <v>2.3813292E-2</v>
      </c>
      <c r="F1241" t="s">
        <v>211</v>
      </c>
      <c r="H1241">
        <f>C1241-D1241</f>
        <v>-3.9364980956000002E-2</v>
      </c>
      <c r="I1241">
        <f>E1241-D1241</f>
        <v>2.3788311044000001E-2</v>
      </c>
    </row>
    <row r="1242" spans="1:9" x14ac:dyDescent="0.55000000000000004">
      <c r="A1242" t="s">
        <v>177</v>
      </c>
      <c r="B1242">
        <v>10104</v>
      </c>
      <c r="C1242">
        <v>5.6669999999999998E-2</v>
      </c>
      <c r="D1242" s="5">
        <v>2.6120319999999999E-5</v>
      </c>
      <c r="E1242">
        <v>2.134813E-2</v>
      </c>
      <c r="F1242" t="s">
        <v>211</v>
      </c>
      <c r="H1242">
        <f>C1242-D1242</f>
        <v>5.6643879679999995E-2</v>
      </c>
      <c r="I1242">
        <f>E1242-D1242</f>
        <v>2.132200968E-2</v>
      </c>
    </row>
    <row r="1243" spans="1:9" x14ac:dyDescent="0.55000000000000004">
      <c r="A1243" t="s">
        <v>178</v>
      </c>
      <c r="B1243">
        <v>10104</v>
      </c>
      <c r="C1243">
        <v>-3.6149000000000001E-2</v>
      </c>
      <c r="D1243" s="5">
        <v>2.6814181E-5</v>
      </c>
      <c r="E1243">
        <v>2.7409703000000001E-2</v>
      </c>
      <c r="F1243" t="s">
        <v>211</v>
      </c>
      <c r="H1243">
        <f>C1243-D1243</f>
        <v>-3.6175814181E-2</v>
      </c>
      <c r="I1243">
        <f>E1243-D1243</f>
        <v>2.7382888819000001E-2</v>
      </c>
    </row>
    <row r="1244" spans="1:9" x14ac:dyDescent="0.55000000000000004">
      <c r="A1244" t="s">
        <v>179</v>
      </c>
      <c r="B1244">
        <v>10104</v>
      </c>
      <c r="C1244">
        <v>-3.6282000000000002E-2</v>
      </c>
      <c r="D1244" s="5">
        <v>3.0985658999999998E-5</v>
      </c>
      <c r="E1244">
        <v>1.2286760000000001E-2</v>
      </c>
      <c r="F1244" t="s">
        <v>211</v>
      </c>
      <c r="H1244">
        <f>C1244-D1244</f>
        <v>-3.6312985658999999E-2</v>
      </c>
      <c r="I1244">
        <f>E1244-D1244</f>
        <v>1.2255774341000001E-2</v>
      </c>
    </row>
    <row r="1245" spans="1:9" x14ac:dyDescent="0.55000000000000004">
      <c r="A1245" t="s">
        <v>180</v>
      </c>
      <c r="B1245">
        <v>10104</v>
      </c>
      <c r="C1245">
        <v>9.5177999999999999E-2</v>
      </c>
      <c r="D1245" s="5">
        <v>3.4738506999999999E-5</v>
      </c>
      <c r="E1245">
        <v>5.0687826999999998E-2</v>
      </c>
      <c r="F1245" t="s">
        <v>211</v>
      </c>
      <c r="H1245">
        <f>C1245-D1245</f>
        <v>9.5143261492999995E-2</v>
      </c>
      <c r="I1245">
        <f>E1245-D1245</f>
        <v>5.0653088493000001E-2</v>
      </c>
    </row>
    <row r="1246" spans="1:9" x14ac:dyDescent="0.55000000000000004">
      <c r="A1246" t="s">
        <v>181</v>
      </c>
      <c r="B1246">
        <v>10104</v>
      </c>
      <c r="C1246">
        <v>-1.7833000000000002E-2</v>
      </c>
      <c r="D1246" s="5">
        <v>3.2789600999999998E-5</v>
      </c>
      <c r="E1246">
        <v>-3.9435158999999997E-2</v>
      </c>
      <c r="F1246" t="s">
        <v>211</v>
      </c>
      <c r="H1246">
        <f>C1246-D1246</f>
        <v>-1.7865789601000003E-2</v>
      </c>
      <c r="I1246">
        <f>E1246-D1246</f>
        <v>-3.9467948600999996E-2</v>
      </c>
    </row>
    <row r="1247" spans="1:9" x14ac:dyDescent="0.55000000000000004">
      <c r="A1247" t="s">
        <v>182</v>
      </c>
      <c r="B1247">
        <v>10104</v>
      </c>
      <c r="C1247">
        <v>-9.7099000000000005E-2</v>
      </c>
      <c r="D1247" s="5">
        <v>3.7376473999999999E-5</v>
      </c>
      <c r="E1247">
        <v>-1.8494523999999998E-2</v>
      </c>
      <c r="F1247" t="s">
        <v>211</v>
      </c>
      <c r="H1247">
        <f>C1247-D1247</f>
        <v>-9.7136376474000002E-2</v>
      </c>
      <c r="I1247">
        <f>E1247-D1247</f>
        <v>-1.8531900473999999E-2</v>
      </c>
    </row>
    <row r="1248" spans="1:9" x14ac:dyDescent="0.55000000000000004">
      <c r="A1248" t="s">
        <v>183</v>
      </c>
      <c r="B1248">
        <v>10104</v>
      </c>
      <c r="C1248">
        <v>2.4039999999999999E-3</v>
      </c>
      <c r="D1248" s="5">
        <v>4.4472123E-5</v>
      </c>
      <c r="E1248">
        <v>4.8402747999999997E-3</v>
      </c>
      <c r="F1248" t="s">
        <v>211</v>
      </c>
      <c r="H1248">
        <f>C1248-D1248</f>
        <v>2.3595278769999997E-3</v>
      </c>
      <c r="I1248">
        <f>E1248-D1248</f>
        <v>4.7958026769999995E-3</v>
      </c>
    </row>
    <row r="1249" spans="1:9" x14ac:dyDescent="0.55000000000000004">
      <c r="A1249" t="s">
        <v>184</v>
      </c>
      <c r="B1249">
        <v>10104</v>
      </c>
      <c r="C1249">
        <v>2.2991000000000001E-2</v>
      </c>
      <c r="D1249" s="5">
        <v>4.5024317000000002E-5</v>
      </c>
      <c r="E1249">
        <v>2.6277516000000001E-2</v>
      </c>
      <c r="F1249" t="s">
        <v>211</v>
      </c>
      <c r="H1249">
        <f>C1249-D1249</f>
        <v>2.2945975683000001E-2</v>
      </c>
      <c r="I1249">
        <f>E1249-D1249</f>
        <v>2.6232491683E-2</v>
      </c>
    </row>
    <row r="1250" spans="1:9" x14ac:dyDescent="0.55000000000000004">
      <c r="A1250" t="s">
        <v>185</v>
      </c>
      <c r="B1250">
        <v>10104</v>
      </c>
      <c r="C1250">
        <v>-5.6934999999999999E-2</v>
      </c>
      <c r="D1250" s="5">
        <v>4.7670687999999998E-5</v>
      </c>
      <c r="E1250">
        <v>5.2912380000000002E-3</v>
      </c>
      <c r="F1250" t="s">
        <v>211</v>
      </c>
      <c r="H1250">
        <f>C1250-D1250</f>
        <v>-5.6982670687999996E-2</v>
      </c>
      <c r="I1250">
        <f>E1250-D1250</f>
        <v>5.2435673119999998E-3</v>
      </c>
    </row>
    <row r="1251" spans="1:9" x14ac:dyDescent="0.55000000000000004">
      <c r="A1251" t="s">
        <v>186</v>
      </c>
      <c r="B1251">
        <v>10104</v>
      </c>
      <c r="C1251">
        <v>8.6472999999999994E-2</v>
      </c>
      <c r="D1251" s="5">
        <v>4.8086759999999999E-5</v>
      </c>
      <c r="E1251">
        <v>3.1689063000000003E-2</v>
      </c>
      <c r="F1251" t="s">
        <v>211</v>
      </c>
      <c r="H1251">
        <f>C1251-D1251</f>
        <v>8.6424913239999998E-2</v>
      </c>
      <c r="I1251">
        <f>E1251-D1251</f>
        <v>3.164097624E-2</v>
      </c>
    </row>
    <row r="1252" spans="1:9" x14ac:dyDescent="0.55000000000000004">
      <c r="A1252" t="s">
        <v>187</v>
      </c>
      <c r="B1252">
        <v>10104</v>
      </c>
      <c r="C1252">
        <v>1.8876E-2</v>
      </c>
      <c r="D1252" s="5">
        <v>5.1975497999999999E-5</v>
      </c>
      <c r="E1252">
        <v>3.0351875E-2</v>
      </c>
      <c r="F1252" t="s">
        <v>211</v>
      </c>
      <c r="H1252">
        <f>C1252-D1252</f>
        <v>1.8824024501999999E-2</v>
      </c>
      <c r="I1252">
        <f>E1252-D1252</f>
        <v>3.0299899501999999E-2</v>
      </c>
    </row>
    <row r="1253" spans="1:9" x14ac:dyDescent="0.55000000000000004">
      <c r="A1253" t="s">
        <v>188</v>
      </c>
      <c r="B1253">
        <v>10104</v>
      </c>
      <c r="C1253">
        <v>6.1342000000000001E-2</v>
      </c>
      <c r="D1253" s="5">
        <v>5.2954507000000002E-5</v>
      </c>
      <c r="E1253">
        <v>4.7995379999999998E-4</v>
      </c>
      <c r="F1253" t="s">
        <v>211</v>
      </c>
      <c r="H1253">
        <f>C1253-D1253</f>
        <v>6.1289045493000002E-2</v>
      </c>
      <c r="I1253">
        <f>E1253-D1253</f>
        <v>4.2699929299999998E-4</v>
      </c>
    </row>
    <row r="1254" spans="1:9" x14ac:dyDescent="0.55000000000000004">
      <c r="A1254" t="s">
        <v>189</v>
      </c>
      <c r="B1254">
        <v>10104</v>
      </c>
      <c r="C1254">
        <v>-4.9069000000000002E-2</v>
      </c>
      <c r="D1254" s="5">
        <v>5.7961999000000002E-5</v>
      </c>
      <c r="E1254">
        <v>-7.2749645000000002E-2</v>
      </c>
      <c r="F1254" t="s">
        <v>211</v>
      </c>
      <c r="H1254">
        <f>C1254-D1254</f>
        <v>-4.9126961999000004E-2</v>
      </c>
      <c r="I1254">
        <f>E1254-D1254</f>
        <v>-7.2807606999000005E-2</v>
      </c>
    </row>
    <row r="1255" spans="1:9" x14ac:dyDescent="0.55000000000000004">
      <c r="A1255" t="s">
        <v>190</v>
      </c>
      <c r="B1255">
        <v>10104</v>
      </c>
      <c r="C1255">
        <v>-1.6379999999999999E-3</v>
      </c>
      <c r="D1255" s="5">
        <v>5.9763279E-5</v>
      </c>
      <c r="E1255">
        <v>4.4112142E-2</v>
      </c>
      <c r="F1255" t="s">
        <v>211</v>
      </c>
      <c r="H1255">
        <f>C1255-D1255</f>
        <v>-1.6977632789999999E-3</v>
      </c>
      <c r="I1255">
        <f>E1255-D1255</f>
        <v>4.4052378720999999E-2</v>
      </c>
    </row>
    <row r="1256" spans="1:9" x14ac:dyDescent="0.55000000000000004">
      <c r="A1256" t="s">
        <v>191</v>
      </c>
      <c r="B1256">
        <v>10104</v>
      </c>
      <c r="C1256">
        <v>-7.4036000000000005E-2</v>
      </c>
      <c r="D1256" s="5">
        <v>6.1300699999999994E-5</v>
      </c>
      <c r="E1256">
        <v>-7.4872575999999996E-2</v>
      </c>
      <c r="F1256" t="s">
        <v>211</v>
      </c>
      <c r="H1256">
        <f>C1256-D1256</f>
        <v>-7.4097300700000007E-2</v>
      </c>
      <c r="I1256">
        <f>E1256-D1256</f>
        <v>-7.4933876699999999E-2</v>
      </c>
    </row>
    <row r="1257" spans="1:9" x14ac:dyDescent="0.55000000000000004">
      <c r="A1257" t="s">
        <v>192</v>
      </c>
      <c r="B1257">
        <v>10104</v>
      </c>
      <c r="C1257">
        <v>0.11672200000000001</v>
      </c>
      <c r="D1257" s="5">
        <v>6.2691921000000006E-5</v>
      </c>
      <c r="E1257">
        <v>8.8008939999999994E-2</v>
      </c>
      <c r="F1257" t="s">
        <v>211</v>
      </c>
      <c r="H1257">
        <f>C1257-D1257</f>
        <v>0.116659308079</v>
      </c>
      <c r="I1257">
        <f>E1257-D1257</f>
        <v>8.7946248078999992E-2</v>
      </c>
    </row>
    <row r="1258" spans="1:9" x14ac:dyDescent="0.55000000000000004">
      <c r="A1258" t="s">
        <v>193</v>
      </c>
      <c r="B1258">
        <v>10104</v>
      </c>
      <c r="C1258">
        <v>3.7825999999999999E-2</v>
      </c>
      <c r="D1258" s="5">
        <v>6.5894084000000006E-5</v>
      </c>
      <c r="E1258">
        <v>3.2714512000000001E-2</v>
      </c>
      <c r="F1258" t="s">
        <v>211</v>
      </c>
      <c r="H1258">
        <f>C1258-D1258</f>
        <v>3.7760105916E-2</v>
      </c>
      <c r="I1258">
        <f>E1258-D1258</f>
        <v>3.2648617916000003E-2</v>
      </c>
    </row>
    <row r="1259" spans="1:9" x14ac:dyDescent="0.55000000000000004">
      <c r="A1259" t="s">
        <v>194</v>
      </c>
      <c r="B1259">
        <v>10104</v>
      </c>
      <c r="C1259">
        <v>3.0308999999999999E-2</v>
      </c>
      <c r="D1259" s="5">
        <v>6.4920080999999997E-5</v>
      </c>
      <c r="E1259">
        <v>1.3366196E-2</v>
      </c>
      <c r="F1259" t="s">
        <v>211</v>
      </c>
      <c r="H1259">
        <f>C1259-D1259</f>
        <v>3.0244079918999998E-2</v>
      </c>
      <c r="I1259">
        <f>E1259-D1259</f>
        <v>1.3301275919000001E-2</v>
      </c>
    </row>
    <row r="1260" spans="1:9" x14ac:dyDescent="0.55000000000000004">
      <c r="A1260" t="s">
        <v>195</v>
      </c>
      <c r="B1260">
        <v>10104</v>
      </c>
      <c r="C1260">
        <v>3.4630000000000001E-2</v>
      </c>
      <c r="D1260" s="5">
        <v>6.4361448000000001E-5</v>
      </c>
      <c r="E1260">
        <v>3.7867329999999998E-2</v>
      </c>
      <c r="F1260" t="s">
        <v>211</v>
      </c>
      <c r="H1260">
        <f>C1260-D1260</f>
        <v>3.4565638552000004E-2</v>
      </c>
      <c r="I1260">
        <f>E1260-D1260</f>
        <v>3.7802968552000001E-2</v>
      </c>
    </row>
    <row r="1261" spans="1:9" x14ac:dyDescent="0.55000000000000004">
      <c r="A1261" t="s">
        <v>196</v>
      </c>
      <c r="B1261">
        <v>10104</v>
      </c>
      <c r="C1261">
        <v>-8.5486999999999994E-2</v>
      </c>
      <c r="D1261" s="5">
        <v>6.5744126999999993E-5</v>
      </c>
      <c r="E1261">
        <v>-6.1593663E-2</v>
      </c>
      <c r="F1261" t="s">
        <v>211</v>
      </c>
      <c r="H1261">
        <f>C1261-D1261</f>
        <v>-8.5552744126999994E-2</v>
      </c>
      <c r="I1261">
        <f>E1261-D1261</f>
        <v>-6.1659407127E-2</v>
      </c>
    </row>
    <row r="1262" spans="1:9" x14ac:dyDescent="0.55000000000000004">
      <c r="A1262" t="s">
        <v>197</v>
      </c>
      <c r="B1262">
        <v>10104</v>
      </c>
      <c r="C1262">
        <v>0.125889</v>
      </c>
      <c r="D1262" s="5">
        <v>6.2413674000000004E-5</v>
      </c>
      <c r="E1262">
        <v>6.7385903999999996E-2</v>
      </c>
      <c r="F1262" t="s">
        <v>211</v>
      </c>
      <c r="H1262">
        <f>C1262-D1262</f>
        <v>0.125826586326</v>
      </c>
      <c r="I1262">
        <f>E1262-D1262</f>
        <v>6.7323490325999991E-2</v>
      </c>
    </row>
    <row r="1263" spans="1:9" x14ac:dyDescent="0.55000000000000004">
      <c r="A1263" t="s">
        <v>198</v>
      </c>
      <c r="B1263">
        <v>10104</v>
      </c>
      <c r="C1263">
        <v>-7.548E-3</v>
      </c>
      <c r="D1263" s="5">
        <v>5.4067222999999999E-5</v>
      </c>
      <c r="E1263">
        <v>1.3151872E-2</v>
      </c>
      <c r="F1263" t="s">
        <v>211</v>
      </c>
      <c r="H1263">
        <f>C1263-D1263</f>
        <v>-7.6020672230000001E-3</v>
      </c>
      <c r="I1263">
        <f>E1263-D1263</f>
        <v>1.3097804777E-2</v>
      </c>
    </row>
    <row r="1264" spans="1:9" x14ac:dyDescent="0.55000000000000004">
      <c r="A1264" t="s">
        <v>199</v>
      </c>
      <c r="B1264">
        <v>10104</v>
      </c>
      <c r="C1264">
        <v>-7.5311000000000003E-2</v>
      </c>
      <c r="D1264" s="5">
        <v>5.5450476999999997E-5</v>
      </c>
      <c r="E1264">
        <v>-2.0256182000000001E-2</v>
      </c>
      <c r="F1264" t="s">
        <v>211</v>
      </c>
      <c r="H1264">
        <f>C1264-D1264</f>
        <v>-7.5366450476999997E-2</v>
      </c>
      <c r="I1264">
        <f>E1264-D1264</f>
        <v>-2.0311632477000002E-2</v>
      </c>
    </row>
    <row r="1265" spans="1:9" x14ac:dyDescent="0.55000000000000004">
      <c r="A1265" t="s">
        <v>200</v>
      </c>
      <c r="B1265">
        <v>10104</v>
      </c>
      <c r="C1265">
        <v>5.7049999999999997E-2</v>
      </c>
      <c r="D1265" s="5">
        <v>5.3928131999999997E-5</v>
      </c>
      <c r="E1265">
        <v>1.5959764000000001E-2</v>
      </c>
      <c r="F1265" t="s">
        <v>211</v>
      </c>
      <c r="H1265">
        <f>C1265-D1265</f>
        <v>5.6996071867999994E-2</v>
      </c>
      <c r="I1265">
        <f>E1265-D1265</f>
        <v>1.5905835868000002E-2</v>
      </c>
    </row>
    <row r="1266" spans="1:9" x14ac:dyDescent="0.55000000000000004">
      <c r="A1266" t="s">
        <v>201</v>
      </c>
      <c r="B1266">
        <v>10104</v>
      </c>
      <c r="C1266">
        <v>-5.4520000000000002E-3</v>
      </c>
      <c r="D1266" s="5">
        <v>4.7833000000000001E-5</v>
      </c>
      <c r="E1266">
        <v>2.0895692E-2</v>
      </c>
      <c r="F1266" t="s">
        <v>211</v>
      </c>
      <c r="H1266">
        <f>C1266-D1266</f>
        <v>-5.499833E-3</v>
      </c>
      <c r="I1266">
        <f>E1266-D1266</f>
        <v>2.0847859E-2</v>
      </c>
    </row>
    <row r="1267" spans="1:9" x14ac:dyDescent="0.55000000000000004">
      <c r="A1267" t="s">
        <v>202</v>
      </c>
      <c r="B1267">
        <v>10104</v>
      </c>
      <c r="C1267">
        <v>3.0280999999999999E-2</v>
      </c>
      <c r="D1267" s="5">
        <v>4.0996583E-5</v>
      </c>
      <c r="E1267">
        <v>3.6646235999999999E-2</v>
      </c>
      <c r="F1267" t="s">
        <v>211</v>
      </c>
      <c r="H1267">
        <f>C1267-D1267</f>
        <v>3.0240003416999998E-2</v>
      </c>
      <c r="I1267">
        <f>E1267-D1267</f>
        <v>3.6605239417000002E-2</v>
      </c>
    </row>
    <row r="1268" spans="1:9" x14ac:dyDescent="0.55000000000000004">
      <c r="A1268" t="s">
        <v>203</v>
      </c>
      <c r="B1268">
        <v>10104</v>
      </c>
      <c r="C1268">
        <v>-5.6287999999999998E-2</v>
      </c>
      <c r="D1268" s="5">
        <v>4.2802500999999998E-5</v>
      </c>
      <c r="E1268">
        <v>2.8492387000000001E-2</v>
      </c>
      <c r="F1268" t="s">
        <v>211</v>
      </c>
      <c r="H1268">
        <f>C1268-D1268</f>
        <v>-5.6330802500999998E-2</v>
      </c>
      <c r="I1268">
        <f>E1268-D1268</f>
        <v>2.8449584499000001E-2</v>
      </c>
    </row>
    <row r="1270" spans="1:9" x14ac:dyDescent="0.55000000000000004">
      <c r="A1270" t="s">
        <v>23</v>
      </c>
      <c r="B1270">
        <v>59328</v>
      </c>
      <c r="C1270">
        <v>-4.0188000000000001E-2</v>
      </c>
      <c r="D1270" s="5">
        <v>4.7948841000000003E-5</v>
      </c>
      <c r="E1270">
        <v>-2.6517817999999999E-2</v>
      </c>
      <c r="F1270" t="s">
        <v>212</v>
      </c>
      <c r="H1270">
        <f>C1270-D1270</f>
        <v>-4.0235948840999999E-2</v>
      </c>
      <c r="I1270">
        <f>E1270-D1270</f>
        <v>-2.6565766841E-2</v>
      </c>
    </row>
    <row r="1271" spans="1:9" x14ac:dyDescent="0.55000000000000004">
      <c r="A1271" t="s">
        <v>25</v>
      </c>
      <c r="B1271">
        <v>59328</v>
      </c>
      <c r="C1271">
        <v>7.2160000000000002E-2</v>
      </c>
      <c r="D1271" s="5">
        <v>5.5244941999999998E-5</v>
      </c>
      <c r="E1271">
        <v>2.2697801E-2</v>
      </c>
      <c r="F1271" t="s">
        <v>212</v>
      </c>
      <c r="H1271">
        <f>C1271-D1271</f>
        <v>7.2104755058E-2</v>
      </c>
      <c r="I1271">
        <f>E1271-D1271</f>
        <v>2.2642556058000002E-2</v>
      </c>
    </row>
    <row r="1272" spans="1:9" x14ac:dyDescent="0.55000000000000004">
      <c r="A1272" t="s">
        <v>26</v>
      </c>
      <c r="B1272">
        <v>59328</v>
      </c>
      <c r="C1272">
        <v>-3.168E-2</v>
      </c>
      <c r="D1272" s="5">
        <v>6.8319866999999999E-5</v>
      </c>
      <c r="E1272">
        <v>-1.6850591000000002E-2</v>
      </c>
      <c r="F1272" t="s">
        <v>212</v>
      </c>
      <c r="H1272">
        <f>C1272-D1272</f>
        <v>-3.1748319866999997E-2</v>
      </c>
      <c r="I1272">
        <f>E1272-D1272</f>
        <v>-1.6918910867000002E-2</v>
      </c>
    </row>
    <row r="1273" spans="1:9" x14ac:dyDescent="0.55000000000000004">
      <c r="A1273" t="s">
        <v>27</v>
      </c>
      <c r="B1273">
        <v>59328</v>
      </c>
      <c r="C1273">
        <v>1.2484E-2</v>
      </c>
      <c r="D1273" s="5">
        <v>7.1599496999999996E-5</v>
      </c>
      <c r="E1273">
        <v>-2.5221592000000001E-2</v>
      </c>
      <c r="F1273" t="s">
        <v>212</v>
      </c>
      <c r="H1273">
        <f>C1273-D1273</f>
        <v>1.2412400503E-2</v>
      </c>
      <c r="I1273">
        <f>E1273-D1273</f>
        <v>-2.5293191497E-2</v>
      </c>
    </row>
    <row r="1274" spans="1:9" x14ac:dyDescent="0.55000000000000004">
      <c r="A1274" t="s">
        <v>28</v>
      </c>
      <c r="B1274">
        <v>59328</v>
      </c>
      <c r="C1274">
        <v>0.14965999999999999</v>
      </c>
      <c r="D1274" s="5">
        <v>7.3475609999999999E-5</v>
      </c>
      <c r="E1274">
        <v>3.7993193000000001E-2</v>
      </c>
      <c r="F1274" t="s">
        <v>212</v>
      </c>
      <c r="H1274">
        <f>C1274-D1274</f>
        <v>0.14958652438999998</v>
      </c>
      <c r="I1274">
        <f>E1274-D1274</f>
        <v>3.7919717390000003E-2</v>
      </c>
    </row>
    <row r="1275" spans="1:9" x14ac:dyDescent="0.55000000000000004">
      <c r="A1275" t="s">
        <v>29</v>
      </c>
      <c r="B1275">
        <v>59328</v>
      </c>
      <c r="C1275">
        <v>-3.4866000000000001E-2</v>
      </c>
      <c r="D1275" s="5">
        <v>7.5899545000000004E-5</v>
      </c>
      <c r="E1275">
        <v>1.1474352E-2</v>
      </c>
      <c r="F1275" t="s">
        <v>212</v>
      </c>
      <c r="H1275">
        <f>C1275-D1275</f>
        <v>-3.4941899545000002E-2</v>
      </c>
      <c r="I1275">
        <f>E1275-D1275</f>
        <v>1.1398452454999999E-2</v>
      </c>
    </row>
    <row r="1276" spans="1:9" x14ac:dyDescent="0.55000000000000004">
      <c r="A1276" t="s">
        <v>30</v>
      </c>
      <c r="B1276">
        <v>59328</v>
      </c>
      <c r="C1276">
        <v>4.3043999999999999E-2</v>
      </c>
      <c r="D1276" s="5">
        <v>8.1133752000000001E-5</v>
      </c>
      <c r="E1276">
        <v>4.3326780000000002E-2</v>
      </c>
      <c r="F1276" t="s">
        <v>212</v>
      </c>
      <c r="H1276">
        <f>C1276-D1276</f>
        <v>4.2962866247999998E-2</v>
      </c>
      <c r="I1276">
        <f>E1276-D1276</f>
        <v>4.3245646248000001E-2</v>
      </c>
    </row>
    <row r="1277" spans="1:9" x14ac:dyDescent="0.55000000000000004">
      <c r="A1277" t="s">
        <v>31</v>
      </c>
      <c r="B1277">
        <v>59328</v>
      </c>
      <c r="C1277">
        <v>-4.9374000000000001E-2</v>
      </c>
      <c r="D1277" s="5">
        <v>8.8369225999999999E-5</v>
      </c>
      <c r="E1277">
        <v>-6.0141183999999999E-3</v>
      </c>
      <c r="F1277" t="s">
        <v>212</v>
      </c>
      <c r="H1277">
        <f>C1277-D1277</f>
        <v>-4.9462369226000003E-2</v>
      </c>
      <c r="I1277">
        <f>E1277-D1277</f>
        <v>-6.1024876260000003E-3</v>
      </c>
    </row>
    <row r="1278" spans="1:9" x14ac:dyDescent="0.55000000000000004">
      <c r="A1278" t="s">
        <v>32</v>
      </c>
      <c r="B1278">
        <v>59328</v>
      </c>
      <c r="C1278">
        <v>-4.1602E-2</v>
      </c>
      <c r="D1278" s="5">
        <v>9.2246314999999999E-5</v>
      </c>
      <c r="E1278">
        <v>1.0593396999999999E-2</v>
      </c>
      <c r="F1278" t="s">
        <v>212</v>
      </c>
      <c r="H1278">
        <f>C1278-D1278</f>
        <v>-4.1694246315000003E-2</v>
      </c>
      <c r="I1278">
        <f>E1278-D1278</f>
        <v>1.0501150684999998E-2</v>
      </c>
    </row>
    <row r="1279" spans="1:9" x14ac:dyDescent="0.55000000000000004">
      <c r="A1279" t="s">
        <v>33</v>
      </c>
      <c r="B1279">
        <v>59328</v>
      </c>
      <c r="C1279">
        <v>-4.6653E-2</v>
      </c>
      <c r="D1279" s="5">
        <v>8.5793734000000005E-5</v>
      </c>
      <c r="E1279">
        <v>-1.3740894999999999E-2</v>
      </c>
      <c r="F1279" t="s">
        <v>212</v>
      </c>
      <c r="H1279">
        <f>C1279-D1279</f>
        <v>-4.6738793734E-2</v>
      </c>
      <c r="I1279">
        <f>E1279-D1279</f>
        <v>-1.3826688734E-2</v>
      </c>
    </row>
    <row r="1280" spans="1:9" x14ac:dyDescent="0.55000000000000004">
      <c r="A1280" t="s">
        <v>34</v>
      </c>
      <c r="B1280">
        <v>59328</v>
      </c>
      <c r="C1280">
        <v>0.13872300000000001</v>
      </c>
      <c r="D1280" s="5">
        <v>1.0221382E-4</v>
      </c>
      <c r="E1280">
        <v>3.4165464E-2</v>
      </c>
      <c r="F1280" t="s">
        <v>212</v>
      </c>
      <c r="H1280">
        <f>C1280-D1280</f>
        <v>0.13862078618000001</v>
      </c>
      <c r="I1280">
        <f>E1280-D1280</f>
        <v>3.4063250179999997E-2</v>
      </c>
    </row>
    <row r="1281" spans="1:9" x14ac:dyDescent="0.55000000000000004">
      <c r="A1281" t="s">
        <v>35</v>
      </c>
      <c r="B1281">
        <v>59328</v>
      </c>
      <c r="C1281">
        <v>-6.4467999999999998E-2</v>
      </c>
      <c r="D1281" s="5">
        <v>1.0811459E-4</v>
      </c>
      <c r="E1281">
        <v>3.4972754999999999E-3</v>
      </c>
      <c r="F1281" t="s">
        <v>212</v>
      </c>
      <c r="H1281">
        <f>C1281-D1281</f>
        <v>-6.4576114589999997E-2</v>
      </c>
      <c r="I1281">
        <f>E1281-D1281</f>
        <v>3.3891609099999998E-3</v>
      </c>
    </row>
    <row r="1282" spans="1:9" x14ac:dyDescent="0.55000000000000004">
      <c r="A1282" t="s">
        <v>36</v>
      </c>
      <c r="B1282">
        <v>59328</v>
      </c>
      <c r="C1282">
        <v>-0.14843799999999999</v>
      </c>
      <c r="D1282" s="5">
        <v>1.0946717E-4</v>
      </c>
      <c r="E1282">
        <v>4.0057152999999998E-2</v>
      </c>
      <c r="F1282" t="s">
        <v>212</v>
      </c>
      <c r="H1282">
        <f>C1282-D1282</f>
        <v>-0.14854746716999997</v>
      </c>
      <c r="I1282">
        <f>E1282-D1282</f>
        <v>3.9947685829999996E-2</v>
      </c>
    </row>
    <row r="1283" spans="1:9" x14ac:dyDescent="0.55000000000000004">
      <c r="A1283" t="s">
        <v>37</v>
      </c>
      <c r="B1283">
        <v>59328</v>
      </c>
      <c r="C1283">
        <v>-2.6110999999999999E-2</v>
      </c>
      <c r="D1283" s="5">
        <v>1.1473459E-4</v>
      </c>
      <c r="E1283">
        <v>-1.6283552E-3</v>
      </c>
      <c r="F1283" t="s">
        <v>212</v>
      </c>
      <c r="H1283">
        <f>C1283-D1283</f>
        <v>-2.6225734589999997E-2</v>
      </c>
      <c r="I1283">
        <f>E1283-D1283</f>
        <v>-1.7430897900000001E-3</v>
      </c>
    </row>
    <row r="1284" spans="1:9" x14ac:dyDescent="0.55000000000000004">
      <c r="A1284" t="s">
        <v>38</v>
      </c>
      <c r="B1284">
        <v>59328</v>
      </c>
      <c r="C1284">
        <v>-5.534E-2</v>
      </c>
      <c r="D1284" s="5">
        <v>1.2225505E-4</v>
      </c>
      <c r="E1284">
        <v>1.8970178000000001E-2</v>
      </c>
      <c r="F1284" t="s">
        <v>212</v>
      </c>
      <c r="H1284">
        <f>C1284-D1284</f>
        <v>-5.5462255049999999E-2</v>
      </c>
      <c r="I1284">
        <f>E1284-D1284</f>
        <v>1.8847922950000002E-2</v>
      </c>
    </row>
    <row r="1285" spans="1:9" x14ac:dyDescent="0.55000000000000004">
      <c r="A1285" t="s">
        <v>39</v>
      </c>
      <c r="B1285">
        <v>59328</v>
      </c>
      <c r="C1285">
        <v>2.6721999999999999E-2</v>
      </c>
      <c r="D1285" s="5">
        <v>1.2702313E-4</v>
      </c>
      <c r="E1285">
        <v>1.3077589000000001E-2</v>
      </c>
      <c r="F1285" t="s">
        <v>212</v>
      </c>
      <c r="H1285">
        <f>C1285-D1285</f>
        <v>2.6594976869999998E-2</v>
      </c>
      <c r="I1285">
        <f>E1285-D1285</f>
        <v>1.295056587E-2</v>
      </c>
    </row>
    <row r="1286" spans="1:9" x14ac:dyDescent="0.55000000000000004">
      <c r="A1286" t="s">
        <v>40</v>
      </c>
      <c r="B1286">
        <v>59328</v>
      </c>
      <c r="C1286">
        <v>-9.3092999999999995E-2</v>
      </c>
      <c r="D1286" s="5">
        <v>1.2549012999999999E-4</v>
      </c>
      <c r="E1286">
        <v>-3.10251E-2</v>
      </c>
      <c r="F1286" t="s">
        <v>212</v>
      </c>
      <c r="H1286">
        <f>C1286-D1286</f>
        <v>-9.3218490129999998E-2</v>
      </c>
      <c r="I1286">
        <f>E1286-D1286</f>
        <v>-3.1150590129999999E-2</v>
      </c>
    </row>
    <row r="1287" spans="1:9" x14ac:dyDescent="0.55000000000000004">
      <c r="A1287" t="s">
        <v>41</v>
      </c>
      <c r="B1287">
        <v>59328</v>
      </c>
      <c r="C1287">
        <v>5.4384000000000002E-2</v>
      </c>
      <c r="D1287" s="5">
        <v>1.2976839000000001E-4</v>
      </c>
      <c r="E1287">
        <v>-3.1822989999999999E-4</v>
      </c>
      <c r="F1287" t="s">
        <v>212</v>
      </c>
      <c r="H1287">
        <f>C1287-D1287</f>
        <v>5.4254231610000002E-2</v>
      </c>
      <c r="I1287">
        <f>E1287-D1287</f>
        <v>-4.4799829E-4</v>
      </c>
    </row>
    <row r="1288" spans="1:9" x14ac:dyDescent="0.55000000000000004">
      <c r="A1288" t="s">
        <v>42</v>
      </c>
      <c r="B1288">
        <v>59328</v>
      </c>
      <c r="C1288">
        <v>-5.2631999999999998E-2</v>
      </c>
      <c r="D1288" s="5">
        <v>1.2228312999999999E-4</v>
      </c>
      <c r="E1288">
        <v>-9.6833464000000008E-3</v>
      </c>
      <c r="F1288" t="s">
        <v>212</v>
      </c>
      <c r="H1288">
        <f>C1288-D1288</f>
        <v>-5.2754283129999996E-2</v>
      </c>
      <c r="I1288">
        <f>E1288-D1288</f>
        <v>-9.8056295300000002E-3</v>
      </c>
    </row>
    <row r="1289" spans="1:9" x14ac:dyDescent="0.55000000000000004">
      <c r="A1289" t="s">
        <v>43</v>
      </c>
      <c r="B1289">
        <v>59328</v>
      </c>
      <c r="C1289">
        <v>9.2777999999999999E-2</v>
      </c>
      <c r="D1289" s="5">
        <v>1.3703064E-4</v>
      </c>
      <c r="E1289">
        <v>2.5151808000000001E-2</v>
      </c>
      <c r="F1289" t="s">
        <v>212</v>
      </c>
      <c r="H1289">
        <f>C1289-D1289</f>
        <v>9.2640969360000006E-2</v>
      </c>
      <c r="I1289">
        <f>E1289-D1289</f>
        <v>2.501477736E-2</v>
      </c>
    </row>
    <row r="1290" spans="1:9" x14ac:dyDescent="0.55000000000000004">
      <c r="A1290" t="s">
        <v>44</v>
      </c>
      <c r="B1290">
        <v>59328</v>
      </c>
      <c r="C1290">
        <v>5.1098999999999999E-2</v>
      </c>
      <c r="D1290" s="5">
        <v>1.3985681000000001E-4</v>
      </c>
      <c r="E1290">
        <v>1.9410975E-2</v>
      </c>
      <c r="F1290" t="s">
        <v>212</v>
      </c>
      <c r="H1290">
        <f>C1290-D1290</f>
        <v>5.095914319E-2</v>
      </c>
      <c r="I1290">
        <f>E1290-D1290</f>
        <v>1.9271118190000002E-2</v>
      </c>
    </row>
    <row r="1291" spans="1:9" x14ac:dyDescent="0.55000000000000004">
      <c r="A1291" t="s">
        <v>45</v>
      </c>
      <c r="B1291">
        <v>59328</v>
      </c>
      <c r="C1291">
        <v>3.7433000000000001E-2</v>
      </c>
      <c r="D1291" s="5">
        <v>1.2507204999999999E-4</v>
      </c>
      <c r="E1291">
        <v>3.4900713999999999E-2</v>
      </c>
      <c r="F1291" t="s">
        <v>212</v>
      </c>
      <c r="H1291">
        <f>C1291-D1291</f>
        <v>3.730792795E-2</v>
      </c>
      <c r="I1291">
        <f>E1291-D1291</f>
        <v>3.4775641949999998E-2</v>
      </c>
    </row>
    <row r="1292" spans="1:9" x14ac:dyDescent="0.55000000000000004">
      <c r="A1292" t="s">
        <v>46</v>
      </c>
      <c r="B1292">
        <v>59328</v>
      </c>
      <c r="C1292">
        <v>7.2630000000000004E-3</v>
      </c>
      <c r="D1292" s="5">
        <v>1.4148996E-4</v>
      </c>
      <c r="E1292">
        <v>2.5525862E-2</v>
      </c>
      <c r="F1292" t="s">
        <v>212</v>
      </c>
      <c r="H1292">
        <f>C1292-D1292</f>
        <v>7.12151004E-3</v>
      </c>
      <c r="I1292">
        <f>E1292-D1292</f>
        <v>2.5384372039999999E-2</v>
      </c>
    </row>
    <row r="1293" spans="1:9" x14ac:dyDescent="0.55000000000000004">
      <c r="A1293" t="s">
        <v>47</v>
      </c>
      <c r="B1293">
        <v>59328</v>
      </c>
      <c r="C1293">
        <v>-5.3517000000000002E-2</v>
      </c>
      <c r="D1293" s="5">
        <v>1.4320338999999999E-4</v>
      </c>
      <c r="E1293">
        <v>1.0861081E-2</v>
      </c>
      <c r="F1293" t="s">
        <v>212</v>
      </c>
      <c r="H1293">
        <f>C1293-D1293</f>
        <v>-5.3660203390000001E-2</v>
      </c>
      <c r="I1293">
        <f>E1293-D1293</f>
        <v>1.0717877609999999E-2</v>
      </c>
    </row>
    <row r="1294" spans="1:9" x14ac:dyDescent="0.55000000000000004">
      <c r="A1294" t="s">
        <v>48</v>
      </c>
      <c r="B1294">
        <v>59328</v>
      </c>
      <c r="C1294">
        <v>3.5062000000000003E-2</v>
      </c>
      <c r="D1294" s="5">
        <v>1.2932273999999999E-4</v>
      </c>
      <c r="E1294">
        <v>1.9592070999999999E-2</v>
      </c>
      <c r="F1294" t="s">
        <v>212</v>
      </c>
      <c r="H1294">
        <f>C1294-D1294</f>
        <v>3.4932677260000003E-2</v>
      </c>
      <c r="I1294">
        <f>E1294-D1294</f>
        <v>1.9462748259999999E-2</v>
      </c>
    </row>
    <row r="1295" spans="1:9" x14ac:dyDescent="0.55000000000000004">
      <c r="A1295" t="s">
        <v>49</v>
      </c>
      <c r="B1295">
        <v>59328</v>
      </c>
      <c r="C1295">
        <v>-4.7113000000000002E-2</v>
      </c>
      <c r="D1295" s="5">
        <v>1.3506156E-4</v>
      </c>
      <c r="E1295">
        <v>-1.4020795000000001E-2</v>
      </c>
      <c r="F1295" t="s">
        <v>212</v>
      </c>
      <c r="H1295">
        <f>C1295-D1295</f>
        <v>-4.7248061559999999E-2</v>
      </c>
      <c r="I1295">
        <f>E1295-D1295</f>
        <v>-1.4155856560000001E-2</v>
      </c>
    </row>
    <row r="1296" spans="1:9" x14ac:dyDescent="0.55000000000000004">
      <c r="A1296" t="s">
        <v>50</v>
      </c>
      <c r="B1296">
        <v>59328</v>
      </c>
      <c r="C1296">
        <v>-3.6756999999999998E-2</v>
      </c>
      <c r="D1296" s="5">
        <v>1.4202721999999999E-4</v>
      </c>
      <c r="E1296">
        <v>1.2952416E-2</v>
      </c>
      <c r="F1296" t="s">
        <v>212</v>
      </c>
      <c r="H1296">
        <f>C1296-D1296</f>
        <v>-3.6899027219999998E-2</v>
      </c>
      <c r="I1296">
        <f>E1296-D1296</f>
        <v>1.2810388779999999E-2</v>
      </c>
    </row>
    <row r="1297" spans="1:9" x14ac:dyDescent="0.55000000000000004">
      <c r="A1297" t="s">
        <v>51</v>
      </c>
      <c r="B1297">
        <v>59328</v>
      </c>
      <c r="C1297">
        <v>0.123889</v>
      </c>
      <c r="D1297" s="5">
        <v>1.3845289999999999E-4</v>
      </c>
      <c r="E1297">
        <v>3.9758044999999999E-2</v>
      </c>
      <c r="F1297" t="s">
        <v>212</v>
      </c>
      <c r="H1297">
        <f>C1297-D1297</f>
        <v>0.1237505471</v>
      </c>
      <c r="I1297">
        <f>E1297-D1297</f>
        <v>3.9619592099999996E-2</v>
      </c>
    </row>
    <row r="1298" spans="1:9" x14ac:dyDescent="0.55000000000000004">
      <c r="A1298" t="s">
        <v>52</v>
      </c>
      <c r="B1298">
        <v>59328</v>
      </c>
      <c r="C1298">
        <v>3.6856E-2</v>
      </c>
      <c r="D1298" s="5">
        <v>1.3034255E-4</v>
      </c>
      <c r="E1298">
        <v>3.8909490999999997E-2</v>
      </c>
      <c r="F1298" t="s">
        <v>212</v>
      </c>
      <c r="H1298">
        <f>C1298-D1298</f>
        <v>3.6725657449999997E-2</v>
      </c>
      <c r="I1298">
        <f>E1298-D1298</f>
        <v>3.8779148449999995E-2</v>
      </c>
    </row>
    <row r="1299" spans="1:9" x14ac:dyDescent="0.55000000000000004">
      <c r="A1299" t="s">
        <v>53</v>
      </c>
      <c r="B1299">
        <v>59328</v>
      </c>
      <c r="C1299">
        <v>7.0333999999999994E-2</v>
      </c>
      <c r="D1299" s="5">
        <v>1.3037657E-4</v>
      </c>
      <c r="E1299">
        <v>-1.4821285E-2</v>
      </c>
      <c r="F1299" t="s">
        <v>212</v>
      </c>
      <c r="H1299">
        <f>C1299-D1299</f>
        <v>7.0203623430000001E-2</v>
      </c>
      <c r="I1299">
        <f>E1299-D1299</f>
        <v>-1.495166157E-2</v>
      </c>
    </row>
    <row r="1300" spans="1:9" x14ac:dyDescent="0.55000000000000004">
      <c r="A1300" t="s">
        <v>54</v>
      </c>
      <c r="B1300">
        <v>59328</v>
      </c>
      <c r="C1300">
        <v>-5.0509999999999999E-3</v>
      </c>
      <c r="D1300" s="5">
        <v>1.1670869E-4</v>
      </c>
      <c r="E1300">
        <v>-3.1721417000000002E-2</v>
      </c>
      <c r="F1300" t="s">
        <v>212</v>
      </c>
      <c r="H1300">
        <f>C1300-D1300</f>
        <v>-5.1677086899999999E-3</v>
      </c>
      <c r="I1300">
        <f>E1300-D1300</f>
        <v>-3.1838125690000003E-2</v>
      </c>
    </row>
    <row r="1301" spans="1:9" x14ac:dyDescent="0.55000000000000004">
      <c r="A1301" t="s">
        <v>55</v>
      </c>
      <c r="B1301">
        <v>59328</v>
      </c>
      <c r="C1301">
        <v>9.4940999999999998E-2</v>
      </c>
      <c r="D1301" s="5">
        <v>1.3702123999999999E-4</v>
      </c>
      <c r="E1301">
        <v>1.169362E-2</v>
      </c>
      <c r="F1301" t="s">
        <v>212</v>
      </c>
      <c r="H1301">
        <f>C1301-D1301</f>
        <v>9.4803978760000004E-2</v>
      </c>
      <c r="I1301">
        <f>E1301-D1301</f>
        <v>1.155659876E-2</v>
      </c>
    </row>
    <row r="1302" spans="1:9" x14ac:dyDescent="0.55000000000000004">
      <c r="A1302" t="s">
        <v>56</v>
      </c>
      <c r="B1302">
        <v>59328</v>
      </c>
      <c r="C1302">
        <v>4.2719999999999998E-3</v>
      </c>
      <c r="D1302" s="5">
        <v>1.1455195999999999E-4</v>
      </c>
      <c r="E1302">
        <v>4.0834490000000001E-2</v>
      </c>
      <c r="F1302" t="s">
        <v>212</v>
      </c>
      <c r="H1302">
        <f>C1302-D1302</f>
        <v>4.1574480400000001E-3</v>
      </c>
      <c r="I1302">
        <f>E1302-D1302</f>
        <v>4.0719938040000001E-2</v>
      </c>
    </row>
    <row r="1303" spans="1:9" x14ac:dyDescent="0.55000000000000004">
      <c r="A1303" t="s">
        <v>57</v>
      </c>
      <c r="B1303">
        <v>59328</v>
      </c>
      <c r="C1303">
        <v>4.0217000000000003E-2</v>
      </c>
      <c r="D1303" s="5">
        <v>9.2476468E-5</v>
      </c>
      <c r="E1303">
        <v>2.8808464999999998E-2</v>
      </c>
      <c r="F1303" t="s">
        <v>212</v>
      </c>
      <c r="H1303">
        <f>C1303-D1303</f>
        <v>4.0124523532000002E-2</v>
      </c>
      <c r="I1303">
        <f>E1303-D1303</f>
        <v>2.8715988531999997E-2</v>
      </c>
    </row>
    <row r="1304" spans="1:9" x14ac:dyDescent="0.55000000000000004">
      <c r="A1304" t="s">
        <v>58</v>
      </c>
      <c r="B1304">
        <v>59328</v>
      </c>
      <c r="C1304">
        <v>-2.6301000000000001E-2</v>
      </c>
      <c r="D1304" s="5">
        <v>1.066585E-4</v>
      </c>
      <c r="E1304">
        <v>-3.5230382999999997E-2</v>
      </c>
      <c r="F1304" t="s">
        <v>212</v>
      </c>
      <c r="H1304">
        <f>C1304-D1304</f>
        <v>-2.64076585E-2</v>
      </c>
      <c r="I1304">
        <f>E1304-D1304</f>
        <v>-3.5337041499999999E-2</v>
      </c>
    </row>
    <row r="1305" spans="1:9" x14ac:dyDescent="0.55000000000000004">
      <c r="A1305" t="s">
        <v>59</v>
      </c>
      <c r="B1305">
        <v>59328</v>
      </c>
      <c r="C1305">
        <v>2.2238999999999998E-2</v>
      </c>
      <c r="D1305" s="5">
        <v>1.0027451E-4</v>
      </c>
      <c r="E1305">
        <v>-4.3625202999999996E-3</v>
      </c>
      <c r="F1305" t="s">
        <v>212</v>
      </c>
      <c r="H1305">
        <f>C1305-D1305</f>
        <v>2.2138725489999997E-2</v>
      </c>
      <c r="I1305">
        <f>E1305-D1305</f>
        <v>-4.4627948099999993E-3</v>
      </c>
    </row>
    <row r="1306" spans="1:9" x14ac:dyDescent="0.55000000000000004">
      <c r="A1306" t="s">
        <v>60</v>
      </c>
      <c r="B1306">
        <v>59328</v>
      </c>
      <c r="C1306">
        <v>-0.20855199999999999</v>
      </c>
      <c r="D1306" s="5">
        <v>7.2702277999999997E-5</v>
      </c>
      <c r="E1306">
        <v>-6.2072418999999997E-2</v>
      </c>
      <c r="F1306" t="s">
        <v>212</v>
      </c>
      <c r="H1306">
        <f>C1306-D1306</f>
        <v>-0.20862470227799998</v>
      </c>
      <c r="I1306">
        <f>E1306-D1306</f>
        <v>-6.2145121277999996E-2</v>
      </c>
    </row>
    <row r="1307" spans="1:9" x14ac:dyDescent="0.55000000000000004">
      <c r="A1307" t="s">
        <v>61</v>
      </c>
      <c r="B1307">
        <v>59328</v>
      </c>
      <c r="C1307">
        <v>-4.7516999999999997E-2</v>
      </c>
      <c r="D1307" s="5">
        <v>4.3220585000000003E-5</v>
      </c>
      <c r="E1307">
        <v>-2.1622278000000002E-2</v>
      </c>
      <c r="F1307" t="s">
        <v>212</v>
      </c>
      <c r="H1307">
        <f>C1307-D1307</f>
        <v>-4.7560220585E-2</v>
      </c>
      <c r="I1307">
        <f>E1307-D1307</f>
        <v>-2.1665498585000002E-2</v>
      </c>
    </row>
    <row r="1308" spans="1:9" x14ac:dyDescent="0.55000000000000004">
      <c r="A1308" t="s">
        <v>62</v>
      </c>
      <c r="B1308">
        <v>59328</v>
      </c>
      <c r="C1308">
        <v>6.0595999999999997E-2</v>
      </c>
      <c r="D1308" s="5">
        <v>5.6849163000000003E-5</v>
      </c>
      <c r="E1308">
        <v>-1.0335677999999999E-2</v>
      </c>
      <c r="F1308" t="s">
        <v>212</v>
      </c>
      <c r="H1308">
        <f>C1308-D1308</f>
        <v>6.0539150836999997E-2</v>
      </c>
      <c r="I1308">
        <f>E1308-D1308</f>
        <v>-1.0392527162999999E-2</v>
      </c>
    </row>
    <row r="1309" spans="1:9" x14ac:dyDescent="0.55000000000000004">
      <c r="A1309" t="s">
        <v>63</v>
      </c>
      <c r="B1309">
        <v>59328</v>
      </c>
      <c r="C1309">
        <v>5.0991000000000002E-2</v>
      </c>
      <c r="D1309" s="5">
        <v>3.2929674E-5</v>
      </c>
      <c r="E1309">
        <v>5.1065567999999999E-2</v>
      </c>
      <c r="F1309" t="s">
        <v>212</v>
      </c>
      <c r="H1309">
        <f>C1309-D1309</f>
        <v>5.0958070325999999E-2</v>
      </c>
      <c r="I1309">
        <f>E1309-D1309</f>
        <v>5.1032638325999996E-2</v>
      </c>
    </row>
    <row r="1310" spans="1:9" x14ac:dyDescent="0.55000000000000004">
      <c r="A1310" t="s">
        <v>64</v>
      </c>
      <c r="B1310">
        <v>59328</v>
      </c>
      <c r="C1310">
        <v>4.7619000000000002E-2</v>
      </c>
      <c r="D1310" s="5">
        <v>2.903705E-5</v>
      </c>
      <c r="E1310">
        <v>2.3818125999999998E-2</v>
      </c>
      <c r="F1310" t="s">
        <v>212</v>
      </c>
      <c r="H1310">
        <f>C1310-D1310</f>
        <v>4.7589962950000002E-2</v>
      </c>
      <c r="I1310">
        <f>E1310-D1310</f>
        <v>2.3789088949999999E-2</v>
      </c>
    </row>
    <row r="1311" spans="1:9" x14ac:dyDescent="0.55000000000000004">
      <c r="A1311" t="s">
        <v>65</v>
      </c>
      <c r="B1311">
        <v>59328</v>
      </c>
      <c r="C1311">
        <v>-7.3339000000000001E-2</v>
      </c>
      <c r="D1311" s="5">
        <v>5.4623592999999997E-5</v>
      </c>
      <c r="E1311">
        <v>-7.8533299000000001E-2</v>
      </c>
      <c r="F1311" t="s">
        <v>212</v>
      </c>
      <c r="H1311">
        <f>C1311-D1311</f>
        <v>-7.3393623593000001E-2</v>
      </c>
      <c r="I1311">
        <f>E1311-D1311</f>
        <v>-7.8587922593000001E-2</v>
      </c>
    </row>
    <row r="1312" spans="1:9" x14ac:dyDescent="0.55000000000000004">
      <c r="A1312" t="s">
        <v>66</v>
      </c>
      <c r="B1312">
        <v>59328</v>
      </c>
      <c r="C1312">
        <v>3.3054E-2</v>
      </c>
      <c r="D1312" s="5">
        <v>4.1826541000000002E-5</v>
      </c>
      <c r="E1312">
        <v>-1.3053237000000001E-2</v>
      </c>
      <c r="F1312" t="s">
        <v>212</v>
      </c>
      <c r="H1312">
        <f>C1312-D1312</f>
        <v>3.3012173459000003E-2</v>
      </c>
      <c r="I1312">
        <f>E1312-D1312</f>
        <v>-1.3095063541000001E-2</v>
      </c>
    </row>
    <row r="1313" spans="1:9" x14ac:dyDescent="0.55000000000000004">
      <c r="A1313" t="s">
        <v>67</v>
      </c>
      <c r="B1313">
        <v>59328</v>
      </c>
      <c r="C1313">
        <v>3.6954000000000001E-2</v>
      </c>
      <c r="D1313" s="5">
        <v>4.1830043999999998E-5</v>
      </c>
      <c r="E1313">
        <v>1.0535574000000001E-2</v>
      </c>
      <c r="F1313" t="s">
        <v>212</v>
      </c>
      <c r="H1313">
        <f>C1313-D1313</f>
        <v>3.6912169956000003E-2</v>
      </c>
      <c r="I1313">
        <f>E1313-D1313</f>
        <v>1.0493743956000001E-2</v>
      </c>
    </row>
    <row r="1314" spans="1:9" x14ac:dyDescent="0.55000000000000004">
      <c r="A1314" t="s">
        <v>68</v>
      </c>
      <c r="B1314">
        <v>59328</v>
      </c>
      <c r="C1314">
        <v>-0.18102299999999999</v>
      </c>
      <c r="D1314" s="5">
        <v>4.4332078999999998E-5</v>
      </c>
      <c r="E1314">
        <v>-9.8912783000000004E-2</v>
      </c>
      <c r="F1314" t="s">
        <v>212</v>
      </c>
      <c r="H1314">
        <f>C1314-D1314</f>
        <v>-0.181067332079</v>
      </c>
      <c r="I1314">
        <f>E1314-D1314</f>
        <v>-9.8957115078999999E-2</v>
      </c>
    </row>
    <row r="1315" spans="1:9" x14ac:dyDescent="0.55000000000000004">
      <c r="A1315" t="s">
        <v>69</v>
      </c>
      <c r="B1315">
        <v>59328</v>
      </c>
      <c r="C1315">
        <v>-0.14410000000000001</v>
      </c>
      <c r="D1315" s="5">
        <v>1.54194E-5</v>
      </c>
      <c r="E1315">
        <v>-0.26823696000000002</v>
      </c>
      <c r="F1315" t="s">
        <v>212</v>
      </c>
      <c r="H1315">
        <f>C1315-D1315</f>
        <v>-0.1441154194</v>
      </c>
      <c r="I1315">
        <f>E1315-D1315</f>
        <v>-0.26825237940000002</v>
      </c>
    </row>
    <row r="1316" spans="1:9" x14ac:dyDescent="0.55000000000000004">
      <c r="A1316" t="s">
        <v>70</v>
      </c>
      <c r="B1316">
        <v>59328</v>
      </c>
      <c r="C1316">
        <v>-0.130435</v>
      </c>
      <c r="D1316" s="5">
        <v>3.4029399E-6</v>
      </c>
      <c r="E1316">
        <v>-6.0760938E-2</v>
      </c>
      <c r="F1316" t="s">
        <v>212</v>
      </c>
      <c r="H1316">
        <f>C1316-D1316</f>
        <v>-0.1304384029399</v>
      </c>
      <c r="I1316">
        <f>E1316-D1316</f>
        <v>-6.0764340939899998E-2</v>
      </c>
    </row>
    <row r="1317" spans="1:9" x14ac:dyDescent="0.55000000000000004">
      <c r="A1317" t="s">
        <v>71</v>
      </c>
      <c r="B1317">
        <v>59328</v>
      </c>
      <c r="C1317">
        <v>6.2318999999999999E-2</v>
      </c>
      <c r="D1317" s="5">
        <v>9.7223551000000005E-7</v>
      </c>
      <c r="E1317">
        <v>2.2324005000000001E-2</v>
      </c>
      <c r="F1317" t="s">
        <v>212</v>
      </c>
      <c r="H1317">
        <f>C1317-D1317</f>
        <v>6.2318027764489997E-2</v>
      </c>
      <c r="I1317">
        <f>E1317-D1317</f>
        <v>2.2323032764490002E-2</v>
      </c>
    </row>
    <row r="1318" spans="1:9" x14ac:dyDescent="0.55000000000000004">
      <c r="A1318" t="s">
        <v>72</v>
      </c>
      <c r="B1318">
        <v>59328</v>
      </c>
      <c r="C1318">
        <v>-0.120055</v>
      </c>
      <c r="D1318" s="5">
        <v>4.1666856999999999E-7</v>
      </c>
      <c r="E1318">
        <v>-7.8490331999999996E-2</v>
      </c>
      <c r="F1318" t="s">
        <v>212</v>
      </c>
      <c r="H1318">
        <f>C1318-D1318</f>
        <v>-0.12005541666856999</v>
      </c>
      <c r="I1318">
        <f>E1318-D1318</f>
        <v>-7.849074866856999E-2</v>
      </c>
    </row>
    <row r="1319" spans="1:9" x14ac:dyDescent="0.55000000000000004">
      <c r="A1319" t="s">
        <v>73</v>
      </c>
      <c r="B1319">
        <v>59328</v>
      </c>
      <c r="C1319">
        <v>-1.5499999999999999E-3</v>
      </c>
      <c r="D1319" s="5">
        <v>4.1669009000000002E-6</v>
      </c>
      <c r="E1319">
        <v>-0.10050758</v>
      </c>
      <c r="F1319" t="s">
        <v>212</v>
      </c>
      <c r="H1319">
        <f>C1319-D1319</f>
        <v>-1.5541669009000001E-3</v>
      </c>
      <c r="I1319">
        <f>E1319-D1319</f>
        <v>-0.10051174690089999</v>
      </c>
    </row>
    <row r="1320" spans="1:9" x14ac:dyDescent="0.55000000000000004">
      <c r="A1320" t="s">
        <v>74</v>
      </c>
      <c r="B1320">
        <v>59328</v>
      </c>
      <c r="C1320">
        <v>0.17974899999999999</v>
      </c>
      <c r="D1320" s="5">
        <v>4.4447111E-6</v>
      </c>
      <c r="E1320">
        <v>8.7015814999999996E-2</v>
      </c>
      <c r="F1320" t="s">
        <v>212</v>
      </c>
      <c r="H1320">
        <f>C1320-D1320</f>
        <v>0.17974455528889999</v>
      </c>
      <c r="I1320">
        <f>E1320-D1320</f>
        <v>8.7011370288899992E-2</v>
      </c>
    </row>
    <row r="1321" spans="1:9" x14ac:dyDescent="0.55000000000000004">
      <c r="A1321" t="s">
        <v>75</v>
      </c>
      <c r="B1321">
        <v>59328</v>
      </c>
      <c r="C1321">
        <v>4.99E-2</v>
      </c>
      <c r="D1321" s="5">
        <v>3.7501618E-6</v>
      </c>
      <c r="E1321">
        <v>0.10942493</v>
      </c>
      <c r="F1321" t="s">
        <v>212</v>
      </c>
      <c r="H1321">
        <f>C1321-D1321</f>
        <v>4.9896249838199999E-2</v>
      </c>
      <c r="I1321">
        <f>E1321-D1321</f>
        <v>0.1094211798382</v>
      </c>
    </row>
    <row r="1322" spans="1:9" x14ac:dyDescent="0.55000000000000004">
      <c r="A1322" t="s">
        <v>76</v>
      </c>
      <c r="B1322">
        <v>59328</v>
      </c>
      <c r="C1322">
        <v>5.0699999999999999E-3</v>
      </c>
      <c r="D1322" s="5">
        <v>1.2500218999999999E-6</v>
      </c>
      <c r="E1322">
        <v>6.7855342999999999E-2</v>
      </c>
      <c r="F1322" t="s">
        <v>212</v>
      </c>
      <c r="H1322">
        <f>C1322-D1322</f>
        <v>5.0687499780999994E-3</v>
      </c>
      <c r="I1322">
        <f>E1322-D1322</f>
        <v>6.7854092978099995E-2</v>
      </c>
    </row>
    <row r="1323" spans="1:9" x14ac:dyDescent="0.55000000000000004">
      <c r="A1323" t="s">
        <v>77</v>
      </c>
      <c r="B1323">
        <v>59328</v>
      </c>
      <c r="C1323">
        <v>5.2798999999999999E-2</v>
      </c>
      <c r="D1323" s="5">
        <v>4.1669009000000002E-6</v>
      </c>
      <c r="E1323">
        <v>-3.0959923999999998E-3</v>
      </c>
      <c r="F1323" t="s">
        <v>212</v>
      </c>
      <c r="H1323">
        <f>C1323-D1323</f>
        <v>5.2794833099099998E-2</v>
      </c>
      <c r="I1323">
        <f>E1323-D1323</f>
        <v>-3.1001593008999997E-3</v>
      </c>
    </row>
    <row r="1324" spans="1:9" x14ac:dyDescent="0.55000000000000004">
      <c r="A1324" t="s">
        <v>78</v>
      </c>
      <c r="B1324">
        <v>59328</v>
      </c>
      <c r="C1324">
        <v>0.16314200000000001</v>
      </c>
      <c r="D1324" s="5">
        <v>3.472361E-6</v>
      </c>
      <c r="E1324">
        <v>8.1810951000000007E-2</v>
      </c>
      <c r="F1324" t="s">
        <v>212</v>
      </c>
      <c r="H1324">
        <f>C1324-D1324</f>
        <v>0.163138527639</v>
      </c>
      <c r="I1324">
        <f>E1324-D1324</f>
        <v>8.1807478639000009E-2</v>
      </c>
    </row>
    <row r="1325" spans="1:9" x14ac:dyDescent="0.55000000000000004">
      <c r="A1325" t="s">
        <v>79</v>
      </c>
      <c r="B1325">
        <v>59328</v>
      </c>
      <c r="C1325">
        <v>6.2856999999999996E-2</v>
      </c>
      <c r="D1325" s="5">
        <v>3.7501898E-6</v>
      </c>
      <c r="E1325">
        <v>3.1335082E-2</v>
      </c>
      <c r="F1325" t="s">
        <v>212</v>
      </c>
      <c r="H1325">
        <f>C1325-D1325</f>
        <v>6.285324981019999E-2</v>
      </c>
      <c r="I1325">
        <f>E1325-D1325</f>
        <v>3.1331331810200001E-2</v>
      </c>
    </row>
    <row r="1326" spans="1:9" x14ac:dyDescent="0.55000000000000004">
      <c r="A1326" t="s">
        <v>80</v>
      </c>
      <c r="B1326">
        <v>59328</v>
      </c>
      <c r="C1326">
        <v>-3.6908999999999997E-2</v>
      </c>
      <c r="D1326" s="5">
        <v>3.4723669000000002E-6</v>
      </c>
      <c r="E1326">
        <v>4.5273893000000003E-2</v>
      </c>
      <c r="F1326" t="s">
        <v>212</v>
      </c>
      <c r="H1326">
        <f>C1326-D1326</f>
        <v>-3.6912472366899998E-2</v>
      </c>
      <c r="I1326">
        <f>E1326-D1326</f>
        <v>4.5270420633100002E-2</v>
      </c>
    </row>
    <row r="1327" spans="1:9" x14ac:dyDescent="0.55000000000000004">
      <c r="A1327" t="s">
        <v>81</v>
      </c>
      <c r="B1327">
        <v>59328</v>
      </c>
      <c r="C1327">
        <v>-2.3505000000000002E-2</v>
      </c>
      <c r="D1327" s="5">
        <v>1.2500171000000001E-6</v>
      </c>
      <c r="E1327">
        <v>-3.1813566000000001E-2</v>
      </c>
      <c r="F1327" t="s">
        <v>212</v>
      </c>
      <c r="H1327">
        <f>C1327-D1327</f>
        <v>-2.3506250017100001E-2</v>
      </c>
      <c r="I1327">
        <f>E1327-D1327</f>
        <v>-3.1814816017100005E-2</v>
      </c>
    </row>
    <row r="1328" spans="1:9" x14ac:dyDescent="0.55000000000000004">
      <c r="A1328" t="s">
        <v>82</v>
      </c>
      <c r="B1328">
        <v>59328</v>
      </c>
      <c r="C1328">
        <v>1.2036E-2</v>
      </c>
      <c r="D1328" s="5">
        <v>8.3334305000000002E-7</v>
      </c>
      <c r="E1328">
        <v>5.1395169999999997E-2</v>
      </c>
      <c r="F1328" t="s">
        <v>212</v>
      </c>
      <c r="H1328">
        <f>C1328-D1328</f>
        <v>1.203516665695E-2</v>
      </c>
      <c r="I1328">
        <f>E1328-D1328</f>
        <v>5.139433665695E-2</v>
      </c>
    </row>
    <row r="1329" spans="1:9" x14ac:dyDescent="0.55000000000000004">
      <c r="A1329" t="s">
        <v>83</v>
      </c>
      <c r="B1329">
        <v>59328</v>
      </c>
      <c r="C1329">
        <v>6.25E-2</v>
      </c>
      <c r="D1329" s="5">
        <v>2.5000749999999999E-6</v>
      </c>
      <c r="E1329">
        <v>2.8345333E-2</v>
      </c>
      <c r="F1329" t="s">
        <v>212</v>
      </c>
      <c r="H1329">
        <f>C1329-D1329</f>
        <v>6.2497499924999998E-2</v>
      </c>
      <c r="I1329">
        <f>E1329-D1329</f>
        <v>2.8342832925000002E-2</v>
      </c>
    </row>
    <row r="1330" spans="1:9" x14ac:dyDescent="0.55000000000000004">
      <c r="A1330" t="s">
        <v>84</v>
      </c>
      <c r="B1330">
        <v>59328</v>
      </c>
      <c r="C1330">
        <v>-4.9020000000000001E-2</v>
      </c>
      <c r="D1330" s="5">
        <v>1.5278105E-6</v>
      </c>
      <c r="E1330">
        <v>-3.7133395999999999E-2</v>
      </c>
      <c r="F1330" t="s">
        <v>212</v>
      </c>
      <c r="H1330">
        <f>C1330-D1330</f>
        <v>-4.9021527810500003E-2</v>
      </c>
      <c r="I1330">
        <f>E1330-D1330</f>
        <v>-3.7134923810500001E-2</v>
      </c>
    </row>
    <row r="1331" spans="1:9" x14ac:dyDescent="0.55000000000000004">
      <c r="A1331" t="s">
        <v>85</v>
      </c>
      <c r="B1331">
        <v>59328</v>
      </c>
      <c r="C1331">
        <v>6.6365999999999994E-2</v>
      </c>
      <c r="D1331" s="5">
        <v>4.1666901999999998E-7</v>
      </c>
      <c r="E1331">
        <v>3.4774009000000002E-2</v>
      </c>
      <c r="F1331" t="s">
        <v>212</v>
      </c>
      <c r="H1331">
        <f>C1331-D1331</f>
        <v>6.6365583330979999E-2</v>
      </c>
      <c r="I1331">
        <f>E1331-D1331</f>
        <v>3.4773592330979999E-2</v>
      </c>
    </row>
    <row r="1332" spans="1:9" x14ac:dyDescent="0.55000000000000004">
      <c r="A1332" t="s">
        <v>86</v>
      </c>
      <c r="B1332">
        <v>59328</v>
      </c>
      <c r="C1332">
        <v>8.5727999999999999E-2</v>
      </c>
      <c r="D1332" s="5">
        <v>2.6389829999999998E-6</v>
      </c>
      <c r="E1332">
        <v>6.3639558999999998E-2</v>
      </c>
      <c r="F1332" t="s">
        <v>212</v>
      </c>
      <c r="H1332">
        <f>C1332-D1332</f>
        <v>8.5725361016999999E-2</v>
      </c>
      <c r="I1332">
        <f>E1332-D1332</f>
        <v>6.3636920016999998E-2</v>
      </c>
    </row>
    <row r="1333" spans="1:9" x14ac:dyDescent="0.55000000000000004">
      <c r="A1333" t="s">
        <v>87</v>
      </c>
      <c r="B1333">
        <v>59328</v>
      </c>
      <c r="C1333">
        <v>2.4674999999999999E-2</v>
      </c>
      <c r="D1333" s="5">
        <v>4.0279559999999999E-6</v>
      </c>
      <c r="E1333">
        <v>2.0069690000000001E-2</v>
      </c>
      <c r="F1333" t="s">
        <v>212</v>
      </c>
      <c r="H1333">
        <f>C1333-D1333</f>
        <v>2.4670972043999997E-2</v>
      </c>
      <c r="I1333">
        <f>E1333-D1333</f>
        <v>2.0065662044E-2</v>
      </c>
    </row>
    <row r="1334" spans="1:9" x14ac:dyDescent="0.55000000000000004">
      <c r="A1334" t="s">
        <v>88</v>
      </c>
      <c r="B1334">
        <v>59328</v>
      </c>
      <c r="C1334">
        <v>-5.5275999999999999E-2</v>
      </c>
      <c r="D1334" s="5">
        <v>4.1669009000000002E-6</v>
      </c>
      <c r="E1334">
        <v>-7.9213500000000006E-2</v>
      </c>
      <c r="F1334" t="s">
        <v>212</v>
      </c>
      <c r="H1334">
        <f>C1334-D1334</f>
        <v>-5.5280166900899999E-2</v>
      </c>
      <c r="I1334">
        <f>E1334-D1334</f>
        <v>-7.92176669009E-2</v>
      </c>
    </row>
    <row r="1335" spans="1:9" x14ac:dyDescent="0.55000000000000004">
      <c r="A1335" t="s">
        <v>89</v>
      </c>
      <c r="B1335">
        <v>59328</v>
      </c>
      <c r="C1335">
        <v>-9.1969999999999996E-2</v>
      </c>
      <c r="D1335" s="5">
        <v>4.4447111E-6</v>
      </c>
      <c r="E1335">
        <v>-5.0825889999999999E-2</v>
      </c>
      <c r="F1335" t="s">
        <v>212</v>
      </c>
      <c r="H1335">
        <f>C1335-D1335</f>
        <v>-9.1974444711100001E-2</v>
      </c>
      <c r="I1335">
        <f>E1335-D1335</f>
        <v>-5.0830334711099996E-2</v>
      </c>
    </row>
    <row r="1336" spans="1:9" x14ac:dyDescent="0.55000000000000004">
      <c r="A1336" t="s">
        <v>90</v>
      </c>
      <c r="B1336">
        <v>59328</v>
      </c>
      <c r="C1336">
        <v>5.9125999999999998E-2</v>
      </c>
      <c r="D1336" s="5">
        <v>3.7501547000000001E-6</v>
      </c>
      <c r="E1336">
        <v>7.0217035999999997E-2</v>
      </c>
      <c r="F1336" t="s">
        <v>212</v>
      </c>
      <c r="H1336">
        <f>C1336-D1336</f>
        <v>5.9122249845299998E-2</v>
      </c>
      <c r="I1336">
        <f>E1336-D1336</f>
        <v>7.0213285845299997E-2</v>
      </c>
    </row>
    <row r="1337" spans="1:9" x14ac:dyDescent="0.55000000000000004">
      <c r="A1337" t="s">
        <v>91</v>
      </c>
      <c r="B1337">
        <v>59328</v>
      </c>
      <c r="C1337">
        <v>-0.13483000000000001</v>
      </c>
      <c r="D1337" s="5">
        <v>4.1669009000000002E-6</v>
      </c>
      <c r="E1337">
        <v>-4.2918108000000003E-2</v>
      </c>
      <c r="F1337" t="s">
        <v>212</v>
      </c>
      <c r="H1337">
        <f>C1337-D1337</f>
        <v>-0.1348341669009</v>
      </c>
      <c r="I1337">
        <f>E1337-D1337</f>
        <v>-4.2922274900900004E-2</v>
      </c>
    </row>
    <row r="1338" spans="1:9" x14ac:dyDescent="0.55000000000000004">
      <c r="A1338" t="s">
        <v>92</v>
      </c>
      <c r="B1338">
        <v>59328</v>
      </c>
      <c r="C1338">
        <v>8.6895E-2</v>
      </c>
      <c r="D1338" s="5">
        <v>4.7224784999999996E-6</v>
      </c>
      <c r="E1338">
        <v>9.1566808999999999E-2</v>
      </c>
      <c r="F1338" t="s">
        <v>212</v>
      </c>
      <c r="H1338">
        <f>C1338-D1338</f>
        <v>8.6890277521499998E-2</v>
      </c>
      <c r="I1338">
        <f>E1338-D1338</f>
        <v>9.1562086521499997E-2</v>
      </c>
    </row>
    <row r="1339" spans="1:9" x14ac:dyDescent="0.55000000000000004">
      <c r="A1339" t="s">
        <v>93</v>
      </c>
      <c r="B1339">
        <v>59328</v>
      </c>
      <c r="C1339">
        <v>4.4270999999999998E-2</v>
      </c>
      <c r="D1339" s="5">
        <v>4.3058153000000004E-6</v>
      </c>
      <c r="E1339">
        <v>3.7957888000000002E-2</v>
      </c>
      <c r="F1339" t="s">
        <v>212</v>
      </c>
      <c r="H1339">
        <f>C1339-D1339</f>
        <v>4.4266694184700001E-2</v>
      </c>
      <c r="I1339">
        <f>E1339-D1339</f>
        <v>3.7953582184700005E-2</v>
      </c>
    </row>
    <row r="1340" spans="1:9" x14ac:dyDescent="0.55000000000000004">
      <c r="A1340" t="s">
        <v>94</v>
      </c>
      <c r="B1340">
        <v>59328</v>
      </c>
      <c r="C1340">
        <v>6.3091999999999995E-2</v>
      </c>
      <c r="D1340" s="5">
        <v>4.0280046999999999E-6</v>
      </c>
      <c r="E1340">
        <v>8.7761291999999998E-3</v>
      </c>
      <c r="F1340" t="s">
        <v>212</v>
      </c>
      <c r="H1340">
        <f>C1340-D1340</f>
        <v>6.3087971995300002E-2</v>
      </c>
      <c r="I1340">
        <f>E1340-D1340</f>
        <v>8.7721011952999993E-3</v>
      </c>
    </row>
    <row r="1341" spans="1:9" x14ac:dyDescent="0.55000000000000004">
      <c r="A1341" t="s">
        <v>95</v>
      </c>
      <c r="B1341">
        <v>59328</v>
      </c>
      <c r="C1341">
        <v>-6.0260000000000001E-3</v>
      </c>
      <c r="D1341" s="5">
        <v>4.7224784999999996E-6</v>
      </c>
      <c r="E1341">
        <v>6.7283355000000003E-2</v>
      </c>
      <c r="F1341" t="s">
        <v>212</v>
      </c>
      <c r="H1341">
        <f>C1341-D1341</f>
        <v>-6.0307224784999997E-3</v>
      </c>
      <c r="I1341">
        <f>E1341-D1341</f>
        <v>6.7278632521500001E-2</v>
      </c>
    </row>
    <row r="1342" spans="1:9" x14ac:dyDescent="0.55000000000000004">
      <c r="A1342" t="s">
        <v>96</v>
      </c>
      <c r="B1342">
        <v>59328</v>
      </c>
      <c r="C1342">
        <v>2.0447E-2</v>
      </c>
      <c r="D1342" s="5">
        <v>1.5278093000000001E-6</v>
      </c>
      <c r="E1342">
        <v>1.9074834999999998E-2</v>
      </c>
      <c r="F1342" t="s">
        <v>212</v>
      </c>
      <c r="H1342">
        <f>C1342-D1342</f>
        <v>2.04454721907E-2</v>
      </c>
      <c r="I1342">
        <f>E1342-D1342</f>
        <v>1.9073307190699999E-2</v>
      </c>
    </row>
    <row r="1343" spans="1:9" x14ac:dyDescent="0.55000000000000004">
      <c r="A1343" t="s">
        <v>97</v>
      </c>
      <c r="B1343">
        <v>59328</v>
      </c>
      <c r="C1343">
        <v>8.9099999999999995E-3</v>
      </c>
      <c r="D1343" s="5">
        <v>4.1668749999999998E-6</v>
      </c>
      <c r="E1343">
        <v>3.8132824000000003E-2</v>
      </c>
      <c r="F1343" t="s">
        <v>212</v>
      </c>
      <c r="H1343">
        <f>C1343-D1343</f>
        <v>8.9058331250000001E-3</v>
      </c>
      <c r="I1343">
        <f>E1343-D1343</f>
        <v>3.8128657125E-2</v>
      </c>
    </row>
    <row r="1344" spans="1:9" x14ac:dyDescent="0.55000000000000004">
      <c r="A1344" t="s">
        <v>98</v>
      </c>
      <c r="B1344">
        <v>59328</v>
      </c>
      <c r="C1344">
        <v>-6.0083999999999999E-2</v>
      </c>
      <c r="D1344" s="5">
        <v>3.7501688E-6</v>
      </c>
      <c r="E1344">
        <v>3.4299082999999998E-3</v>
      </c>
      <c r="F1344" t="s">
        <v>212</v>
      </c>
      <c r="H1344">
        <f>C1344-D1344</f>
        <v>-6.0087750168799997E-2</v>
      </c>
      <c r="I1344">
        <f>E1344-D1344</f>
        <v>3.4261581312E-3</v>
      </c>
    </row>
    <row r="1345" spans="1:9" x14ac:dyDescent="0.55000000000000004">
      <c r="A1345" t="s">
        <v>99</v>
      </c>
      <c r="B1345">
        <v>59328</v>
      </c>
      <c r="C1345">
        <v>0.147175</v>
      </c>
      <c r="D1345" s="5">
        <v>1.8056012E-6</v>
      </c>
      <c r="E1345">
        <v>2.8691142999999999E-2</v>
      </c>
      <c r="F1345" t="s">
        <v>212</v>
      </c>
      <c r="H1345">
        <f>C1345-D1345</f>
        <v>0.1471731943988</v>
      </c>
      <c r="I1345">
        <f>E1345-D1345</f>
        <v>2.8689337398799999E-2</v>
      </c>
    </row>
    <row r="1346" spans="1:9" x14ac:dyDescent="0.55000000000000004">
      <c r="A1346" t="s">
        <v>100</v>
      </c>
      <c r="B1346">
        <v>59328</v>
      </c>
      <c r="C1346">
        <v>-1.9819E-2</v>
      </c>
      <c r="D1346" s="5">
        <v>8.3334270999999995E-7</v>
      </c>
      <c r="E1346">
        <v>-1.4824624999999999E-2</v>
      </c>
      <c r="F1346" t="s">
        <v>212</v>
      </c>
      <c r="H1346">
        <f>C1346-D1346</f>
        <v>-1.9819833342710001E-2</v>
      </c>
      <c r="I1346">
        <f>E1346-D1346</f>
        <v>-1.4825458342709999E-2</v>
      </c>
    </row>
    <row r="1347" spans="1:9" x14ac:dyDescent="0.55000000000000004">
      <c r="A1347" t="s">
        <v>101</v>
      </c>
      <c r="B1347">
        <v>59328</v>
      </c>
      <c r="C1347">
        <v>-1.5549E-2</v>
      </c>
      <c r="D1347" s="5">
        <v>1.2500179E-6</v>
      </c>
      <c r="E1347">
        <v>-1.8264328999999999E-2</v>
      </c>
      <c r="F1347" t="s">
        <v>212</v>
      </c>
      <c r="H1347">
        <f>C1347-D1347</f>
        <v>-1.5550250017900001E-2</v>
      </c>
      <c r="I1347">
        <f>E1347-D1347</f>
        <v>-1.8265579017899998E-2</v>
      </c>
    </row>
    <row r="1348" spans="1:9" x14ac:dyDescent="0.55000000000000004">
      <c r="A1348" t="s">
        <v>102</v>
      </c>
      <c r="B1348">
        <v>59328</v>
      </c>
      <c r="C1348">
        <v>7.6709999999999999E-3</v>
      </c>
      <c r="D1348" s="5">
        <v>5.5555989E-7</v>
      </c>
      <c r="E1348">
        <v>-2.2433277000000001E-2</v>
      </c>
      <c r="F1348" t="s">
        <v>212</v>
      </c>
      <c r="H1348">
        <f>C1348-D1348</f>
        <v>7.6704444401099999E-3</v>
      </c>
      <c r="I1348">
        <f>E1348-D1348</f>
        <v>-2.2433832559890003E-2</v>
      </c>
    </row>
    <row r="1349" spans="1:9" x14ac:dyDescent="0.55000000000000004">
      <c r="A1349" t="s">
        <v>103</v>
      </c>
      <c r="B1349">
        <v>59328</v>
      </c>
      <c r="C1349">
        <v>-8.9118000000000003E-2</v>
      </c>
      <c r="D1349" s="5">
        <v>5.0003378000000001E-6</v>
      </c>
      <c r="E1349">
        <v>-5.7314354999999997E-2</v>
      </c>
      <c r="F1349" t="s">
        <v>212</v>
      </c>
      <c r="H1349">
        <f>C1349-D1349</f>
        <v>-8.9123000337800004E-2</v>
      </c>
      <c r="I1349">
        <f>E1349-D1349</f>
        <v>-5.7319355337799999E-2</v>
      </c>
    </row>
    <row r="1350" spans="1:9" x14ac:dyDescent="0.55000000000000004">
      <c r="A1350" t="s">
        <v>104</v>
      </c>
      <c r="B1350">
        <v>59328</v>
      </c>
      <c r="C1350">
        <v>5.9860999999999998E-2</v>
      </c>
      <c r="D1350" s="5">
        <v>4.1666856999999999E-7</v>
      </c>
      <c r="E1350">
        <v>-8.4963291999999996E-2</v>
      </c>
      <c r="F1350" t="s">
        <v>212</v>
      </c>
      <c r="H1350">
        <f>C1350-D1350</f>
        <v>5.9860583331429996E-2</v>
      </c>
      <c r="I1350">
        <f>E1350-D1350</f>
        <v>-8.496370866856999E-2</v>
      </c>
    </row>
    <row r="1351" spans="1:9" x14ac:dyDescent="0.55000000000000004">
      <c r="A1351" t="s">
        <v>105</v>
      </c>
      <c r="B1351">
        <v>59328</v>
      </c>
      <c r="C1351">
        <v>0.150223</v>
      </c>
      <c r="D1351" s="5">
        <v>5.5555972000000002E-7</v>
      </c>
      <c r="E1351">
        <v>7.7098571000000005E-2</v>
      </c>
      <c r="F1351" t="s">
        <v>212</v>
      </c>
      <c r="H1351">
        <f>C1351-D1351</f>
        <v>0.15022244444027999</v>
      </c>
      <c r="I1351">
        <f>E1351-D1351</f>
        <v>7.7098015440279999E-2</v>
      </c>
    </row>
    <row r="1352" spans="1:9" x14ac:dyDescent="0.55000000000000004">
      <c r="A1352" t="s">
        <v>106</v>
      </c>
      <c r="B1352">
        <v>59328</v>
      </c>
      <c r="C1352">
        <v>2.3635E-2</v>
      </c>
      <c r="D1352" s="5">
        <v>6.9445048000000002E-7</v>
      </c>
      <c r="E1352">
        <v>-2.5843721E-2</v>
      </c>
      <c r="F1352" t="s">
        <v>212</v>
      </c>
      <c r="H1352">
        <f>C1352-D1352</f>
        <v>2.363430554952E-2</v>
      </c>
      <c r="I1352">
        <f>E1352-D1352</f>
        <v>-2.584441545048E-2</v>
      </c>
    </row>
    <row r="1353" spans="1:9" x14ac:dyDescent="0.55000000000000004">
      <c r="A1353" t="s">
        <v>107</v>
      </c>
      <c r="B1353">
        <v>59328</v>
      </c>
      <c r="C1353">
        <v>-2.6495000000000001E-2</v>
      </c>
      <c r="D1353" s="5">
        <v>1.6666698E-7</v>
      </c>
      <c r="E1353">
        <v>3.7129038999999999E-3</v>
      </c>
      <c r="F1353" t="s">
        <v>212</v>
      </c>
      <c r="H1353">
        <f>C1353-D1353</f>
        <v>-2.649516666698E-2</v>
      </c>
      <c r="I1353">
        <f>E1353-D1353</f>
        <v>3.7127372330199998E-3</v>
      </c>
    </row>
    <row r="1354" spans="1:9" x14ac:dyDescent="0.55000000000000004">
      <c r="A1354" t="s">
        <v>108</v>
      </c>
      <c r="B1354">
        <v>59328</v>
      </c>
      <c r="C1354">
        <v>8.9484999999999995E-2</v>
      </c>
      <c r="D1354" s="5">
        <v>4.1666901999999998E-7</v>
      </c>
      <c r="E1354">
        <v>5.4102684999999998E-2</v>
      </c>
      <c r="F1354" t="s">
        <v>212</v>
      </c>
      <c r="H1354">
        <f>C1354-D1354</f>
        <v>8.948458333098E-2</v>
      </c>
      <c r="I1354">
        <f>E1354-D1354</f>
        <v>5.4102268330979995E-2</v>
      </c>
    </row>
    <row r="1355" spans="1:9" x14ac:dyDescent="0.55000000000000004">
      <c r="A1355" t="s">
        <v>109</v>
      </c>
      <c r="B1355">
        <v>59328</v>
      </c>
      <c r="C1355">
        <v>2.5360000000000001E-2</v>
      </c>
      <c r="D1355" s="5">
        <v>1.6666986000000001E-6</v>
      </c>
      <c r="E1355">
        <v>4.1180659000000001E-2</v>
      </c>
      <c r="F1355" t="s">
        <v>212</v>
      </c>
      <c r="H1355">
        <f>C1355-D1355</f>
        <v>2.5358333301399999E-2</v>
      </c>
      <c r="I1355">
        <f>E1355-D1355</f>
        <v>4.11789923014E-2</v>
      </c>
    </row>
    <row r="1356" spans="1:9" x14ac:dyDescent="0.55000000000000004">
      <c r="A1356" t="s">
        <v>110</v>
      </c>
      <c r="B1356">
        <v>59328</v>
      </c>
      <c r="C1356">
        <v>4.5945E-2</v>
      </c>
      <c r="D1356" s="5">
        <v>1.1111247000000001E-6</v>
      </c>
      <c r="E1356">
        <v>2.4026984000000001E-2</v>
      </c>
      <c r="F1356" t="s">
        <v>212</v>
      </c>
      <c r="H1356">
        <f>C1356-D1356</f>
        <v>4.5943888875300001E-2</v>
      </c>
      <c r="I1356">
        <f>E1356-D1356</f>
        <v>2.4025872875300003E-2</v>
      </c>
    </row>
    <row r="1357" spans="1:9" x14ac:dyDescent="0.55000000000000004">
      <c r="A1357" t="s">
        <v>111</v>
      </c>
      <c r="B1357">
        <v>59328</v>
      </c>
      <c r="C1357">
        <v>9.9590000000000008E-3</v>
      </c>
      <c r="D1357" s="5">
        <v>9.722349400000001E-7</v>
      </c>
      <c r="E1357">
        <v>-6.8070008E-3</v>
      </c>
      <c r="F1357" t="s">
        <v>212</v>
      </c>
      <c r="H1357">
        <f>C1357-D1357</f>
        <v>9.958027765060001E-3</v>
      </c>
      <c r="I1357">
        <f>E1357-D1357</f>
        <v>-6.8079730349399998E-3</v>
      </c>
    </row>
    <row r="1358" spans="1:9" x14ac:dyDescent="0.55000000000000004">
      <c r="A1358" t="s">
        <v>112</v>
      </c>
      <c r="B1358">
        <v>59328</v>
      </c>
      <c r="C1358">
        <v>-8.2585000000000006E-2</v>
      </c>
      <c r="D1358" s="5">
        <v>1.8055947E-6</v>
      </c>
      <c r="E1358">
        <v>-6.5889180000000006E-2</v>
      </c>
      <c r="F1358" t="s">
        <v>212</v>
      </c>
      <c r="H1358">
        <f>C1358-D1358</f>
        <v>-8.2586805594700011E-2</v>
      </c>
      <c r="I1358">
        <f>E1358-D1358</f>
        <v>-6.5890985594700011E-2</v>
      </c>
    </row>
    <row r="1359" spans="1:9" x14ac:dyDescent="0.55000000000000004">
      <c r="A1359" t="s">
        <v>113</v>
      </c>
      <c r="B1359">
        <v>59328</v>
      </c>
      <c r="C1359">
        <v>3.1347E-2</v>
      </c>
      <c r="D1359" s="5">
        <v>8.3334305000000002E-7</v>
      </c>
      <c r="E1359">
        <v>3.8209856E-2</v>
      </c>
      <c r="F1359" t="s">
        <v>212</v>
      </c>
      <c r="H1359">
        <f>C1359-D1359</f>
        <v>3.1346166656950003E-2</v>
      </c>
      <c r="I1359">
        <f>E1359-D1359</f>
        <v>3.8209022656950004E-2</v>
      </c>
    </row>
    <row r="1360" spans="1:9" x14ac:dyDescent="0.55000000000000004">
      <c r="A1360" t="s">
        <v>114</v>
      </c>
      <c r="B1360">
        <v>59328</v>
      </c>
      <c r="C1360">
        <v>-3.5646999999999998E-2</v>
      </c>
      <c r="D1360" s="5">
        <v>9.722349400000001E-7</v>
      </c>
      <c r="E1360">
        <v>1.0293739999999999E-2</v>
      </c>
      <c r="F1360" t="s">
        <v>212</v>
      </c>
      <c r="H1360">
        <f>C1360-D1360</f>
        <v>-3.5647972234939998E-2</v>
      </c>
      <c r="I1360">
        <f>E1360-D1360</f>
        <v>1.0292767765059999E-2</v>
      </c>
    </row>
    <row r="1361" spans="1:9" x14ac:dyDescent="0.55000000000000004">
      <c r="A1361" t="s">
        <v>115</v>
      </c>
      <c r="B1361">
        <v>59328</v>
      </c>
      <c r="C1361">
        <v>-2.5097000000000001E-2</v>
      </c>
      <c r="D1361" s="5">
        <v>1.3889111E-6</v>
      </c>
      <c r="E1361">
        <v>2.6292300000000001E-2</v>
      </c>
      <c r="F1361" t="s">
        <v>212</v>
      </c>
      <c r="H1361">
        <f>C1361-D1361</f>
        <v>-2.50983889111E-2</v>
      </c>
      <c r="I1361">
        <f>E1361-D1361</f>
        <v>2.6290911088900002E-2</v>
      </c>
    </row>
    <row r="1362" spans="1:9" x14ac:dyDescent="0.55000000000000004">
      <c r="A1362" t="s">
        <v>116</v>
      </c>
      <c r="B1362">
        <v>59328</v>
      </c>
      <c r="C1362">
        <v>-8.7595999999999993E-2</v>
      </c>
      <c r="D1362" s="5">
        <v>2.3611862999999998E-6</v>
      </c>
      <c r="E1362">
        <v>2.6509768999999999E-2</v>
      </c>
      <c r="F1362" t="s">
        <v>212</v>
      </c>
      <c r="H1362">
        <f>C1362-D1362</f>
        <v>-8.7598361186299989E-2</v>
      </c>
      <c r="I1362">
        <f>E1362-D1362</f>
        <v>2.65074078137E-2</v>
      </c>
    </row>
    <row r="1363" spans="1:9" x14ac:dyDescent="0.55000000000000004">
      <c r="A1363" t="s">
        <v>117</v>
      </c>
      <c r="B1363">
        <v>59328</v>
      </c>
      <c r="C1363">
        <v>-4.5243999999999999E-2</v>
      </c>
      <c r="D1363" s="5">
        <v>1.5278093000000001E-6</v>
      </c>
      <c r="E1363">
        <v>-1.0423534999999999E-2</v>
      </c>
      <c r="F1363" t="s">
        <v>212</v>
      </c>
      <c r="H1363">
        <f>C1363-D1363</f>
        <v>-4.5245527809300003E-2</v>
      </c>
      <c r="I1363">
        <f>E1363-D1363</f>
        <v>-1.0425062809299999E-2</v>
      </c>
    </row>
    <row r="1364" spans="1:9" x14ac:dyDescent="0.55000000000000004">
      <c r="A1364" t="s">
        <v>118</v>
      </c>
      <c r="B1364">
        <v>59328</v>
      </c>
      <c r="C1364">
        <v>-8.5067000000000004E-2</v>
      </c>
      <c r="D1364" s="5">
        <v>2.7778665000000001E-6</v>
      </c>
      <c r="E1364">
        <v>6.5123695000000002E-3</v>
      </c>
      <c r="F1364" t="s">
        <v>212</v>
      </c>
      <c r="H1364">
        <f>C1364-D1364</f>
        <v>-8.506977786650001E-2</v>
      </c>
      <c r="I1364">
        <f>E1364-D1364</f>
        <v>6.5095916335000002E-3</v>
      </c>
    </row>
    <row r="1365" spans="1:9" x14ac:dyDescent="0.55000000000000004">
      <c r="A1365" t="s">
        <v>119</v>
      </c>
      <c r="B1365">
        <v>59328</v>
      </c>
      <c r="C1365">
        <v>5.3922999999999999E-2</v>
      </c>
      <c r="D1365" s="5">
        <v>3.1945822000000001E-6</v>
      </c>
      <c r="E1365">
        <v>1.2589275E-2</v>
      </c>
      <c r="F1365" t="s">
        <v>212</v>
      </c>
      <c r="H1365">
        <f>C1365-D1365</f>
        <v>5.3919805417799997E-2</v>
      </c>
      <c r="I1365">
        <f>E1365-D1365</f>
        <v>1.2586080417800001E-2</v>
      </c>
    </row>
    <row r="1366" spans="1:9" x14ac:dyDescent="0.55000000000000004">
      <c r="A1366" t="s">
        <v>120</v>
      </c>
      <c r="B1366">
        <v>59328</v>
      </c>
      <c r="C1366">
        <v>2.0369000000000002E-2</v>
      </c>
      <c r="D1366" s="5">
        <v>5.5555926999999998E-7</v>
      </c>
      <c r="E1366">
        <v>5.4154015999999999E-2</v>
      </c>
      <c r="F1366" t="s">
        <v>212</v>
      </c>
      <c r="H1366">
        <f>C1366-D1366</f>
        <v>2.0368444440730001E-2</v>
      </c>
      <c r="I1366">
        <f>E1366-D1366</f>
        <v>5.4153460440730002E-2</v>
      </c>
    </row>
    <row r="1367" spans="1:9" x14ac:dyDescent="0.55000000000000004">
      <c r="A1367" t="s">
        <v>121</v>
      </c>
      <c r="B1367">
        <v>59328</v>
      </c>
      <c r="C1367">
        <v>3.0890000000000002E-3</v>
      </c>
      <c r="D1367" s="5">
        <v>1.1111283999999999E-6</v>
      </c>
      <c r="E1367">
        <v>8.3725397000000007E-3</v>
      </c>
      <c r="F1367" t="s">
        <v>212</v>
      </c>
      <c r="H1367">
        <f>C1367-D1367</f>
        <v>3.0878888716000001E-3</v>
      </c>
      <c r="I1367">
        <f>E1367-D1367</f>
        <v>8.3714285716000002E-3</v>
      </c>
    </row>
    <row r="1368" spans="1:9" x14ac:dyDescent="0.55000000000000004">
      <c r="A1368" t="s">
        <v>122</v>
      </c>
      <c r="B1368">
        <v>59328</v>
      </c>
      <c r="C1368">
        <v>4.5738000000000001E-2</v>
      </c>
      <c r="D1368" s="5">
        <v>2.3611892000000002E-6</v>
      </c>
      <c r="E1368">
        <v>3.5316341000000001E-2</v>
      </c>
      <c r="F1368" t="s">
        <v>212</v>
      </c>
      <c r="H1368">
        <f>C1368-D1368</f>
        <v>4.5735638810799999E-2</v>
      </c>
      <c r="I1368">
        <f>E1368-D1368</f>
        <v>3.5313979810799999E-2</v>
      </c>
    </row>
    <row r="1369" spans="1:9" x14ac:dyDescent="0.55000000000000004">
      <c r="A1369" t="s">
        <v>123</v>
      </c>
      <c r="B1369">
        <v>59328</v>
      </c>
      <c r="C1369">
        <v>9.6863000000000005E-2</v>
      </c>
      <c r="D1369" s="5">
        <v>9.7223551000000005E-7</v>
      </c>
      <c r="E1369">
        <v>1.4946403E-2</v>
      </c>
      <c r="F1369" t="s">
        <v>212</v>
      </c>
      <c r="H1369">
        <f>C1369-D1369</f>
        <v>9.6862027764490002E-2</v>
      </c>
      <c r="I1369">
        <f>E1369-D1369</f>
        <v>1.494543076449E-2</v>
      </c>
    </row>
    <row r="1370" spans="1:9" x14ac:dyDescent="0.55000000000000004">
      <c r="A1370" t="s">
        <v>124</v>
      </c>
      <c r="B1370">
        <v>59328</v>
      </c>
      <c r="C1370">
        <v>2.3172999999999999E-2</v>
      </c>
      <c r="D1370" s="5">
        <v>9.7223312000000006E-7</v>
      </c>
      <c r="E1370">
        <v>1.9178807999999999E-2</v>
      </c>
      <c r="F1370" t="s">
        <v>212</v>
      </c>
      <c r="H1370">
        <f>C1370-D1370</f>
        <v>2.3172027766879998E-2</v>
      </c>
      <c r="I1370">
        <f>E1370-D1370</f>
        <v>1.9177835766879998E-2</v>
      </c>
    </row>
    <row r="1371" spans="1:9" x14ac:dyDescent="0.55000000000000004">
      <c r="A1371" t="s">
        <v>125</v>
      </c>
      <c r="B1371">
        <v>59328</v>
      </c>
      <c r="C1371">
        <v>-2.0590000000000001E-3</v>
      </c>
      <c r="D1371" s="5">
        <v>5.5555972000000002E-7</v>
      </c>
      <c r="E1371">
        <v>-1.5042944000000001E-2</v>
      </c>
      <c r="F1371" t="s">
        <v>212</v>
      </c>
      <c r="H1371">
        <f>C1371-D1371</f>
        <v>-2.0595555597200002E-3</v>
      </c>
      <c r="I1371">
        <f>E1371-D1371</f>
        <v>-1.5043499559720001E-2</v>
      </c>
    </row>
    <row r="1372" spans="1:9" x14ac:dyDescent="0.55000000000000004">
      <c r="A1372" t="s">
        <v>126</v>
      </c>
      <c r="B1372">
        <v>59328</v>
      </c>
      <c r="C1372">
        <v>-3.6937999999999999E-2</v>
      </c>
      <c r="D1372" s="5">
        <v>1.3888915000000001E-7</v>
      </c>
      <c r="E1372">
        <v>5.2630160000000002E-2</v>
      </c>
      <c r="F1372" t="s">
        <v>212</v>
      </c>
      <c r="H1372">
        <f>C1372-D1372</f>
        <v>-3.6938138889149999E-2</v>
      </c>
      <c r="I1372">
        <f>E1372-D1372</f>
        <v>5.2630021110850002E-2</v>
      </c>
    </row>
    <row r="1373" spans="1:9" x14ac:dyDescent="0.55000000000000004">
      <c r="A1373" t="s">
        <v>127</v>
      </c>
      <c r="B1373">
        <v>59328</v>
      </c>
      <c r="C1373">
        <v>-4.8425000000000003E-2</v>
      </c>
      <c r="D1373" s="5">
        <v>2.7777863999999998E-7</v>
      </c>
      <c r="E1373">
        <v>-2.5734027999999999E-2</v>
      </c>
      <c r="F1373" t="s">
        <v>212</v>
      </c>
      <c r="H1373">
        <f>C1373-D1373</f>
        <v>-4.8425277778640002E-2</v>
      </c>
      <c r="I1373">
        <f>E1373-D1373</f>
        <v>-2.5734305778639999E-2</v>
      </c>
    </row>
    <row r="1374" spans="1:9" x14ac:dyDescent="0.55000000000000004">
      <c r="A1374" t="s">
        <v>128</v>
      </c>
      <c r="B1374">
        <v>59328</v>
      </c>
      <c r="C1374">
        <v>4.2812000000000003E-2</v>
      </c>
      <c r="D1374" s="5">
        <v>6.9445092999999996E-7</v>
      </c>
      <c r="E1374">
        <v>3.7508949999999999E-2</v>
      </c>
      <c r="F1374" t="s">
        <v>212</v>
      </c>
      <c r="H1374">
        <f>C1374-D1374</f>
        <v>4.2811305549070006E-2</v>
      </c>
      <c r="I1374">
        <f>E1374-D1374</f>
        <v>3.7508255549070002E-2</v>
      </c>
    </row>
    <row r="1375" spans="1:9" x14ac:dyDescent="0.55000000000000004">
      <c r="A1375" t="s">
        <v>129</v>
      </c>
      <c r="B1375">
        <v>59328</v>
      </c>
      <c r="C1375">
        <v>6.7580000000000001E-2</v>
      </c>
      <c r="D1375" s="5">
        <v>6.9445025000000003E-7</v>
      </c>
      <c r="E1375">
        <v>3.5732113000000003E-2</v>
      </c>
      <c r="F1375" t="s">
        <v>212</v>
      </c>
      <c r="H1375">
        <f>C1375-D1375</f>
        <v>6.7579305549750002E-2</v>
      </c>
      <c r="I1375">
        <f>E1375-D1375</f>
        <v>3.5731418549750003E-2</v>
      </c>
    </row>
    <row r="1376" spans="1:9" x14ac:dyDescent="0.55000000000000004">
      <c r="A1376" t="s">
        <v>130</v>
      </c>
      <c r="B1376">
        <v>59328</v>
      </c>
      <c r="C1376">
        <v>-1.6551E-2</v>
      </c>
      <c r="D1376" s="5">
        <v>9.7223597000000002E-7</v>
      </c>
      <c r="E1376">
        <v>2.3912761000000001E-2</v>
      </c>
      <c r="F1376" t="s">
        <v>212</v>
      </c>
      <c r="H1376">
        <f>C1376-D1376</f>
        <v>-1.6551972235969999E-2</v>
      </c>
      <c r="I1376">
        <f>E1376-D1376</f>
        <v>2.3911788764030002E-2</v>
      </c>
    </row>
    <row r="1377" spans="1:9" x14ac:dyDescent="0.55000000000000004">
      <c r="A1377" t="s">
        <v>131</v>
      </c>
      <c r="B1377">
        <v>59328</v>
      </c>
      <c r="C1377">
        <v>8.8716000000000003E-2</v>
      </c>
      <c r="D1377" s="5">
        <v>1.5278093000000001E-6</v>
      </c>
      <c r="E1377">
        <v>2.6196547000000001E-2</v>
      </c>
      <c r="F1377" t="s">
        <v>212</v>
      </c>
      <c r="H1377">
        <f>C1377-D1377</f>
        <v>8.87144721907E-2</v>
      </c>
      <c r="I1377">
        <f>E1377-D1377</f>
        <v>2.6195019190700001E-2</v>
      </c>
    </row>
    <row r="1378" spans="1:9" x14ac:dyDescent="0.55000000000000004">
      <c r="A1378" t="s">
        <v>132</v>
      </c>
      <c r="B1378">
        <v>59328</v>
      </c>
      <c r="C1378">
        <v>-5.4517000000000003E-2</v>
      </c>
      <c r="D1378" s="5">
        <v>4.1666865999999999E-7</v>
      </c>
      <c r="E1378">
        <v>-2.9955011E-2</v>
      </c>
      <c r="F1378" t="s">
        <v>212</v>
      </c>
      <c r="H1378">
        <f>C1378-D1378</f>
        <v>-5.4517416668660001E-2</v>
      </c>
      <c r="I1378">
        <f>E1378-D1378</f>
        <v>-2.9955427668659999E-2</v>
      </c>
    </row>
    <row r="1379" spans="1:9" x14ac:dyDescent="0.55000000000000004">
      <c r="A1379" t="s">
        <v>133</v>
      </c>
      <c r="B1379">
        <v>59328</v>
      </c>
      <c r="C1379">
        <v>1.8134000000000001E-2</v>
      </c>
      <c r="D1379" s="5">
        <v>8.3334270999999995E-7</v>
      </c>
      <c r="E1379">
        <v>4.6289820000000002E-2</v>
      </c>
      <c r="F1379" t="s">
        <v>212</v>
      </c>
      <c r="H1379">
        <f>C1379-D1379</f>
        <v>1.8133166657289999E-2</v>
      </c>
      <c r="I1379">
        <f>E1379-D1379</f>
        <v>4.6288986657290004E-2</v>
      </c>
    </row>
    <row r="1380" spans="1:9" x14ac:dyDescent="0.55000000000000004">
      <c r="A1380" t="s">
        <v>134</v>
      </c>
      <c r="B1380">
        <v>59328</v>
      </c>
      <c r="C1380">
        <v>4.2569000000000003E-2</v>
      </c>
      <c r="D1380" s="5">
        <v>1.2500211E-6</v>
      </c>
      <c r="E1380">
        <v>4.4357283000000004E-3</v>
      </c>
      <c r="F1380" t="s">
        <v>212</v>
      </c>
      <c r="H1380">
        <f>C1380-D1380</f>
        <v>4.2567749978900005E-2</v>
      </c>
      <c r="I1380">
        <f>E1380-D1380</f>
        <v>4.4344782789000007E-3</v>
      </c>
    </row>
    <row r="1381" spans="1:9" x14ac:dyDescent="0.55000000000000004">
      <c r="A1381" t="s">
        <v>135</v>
      </c>
      <c r="B1381">
        <v>59328</v>
      </c>
      <c r="C1381">
        <v>3.3935E-2</v>
      </c>
      <c r="D1381" s="5">
        <v>8.3334168999999996E-7</v>
      </c>
      <c r="E1381">
        <v>1.4230842999999999E-3</v>
      </c>
      <c r="F1381" t="s">
        <v>212</v>
      </c>
      <c r="H1381">
        <f>C1381-D1381</f>
        <v>3.3934166658309999E-2</v>
      </c>
      <c r="I1381">
        <f>E1381-D1381</f>
        <v>1.4222509583099998E-3</v>
      </c>
    </row>
    <row r="1382" spans="1:9" x14ac:dyDescent="0.55000000000000004">
      <c r="A1382" t="s">
        <v>136</v>
      </c>
      <c r="B1382">
        <v>59328</v>
      </c>
      <c r="C1382">
        <v>3.2034E-2</v>
      </c>
      <c r="D1382" s="5">
        <v>5.5555893000000002E-7</v>
      </c>
      <c r="E1382">
        <v>2.0251281999999999E-2</v>
      </c>
      <c r="F1382" t="s">
        <v>212</v>
      </c>
      <c r="H1382">
        <f>C1382-D1382</f>
        <v>3.2033444441070001E-2</v>
      </c>
      <c r="I1382">
        <f>E1382-D1382</f>
        <v>2.025072644107E-2</v>
      </c>
    </row>
    <row r="1383" spans="1:9" x14ac:dyDescent="0.55000000000000004">
      <c r="A1383" t="s">
        <v>137</v>
      </c>
      <c r="B1383">
        <v>59328</v>
      </c>
      <c r="C1383">
        <v>0.13103999999999999</v>
      </c>
      <c r="D1383" s="5">
        <v>1.1111276999999999E-6</v>
      </c>
      <c r="E1383">
        <v>2.8027399000000001E-2</v>
      </c>
      <c r="F1383" t="s">
        <v>212</v>
      </c>
      <c r="H1383">
        <f>C1383-D1383</f>
        <v>0.1310388888723</v>
      </c>
      <c r="I1383">
        <f>E1383-D1383</f>
        <v>2.80262878723E-2</v>
      </c>
    </row>
    <row r="1384" spans="1:9" x14ac:dyDescent="0.55000000000000004">
      <c r="A1384" t="s">
        <v>138</v>
      </c>
      <c r="B1384">
        <v>59328</v>
      </c>
      <c r="C1384">
        <v>9.6764000000000003E-2</v>
      </c>
      <c r="D1384" s="5">
        <v>4.1666874000000002E-7</v>
      </c>
      <c r="E1384">
        <v>-2.0529615000000001E-2</v>
      </c>
      <c r="F1384" t="s">
        <v>212</v>
      </c>
      <c r="H1384">
        <f>C1384-D1384</f>
        <v>9.6763583331260006E-2</v>
      </c>
      <c r="I1384">
        <f>E1384-D1384</f>
        <v>-2.0530031668740002E-2</v>
      </c>
    </row>
    <row r="1385" spans="1:9" x14ac:dyDescent="0.55000000000000004">
      <c r="A1385" t="s">
        <v>139</v>
      </c>
      <c r="B1385">
        <v>59328</v>
      </c>
      <c r="C1385">
        <v>3.7032000000000002E-2</v>
      </c>
      <c r="D1385" s="5">
        <v>2.0833394000000001E-7</v>
      </c>
      <c r="E1385">
        <v>4.0290773000000002E-2</v>
      </c>
      <c r="F1385" t="s">
        <v>212</v>
      </c>
      <c r="H1385">
        <f>C1385-D1385</f>
        <v>3.703179166606E-2</v>
      </c>
      <c r="I1385">
        <f>E1385-D1385</f>
        <v>4.029056466606E-2</v>
      </c>
    </row>
    <row r="1386" spans="1:9" x14ac:dyDescent="0.55000000000000004">
      <c r="A1386" t="s">
        <v>140</v>
      </c>
      <c r="B1386">
        <v>59328</v>
      </c>
      <c r="C1386">
        <v>-2.8639999999999998E-3</v>
      </c>
      <c r="D1386" s="5">
        <v>5.5555972000000002E-7</v>
      </c>
      <c r="E1386">
        <v>-2.5125346999999999E-2</v>
      </c>
      <c r="F1386" t="s">
        <v>212</v>
      </c>
      <c r="H1386">
        <f>C1386-D1386</f>
        <v>-2.8645555597199999E-3</v>
      </c>
      <c r="I1386">
        <f>E1386-D1386</f>
        <v>-2.5125902559719998E-2</v>
      </c>
    </row>
    <row r="1387" spans="1:9" x14ac:dyDescent="0.55000000000000004">
      <c r="A1387" t="s">
        <v>141</v>
      </c>
      <c r="B1387">
        <v>59328</v>
      </c>
      <c r="C1387">
        <v>-2.3262999999999999E-2</v>
      </c>
      <c r="D1387" s="5">
        <v>4.1666865999999999E-7</v>
      </c>
      <c r="E1387">
        <v>3.7308317000000001E-2</v>
      </c>
      <c r="F1387" t="s">
        <v>212</v>
      </c>
      <c r="H1387">
        <f>C1387-D1387</f>
        <v>-2.3263416668659997E-2</v>
      </c>
      <c r="I1387">
        <f>E1387-D1387</f>
        <v>3.7307900331340002E-2</v>
      </c>
    </row>
    <row r="1388" spans="1:9" x14ac:dyDescent="0.55000000000000004">
      <c r="A1388" t="s">
        <v>142</v>
      </c>
      <c r="B1388">
        <v>59328</v>
      </c>
      <c r="C1388">
        <v>0.101882</v>
      </c>
      <c r="D1388" s="5">
        <v>2.7777887000000002E-7</v>
      </c>
      <c r="E1388">
        <v>2.0212193999999999E-2</v>
      </c>
      <c r="F1388" t="s">
        <v>212</v>
      </c>
      <c r="H1388">
        <f>C1388-D1388</f>
        <v>0.10188172222113</v>
      </c>
      <c r="I1388">
        <f>E1388-D1388</f>
        <v>2.021191622113E-2</v>
      </c>
    </row>
    <row r="1389" spans="1:9" x14ac:dyDescent="0.55000000000000004">
      <c r="A1389" t="s">
        <v>143</v>
      </c>
      <c r="B1389">
        <v>59328</v>
      </c>
      <c r="C1389">
        <v>-2.5772E-2</v>
      </c>
      <c r="D1389" s="5">
        <v>1.1111283999999999E-6</v>
      </c>
      <c r="E1389">
        <v>-3.5814726999999998E-3</v>
      </c>
      <c r="F1389" t="s">
        <v>212</v>
      </c>
      <c r="H1389">
        <f>C1389-D1389</f>
        <v>-2.57731111284E-2</v>
      </c>
      <c r="I1389">
        <f>E1389-D1389</f>
        <v>-3.5825838283999999E-3</v>
      </c>
    </row>
    <row r="1390" spans="1:9" x14ac:dyDescent="0.55000000000000004">
      <c r="A1390" t="s">
        <v>144</v>
      </c>
      <c r="B1390">
        <v>59328</v>
      </c>
      <c r="C1390">
        <v>-8.9555999999999997E-2</v>
      </c>
      <c r="D1390" s="5">
        <v>4.1666856999999999E-7</v>
      </c>
      <c r="E1390">
        <v>-2.7105996E-2</v>
      </c>
      <c r="F1390" t="s">
        <v>212</v>
      </c>
      <c r="H1390">
        <f>C1390-D1390</f>
        <v>-8.9556416668569991E-2</v>
      </c>
      <c r="I1390">
        <f>E1390-D1390</f>
        <v>-2.7106412668570001E-2</v>
      </c>
    </row>
    <row r="1391" spans="1:9" x14ac:dyDescent="0.55000000000000004">
      <c r="A1391" t="s">
        <v>145</v>
      </c>
      <c r="B1391">
        <v>59328</v>
      </c>
      <c r="C1391">
        <v>1.362E-2</v>
      </c>
      <c r="D1391" s="5">
        <v>4.1666901999999998E-7</v>
      </c>
      <c r="E1391">
        <v>5.6000657000000002E-2</v>
      </c>
      <c r="F1391" t="s">
        <v>212</v>
      </c>
      <c r="H1391">
        <f>C1391-D1391</f>
        <v>1.361958333098E-2</v>
      </c>
      <c r="I1391">
        <f>E1391-D1391</f>
        <v>5.600024033098E-2</v>
      </c>
    </row>
    <row r="1392" spans="1:9" x14ac:dyDescent="0.55000000000000004">
      <c r="A1392" t="s">
        <v>146</v>
      </c>
      <c r="B1392">
        <v>59328</v>
      </c>
      <c r="C1392">
        <v>-5.9548999999999998E-2</v>
      </c>
      <c r="D1392" s="5">
        <v>6.9445092999999996E-7</v>
      </c>
      <c r="E1392">
        <v>-1.0326237E-2</v>
      </c>
      <c r="F1392" t="s">
        <v>212</v>
      </c>
      <c r="H1392">
        <f>C1392-D1392</f>
        <v>-5.9549694450929995E-2</v>
      </c>
      <c r="I1392">
        <f>E1392-D1392</f>
        <v>-1.0326931450930001E-2</v>
      </c>
    </row>
    <row r="1393" spans="1:9" x14ac:dyDescent="0.55000000000000004">
      <c r="A1393" t="s">
        <v>147</v>
      </c>
      <c r="B1393">
        <v>59328</v>
      </c>
      <c r="C1393">
        <v>4.0933999999999998E-2</v>
      </c>
      <c r="D1393" s="5">
        <v>6.9444996999999997E-7</v>
      </c>
      <c r="E1393">
        <v>8.6387536000000001E-3</v>
      </c>
      <c r="F1393" t="s">
        <v>212</v>
      </c>
      <c r="H1393">
        <f>C1393-D1393</f>
        <v>4.0933305550029997E-2</v>
      </c>
      <c r="I1393">
        <f>E1393-D1393</f>
        <v>8.6380591500300006E-3</v>
      </c>
    </row>
    <row r="1394" spans="1:9" x14ac:dyDescent="0.55000000000000004">
      <c r="A1394" t="s">
        <v>148</v>
      </c>
      <c r="B1394">
        <v>59328</v>
      </c>
      <c r="C1394">
        <v>6.6052E-2</v>
      </c>
      <c r="D1394" s="5">
        <v>-1.3888861999999999E-7</v>
      </c>
      <c r="E1394">
        <v>1.0356373E-2</v>
      </c>
      <c r="F1394" t="s">
        <v>212</v>
      </c>
      <c r="H1394">
        <f>C1394-D1394</f>
        <v>6.6052138888619993E-2</v>
      </c>
      <c r="I1394">
        <f>E1394-D1394</f>
        <v>1.0356511888620001E-2</v>
      </c>
    </row>
    <row r="1395" spans="1:9" x14ac:dyDescent="0.55000000000000004">
      <c r="A1395" t="s">
        <v>149</v>
      </c>
      <c r="B1395">
        <v>59328</v>
      </c>
      <c r="C1395">
        <v>-0.117382</v>
      </c>
      <c r="D1395" s="5">
        <v>2.7777881000000001E-7</v>
      </c>
      <c r="E1395">
        <v>-1.9239652999999999E-2</v>
      </c>
      <c r="F1395" t="s">
        <v>212</v>
      </c>
      <c r="H1395">
        <f>C1395-D1395</f>
        <v>-0.11738227777881</v>
      </c>
      <c r="I1395">
        <f>E1395-D1395</f>
        <v>-1.9239930778809998E-2</v>
      </c>
    </row>
    <row r="1396" spans="1:9" x14ac:dyDescent="0.55000000000000004">
      <c r="A1396" t="s">
        <v>150</v>
      </c>
      <c r="B1396">
        <v>59328</v>
      </c>
      <c r="C1396">
        <v>-4.8167000000000001E-2</v>
      </c>
      <c r="D1396" s="5">
        <v>1.3888911E-7</v>
      </c>
      <c r="E1396">
        <v>1.2304676000000001E-2</v>
      </c>
      <c r="F1396" t="s">
        <v>212</v>
      </c>
      <c r="H1396">
        <f>C1396-D1396</f>
        <v>-4.8167138889109999E-2</v>
      </c>
      <c r="I1396">
        <f>E1396-D1396</f>
        <v>1.2304537110890001E-2</v>
      </c>
    </row>
    <row r="1397" spans="1:9" x14ac:dyDescent="0.55000000000000004">
      <c r="A1397" t="s">
        <v>151</v>
      </c>
      <c r="B1397">
        <v>59328</v>
      </c>
      <c r="C1397">
        <v>-5.8719999999999996E-3</v>
      </c>
      <c r="D1397" s="5">
        <v>8.3334270999999995E-7</v>
      </c>
      <c r="E1397">
        <v>-6.0059883000000001E-2</v>
      </c>
      <c r="F1397" t="s">
        <v>212</v>
      </c>
      <c r="H1397">
        <f>C1397-D1397</f>
        <v>-5.8728333427099993E-3</v>
      </c>
      <c r="I1397">
        <f>E1397-D1397</f>
        <v>-6.0060716342709999E-2</v>
      </c>
    </row>
    <row r="1398" spans="1:9" x14ac:dyDescent="0.55000000000000004">
      <c r="A1398" t="s">
        <v>152</v>
      </c>
      <c r="B1398">
        <v>59328</v>
      </c>
      <c r="C1398">
        <v>5.6062000000000001E-2</v>
      </c>
      <c r="D1398" s="5">
        <v>2.7777869999999999E-7</v>
      </c>
      <c r="E1398">
        <v>-3.3820637000000001E-2</v>
      </c>
      <c r="F1398" t="s">
        <v>212</v>
      </c>
      <c r="H1398">
        <f>C1398-D1398</f>
        <v>5.60617222213E-2</v>
      </c>
      <c r="I1398">
        <f>E1398-D1398</f>
        <v>-3.3820914778700001E-2</v>
      </c>
    </row>
    <row r="1399" spans="1:9" x14ac:dyDescent="0.55000000000000004">
      <c r="A1399" t="s">
        <v>153</v>
      </c>
      <c r="B1399">
        <v>59328</v>
      </c>
      <c r="C1399">
        <v>0.12342400000000001</v>
      </c>
      <c r="D1399" s="5">
        <v>-2.7777693000000002E-7</v>
      </c>
      <c r="E1399">
        <v>7.4186891000000005E-2</v>
      </c>
      <c r="F1399" t="s">
        <v>212</v>
      </c>
      <c r="H1399">
        <f>C1399-D1399</f>
        <v>0.12342427777693001</v>
      </c>
      <c r="I1399">
        <f>E1399-D1399</f>
        <v>7.4187168776930004E-2</v>
      </c>
    </row>
    <row r="1400" spans="1:9" x14ac:dyDescent="0.55000000000000004">
      <c r="A1400" t="s">
        <v>154</v>
      </c>
      <c r="B1400">
        <v>59328</v>
      </c>
      <c r="C1400">
        <v>3.3963E-2</v>
      </c>
      <c r="D1400" s="5">
        <v>2.7777887000000002E-7</v>
      </c>
      <c r="E1400">
        <v>6.7570386000000001E-3</v>
      </c>
      <c r="F1400" t="s">
        <v>212</v>
      </c>
      <c r="H1400">
        <f>C1400-D1400</f>
        <v>3.3962722221129997E-2</v>
      </c>
      <c r="I1400">
        <f>E1400-D1400</f>
        <v>6.7567608211300005E-3</v>
      </c>
    </row>
    <row r="1401" spans="1:9" x14ac:dyDescent="0.55000000000000004">
      <c r="A1401" t="s">
        <v>155</v>
      </c>
      <c r="B1401">
        <v>59328</v>
      </c>
      <c r="C1401">
        <v>-9.2029999999999994E-3</v>
      </c>
      <c r="D1401" s="5">
        <v>2.7778703E-6</v>
      </c>
      <c r="E1401">
        <v>-2.2346674E-2</v>
      </c>
      <c r="F1401" t="s">
        <v>212</v>
      </c>
      <c r="H1401">
        <f>C1401-D1401</f>
        <v>-9.2057778702999988E-3</v>
      </c>
      <c r="I1401">
        <f>E1401-D1401</f>
        <v>-2.2349451870300002E-2</v>
      </c>
    </row>
    <row r="1402" spans="1:9" x14ac:dyDescent="0.55000000000000004">
      <c r="A1402" t="s">
        <v>156</v>
      </c>
      <c r="B1402">
        <v>59328</v>
      </c>
      <c r="C1402">
        <v>-9.9565000000000001E-2</v>
      </c>
      <c r="D1402" s="5">
        <v>3.8891008000000001E-6</v>
      </c>
      <c r="E1402">
        <v>-5.6998282999999997E-2</v>
      </c>
      <c r="F1402" t="s">
        <v>212</v>
      </c>
      <c r="H1402">
        <f>C1402-D1402</f>
        <v>-9.9568889100800001E-2</v>
      </c>
      <c r="I1402">
        <f>E1402-D1402</f>
        <v>-5.7002172100799997E-2</v>
      </c>
    </row>
    <row r="1403" spans="1:9" x14ac:dyDescent="0.55000000000000004">
      <c r="A1403" t="s">
        <v>157</v>
      </c>
      <c r="B1403">
        <v>59328</v>
      </c>
      <c r="C1403">
        <v>-3.7718000000000002E-2</v>
      </c>
      <c r="D1403" s="5">
        <v>6.2505273000000001E-6</v>
      </c>
      <c r="E1403">
        <v>6.8726775000000002E-4</v>
      </c>
      <c r="F1403" t="s">
        <v>212</v>
      </c>
      <c r="H1403">
        <f>C1403-D1403</f>
        <v>-3.7724250527300003E-2</v>
      </c>
      <c r="I1403">
        <f>E1403-D1403</f>
        <v>6.8101722270000006E-4</v>
      </c>
    </row>
    <row r="1404" spans="1:9" x14ac:dyDescent="0.55000000000000004">
      <c r="A1404" t="s">
        <v>158</v>
      </c>
      <c r="B1404">
        <v>59328</v>
      </c>
      <c r="C1404">
        <v>9.3274999999999997E-2</v>
      </c>
      <c r="D1404" s="5">
        <v>6.2504687000000001E-6</v>
      </c>
      <c r="E1404">
        <v>7.0505328000000006E-2</v>
      </c>
      <c r="F1404" t="s">
        <v>212</v>
      </c>
      <c r="H1404">
        <f>C1404-D1404</f>
        <v>9.3268749531300002E-2</v>
      </c>
      <c r="I1404">
        <f>E1404-D1404</f>
        <v>7.0499077531300011E-2</v>
      </c>
    </row>
    <row r="1405" spans="1:9" x14ac:dyDescent="0.55000000000000004">
      <c r="A1405" t="s">
        <v>159</v>
      </c>
      <c r="B1405">
        <v>59328</v>
      </c>
      <c r="C1405">
        <v>-6.3988000000000003E-2</v>
      </c>
      <c r="D1405" s="5">
        <v>4.7225344000000004E-6</v>
      </c>
      <c r="E1405">
        <v>1.1831184E-2</v>
      </c>
      <c r="F1405" t="s">
        <v>212</v>
      </c>
      <c r="H1405">
        <f>C1405-D1405</f>
        <v>-6.3992722534399998E-2</v>
      </c>
      <c r="I1405">
        <f>E1405-D1405</f>
        <v>1.1826461465599999E-2</v>
      </c>
    </row>
    <row r="1406" spans="1:9" x14ac:dyDescent="0.55000000000000004">
      <c r="A1406" t="s">
        <v>160</v>
      </c>
      <c r="B1406">
        <v>59328</v>
      </c>
      <c r="C1406">
        <v>5.1848999999999999E-2</v>
      </c>
      <c r="D1406" s="5">
        <v>4.3058058000000002E-6</v>
      </c>
      <c r="E1406">
        <v>1.4391575E-2</v>
      </c>
      <c r="F1406" t="s">
        <v>212</v>
      </c>
      <c r="H1406">
        <f>C1406-D1406</f>
        <v>5.18446941942E-2</v>
      </c>
      <c r="I1406">
        <f>E1406-D1406</f>
        <v>1.4387269194200001E-2</v>
      </c>
    </row>
    <row r="1407" spans="1:9" x14ac:dyDescent="0.55000000000000004">
      <c r="A1407" t="s">
        <v>161</v>
      </c>
      <c r="B1407">
        <v>59328</v>
      </c>
      <c r="C1407">
        <v>3.8302999999999997E-2</v>
      </c>
      <c r="D1407" s="5">
        <v>5.0002877000000001E-6</v>
      </c>
      <c r="E1407">
        <v>3.1732204000000002E-3</v>
      </c>
      <c r="F1407" t="s">
        <v>212</v>
      </c>
      <c r="H1407">
        <f>C1407-D1407</f>
        <v>3.8297999712299996E-2</v>
      </c>
      <c r="I1407">
        <f>E1407-D1407</f>
        <v>3.1682201123000003E-3</v>
      </c>
    </row>
    <row r="1408" spans="1:9" x14ac:dyDescent="0.55000000000000004">
      <c r="A1408" t="s">
        <v>162</v>
      </c>
      <c r="B1408">
        <v>59328</v>
      </c>
      <c r="C1408">
        <v>6.2805E-2</v>
      </c>
      <c r="D1408" s="5">
        <v>5.1392584999999999E-6</v>
      </c>
      <c r="E1408">
        <v>3.8786817000000001E-2</v>
      </c>
      <c r="F1408" t="s">
        <v>212</v>
      </c>
      <c r="H1408">
        <f>C1408-D1408</f>
        <v>6.2799860741499999E-2</v>
      </c>
      <c r="I1408">
        <f>E1408-D1408</f>
        <v>3.8781677741500001E-2</v>
      </c>
    </row>
    <row r="1409" spans="1:9" x14ac:dyDescent="0.55000000000000004">
      <c r="A1409" t="s">
        <v>163</v>
      </c>
      <c r="B1409">
        <v>59328</v>
      </c>
      <c r="C1409">
        <v>3.7005000000000003E-2</v>
      </c>
      <c r="D1409" s="5">
        <v>5.0003378000000001E-6</v>
      </c>
      <c r="E1409">
        <v>2.7987469999999999E-3</v>
      </c>
      <c r="F1409" t="s">
        <v>212</v>
      </c>
      <c r="H1409">
        <f>C1409-D1409</f>
        <v>3.6999999662200002E-2</v>
      </c>
      <c r="I1409">
        <f>E1409-D1409</f>
        <v>2.7937466621999999E-3</v>
      </c>
    </row>
    <row r="1410" spans="1:9" x14ac:dyDescent="0.55000000000000004">
      <c r="A1410" t="s">
        <v>164</v>
      </c>
      <c r="B1410">
        <v>59328</v>
      </c>
      <c r="C1410">
        <v>5.1825000000000003E-2</v>
      </c>
      <c r="D1410" s="5">
        <v>6.8060649000000001E-6</v>
      </c>
      <c r="E1410">
        <v>3.0445021000000002E-3</v>
      </c>
      <c r="F1410" t="s">
        <v>212</v>
      </c>
      <c r="H1410">
        <f>C1410-D1410</f>
        <v>5.1818193935100003E-2</v>
      </c>
      <c r="I1410">
        <f>E1410-D1410</f>
        <v>3.0376960351E-3</v>
      </c>
    </row>
    <row r="1411" spans="1:9" x14ac:dyDescent="0.55000000000000004">
      <c r="A1411" t="s">
        <v>165</v>
      </c>
      <c r="B1411">
        <v>59328</v>
      </c>
      <c r="C1411">
        <v>-7.6290999999999998E-2</v>
      </c>
      <c r="D1411" s="5">
        <v>5.5559721999999998E-6</v>
      </c>
      <c r="E1411">
        <v>-2.7060966999999998E-2</v>
      </c>
      <c r="F1411" t="s">
        <v>212</v>
      </c>
      <c r="H1411">
        <f>C1411-D1411</f>
        <v>-7.6296555972200003E-2</v>
      </c>
      <c r="I1411">
        <f>E1411-D1411</f>
        <v>-2.7066522972199997E-2</v>
      </c>
    </row>
    <row r="1412" spans="1:9" x14ac:dyDescent="0.55000000000000004">
      <c r="A1412" t="s">
        <v>166</v>
      </c>
      <c r="B1412">
        <v>59328</v>
      </c>
      <c r="C1412">
        <v>2.581E-3</v>
      </c>
      <c r="D1412" s="5">
        <v>5.0003127000000001E-6</v>
      </c>
      <c r="E1412">
        <v>4.0418684000000003E-2</v>
      </c>
      <c r="F1412" t="s">
        <v>212</v>
      </c>
      <c r="H1412">
        <f>C1412-D1412</f>
        <v>2.5759996873000002E-3</v>
      </c>
      <c r="I1412">
        <f>E1412-D1412</f>
        <v>4.04136836873E-2</v>
      </c>
    </row>
    <row r="1413" spans="1:9" x14ac:dyDescent="0.55000000000000004">
      <c r="A1413" t="s">
        <v>167</v>
      </c>
      <c r="B1413">
        <v>59328</v>
      </c>
      <c r="C1413">
        <v>4.5245E-2</v>
      </c>
      <c r="D1413" s="5">
        <v>6.9449747999999996E-6</v>
      </c>
      <c r="E1413">
        <v>1.8747913000000001E-2</v>
      </c>
      <c r="F1413" t="s">
        <v>212</v>
      </c>
      <c r="H1413">
        <f>C1413-D1413</f>
        <v>4.5238055025200001E-2</v>
      </c>
      <c r="I1413">
        <f>E1413-D1413</f>
        <v>1.8740968025200002E-2</v>
      </c>
    </row>
    <row r="1414" spans="1:9" x14ac:dyDescent="0.55000000000000004">
      <c r="A1414" t="s">
        <v>168</v>
      </c>
      <c r="B1414">
        <v>59328</v>
      </c>
      <c r="C1414">
        <v>1.5164E-2</v>
      </c>
      <c r="D1414" s="5">
        <v>1.2502110000000001E-5</v>
      </c>
      <c r="E1414">
        <v>2.2173285000000001E-2</v>
      </c>
      <c r="F1414" t="s">
        <v>212</v>
      </c>
      <c r="H1414">
        <f>C1414-D1414</f>
        <v>1.5151497890000001E-2</v>
      </c>
      <c r="I1414">
        <f>E1414-D1414</f>
        <v>2.2160782890000001E-2</v>
      </c>
    </row>
    <row r="1415" spans="1:9" x14ac:dyDescent="0.55000000000000004">
      <c r="A1415" t="s">
        <v>169</v>
      </c>
      <c r="B1415">
        <v>59328</v>
      </c>
      <c r="C1415">
        <v>-9.7769999999999992E-3</v>
      </c>
      <c r="D1415" s="5">
        <v>1.3057516E-5</v>
      </c>
      <c r="E1415">
        <v>3.2628167E-2</v>
      </c>
      <c r="F1415" t="s">
        <v>212</v>
      </c>
      <c r="H1415">
        <f>C1415-D1415</f>
        <v>-9.7900575159999993E-3</v>
      </c>
      <c r="I1415">
        <f>E1415-D1415</f>
        <v>3.2615109484000003E-2</v>
      </c>
    </row>
    <row r="1416" spans="1:9" x14ac:dyDescent="0.55000000000000004">
      <c r="A1416" t="s">
        <v>170</v>
      </c>
      <c r="B1416">
        <v>59328</v>
      </c>
      <c r="C1416">
        <v>-3.591E-3</v>
      </c>
      <c r="D1416" s="5">
        <v>1.2223941E-5</v>
      </c>
      <c r="E1416">
        <v>2.0500966000000002E-3</v>
      </c>
      <c r="F1416" t="s">
        <v>212</v>
      </c>
      <c r="H1416">
        <f>C1416-D1416</f>
        <v>-3.6032239410000002E-3</v>
      </c>
      <c r="I1416">
        <f>E1416-D1416</f>
        <v>2.037872659E-3</v>
      </c>
    </row>
    <row r="1417" spans="1:9" x14ac:dyDescent="0.55000000000000004">
      <c r="A1417" t="s">
        <v>171</v>
      </c>
      <c r="B1417">
        <v>59328</v>
      </c>
      <c r="C1417">
        <v>2.2179999999999999E-3</v>
      </c>
      <c r="D1417" s="5">
        <v>2.0088781000000001E-5</v>
      </c>
      <c r="E1417">
        <v>9.6190701999999996E-3</v>
      </c>
      <c r="F1417" t="s">
        <v>212</v>
      </c>
      <c r="H1417">
        <f>C1417-D1417</f>
        <v>2.1979112189999999E-3</v>
      </c>
      <c r="I1417">
        <f>E1417-D1417</f>
        <v>9.5989814189999991E-3</v>
      </c>
    </row>
    <row r="1418" spans="1:9" x14ac:dyDescent="0.55000000000000004">
      <c r="A1418" t="s">
        <v>172</v>
      </c>
      <c r="B1418">
        <v>59328</v>
      </c>
      <c r="C1418">
        <v>6.4320000000000002E-3</v>
      </c>
      <c r="D1418" s="5">
        <v>1.8337871999999999E-5</v>
      </c>
      <c r="E1418">
        <v>9.3579440999999996E-3</v>
      </c>
      <c r="F1418" t="s">
        <v>212</v>
      </c>
      <c r="H1418">
        <f>C1418-D1418</f>
        <v>6.413662128E-3</v>
      </c>
      <c r="I1418">
        <f>E1418-D1418</f>
        <v>9.3396062279999994E-3</v>
      </c>
    </row>
    <row r="1419" spans="1:9" x14ac:dyDescent="0.55000000000000004">
      <c r="A1419" t="s">
        <v>173</v>
      </c>
      <c r="B1419">
        <v>59328</v>
      </c>
      <c r="C1419">
        <v>-6.5632999999999997E-2</v>
      </c>
      <c r="D1419" s="5">
        <v>2.0282302999999999E-5</v>
      </c>
      <c r="E1419">
        <v>9.6782167000000006E-3</v>
      </c>
      <c r="F1419" t="s">
        <v>212</v>
      </c>
      <c r="H1419">
        <f>C1419-D1419</f>
        <v>-6.5653282302999993E-2</v>
      </c>
      <c r="I1419">
        <f>E1419-D1419</f>
        <v>9.6579343970000005E-3</v>
      </c>
    </row>
    <row r="1420" spans="1:9" x14ac:dyDescent="0.55000000000000004">
      <c r="A1420" t="s">
        <v>174</v>
      </c>
      <c r="B1420">
        <v>59328</v>
      </c>
      <c r="C1420">
        <v>5.1274E-2</v>
      </c>
      <c r="D1420" s="5">
        <v>2.2784785000000001E-5</v>
      </c>
      <c r="E1420">
        <v>1.7181420999999999E-2</v>
      </c>
      <c r="F1420" t="s">
        <v>212</v>
      </c>
      <c r="H1420">
        <f>C1420-D1420</f>
        <v>5.1251215215E-2</v>
      </c>
      <c r="I1420">
        <f>E1420-D1420</f>
        <v>1.7158636214999998E-2</v>
      </c>
    </row>
    <row r="1421" spans="1:9" x14ac:dyDescent="0.55000000000000004">
      <c r="A1421" t="s">
        <v>175</v>
      </c>
      <c r="B1421">
        <v>59328</v>
      </c>
      <c r="C1421">
        <v>-3.5950000000000001E-3</v>
      </c>
      <c r="D1421" s="5">
        <v>2.6814181E-5</v>
      </c>
      <c r="E1421">
        <v>1.6129673E-3</v>
      </c>
      <c r="F1421" t="s">
        <v>212</v>
      </c>
      <c r="H1421">
        <f>C1421-D1421</f>
        <v>-3.6218141810000003E-3</v>
      </c>
      <c r="I1421">
        <f>E1421-D1421</f>
        <v>1.586153119E-3</v>
      </c>
    </row>
    <row r="1422" spans="1:9" x14ac:dyDescent="0.55000000000000004">
      <c r="A1422" t="s">
        <v>176</v>
      </c>
      <c r="B1422">
        <v>59328</v>
      </c>
      <c r="C1422">
        <v>8.5828000000000002E-2</v>
      </c>
      <c r="D1422" s="5">
        <v>2.4980956E-5</v>
      </c>
      <c r="E1422">
        <v>2.3813292E-2</v>
      </c>
      <c r="F1422" t="s">
        <v>212</v>
      </c>
      <c r="H1422">
        <f>C1422-D1422</f>
        <v>8.5803019044000006E-2</v>
      </c>
      <c r="I1422">
        <f>E1422-D1422</f>
        <v>2.3788311044000001E-2</v>
      </c>
    </row>
    <row r="1423" spans="1:9" x14ac:dyDescent="0.55000000000000004">
      <c r="A1423" t="s">
        <v>177</v>
      </c>
      <c r="B1423">
        <v>59328</v>
      </c>
      <c r="C1423">
        <v>0.19459000000000001</v>
      </c>
      <c r="D1423" s="5">
        <v>2.6120319999999999E-5</v>
      </c>
      <c r="E1423">
        <v>2.134813E-2</v>
      </c>
      <c r="F1423" t="s">
        <v>212</v>
      </c>
      <c r="H1423">
        <f>C1423-D1423</f>
        <v>0.19456387968000002</v>
      </c>
      <c r="I1423">
        <f>E1423-D1423</f>
        <v>2.132200968E-2</v>
      </c>
    </row>
    <row r="1424" spans="1:9" x14ac:dyDescent="0.55000000000000004">
      <c r="A1424" t="s">
        <v>178</v>
      </c>
      <c r="B1424">
        <v>59328</v>
      </c>
      <c r="C1424">
        <v>-8.2990000000000008E-3</v>
      </c>
      <c r="D1424" s="5">
        <v>2.6814181E-5</v>
      </c>
      <c r="E1424">
        <v>2.7409703000000001E-2</v>
      </c>
      <c r="F1424" t="s">
        <v>212</v>
      </c>
      <c r="H1424">
        <f>C1424-D1424</f>
        <v>-8.3258141810000005E-3</v>
      </c>
      <c r="I1424">
        <f>E1424-D1424</f>
        <v>2.7382888819000001E-2</v>
      </c>
    </row>
    <row r="1425" spans="1:9" x14ac:dyDescent="0.55000000000000004">
      <c r="A1425" t="s">
        <v>179</v>
      </c>
      <c r="B1425">
        <v>59328</v>
      </c>
      <c r="C1425">
        <v>2.9437999999999999E-2</v>
      </c>
      <c r="D1425" s="5">
        <v>3.0985658999999998E-5</v>
      </c>
      <c r="E1425">
        <v>1.2286760000000001E-2</v>
      </c>
      <c r="F1425" t="s">
        <v>212</v>
      </c>
      <c r="H1425">
        <f>C1425-D1425</f>
        <v>2.9407014340999998E-2</v>
      </c>
      <c r="I1425">
        <f>E1425-D1425</f>
        <v>1.2255774341000001E-2</v>
      </c>
    </row>
    <row r="1426" spans="1:9" x14ac:dyDescent="0.55000000000000004">
      <c r="A1426" t="s">
        <v>180</v>
      </c>
      <c r="B1426">
        <v>59328</v>
      </c>
      <c r="C1426">
        <v>4.2894000000000002E-2</v>
      </c>
      <c r="D1426" s="5">
        <v>3.4738506999999999E-5</v>
      </c>
      <c r="E1426">
        <v>5.0687826999999998E-2</v>
      </c>
      <c r="F1426" t="s">
        <v>212</v>
      </c>
      <c r="H1426">
        <f>C1426-D1426</f>
        <v>4.2859261493000005E-2</v>
      </c>
      <c r="I1426">
        <f>E1426-D1426</f>
        <v>5.0653088493000001E-2</v>
      </c>
    </row>
    <row r="1427" spans="1:9" x14ac:dyDescent="0.55000000000000004">
      <c r="A1427" t="s">
        <v>181</v>
      </c>
      <c r="B1427">
        <v>59328</v>
      </c>
      <c r="C1427">
        <v>3.0120999999999998E-2</v>
      </c>
      <c r="D1427" s="5">
        <v>3.2789600999999998E-5</v>
      </c>
      <c r="E1427">
        <v>-3.9435158999999997E-2</v>
      </c>
      <c r="F1427" t="s">
        <v>212</v>
      </c>
      <c r="H1427">
        <f>C1427-D1427</f>
        <v>3.0088210398999997E-2</v>
      </c>
      <c r="I1427">
        <f>E1427-D1427</f>
        <v>-3.9467948600999996E-2</v>
      </c>
    </row>
    <row r="1428" spans="1:9" x14ac:dyDescent="0.55000000000000004">
      <c r="A1428" t="s">
        <v>182</v>
      </c>
      <c r="B1428">
        <v>59328</v>
      </c>
      <c r="C1428">
        <v>5.6604000000000002E-2</v>
      </c>
      <c r="D1428" s="5">
        <v>3.7376473999999999E-5</v>
      </c>
      <c r="E1428">
        <v>-1.8494523999999998E-2</v>
      </c>
      <c r="F1428" t="s">
        <v>212</v>
      </c>
      <c r="H1428">
        <f>C1428-D1428</f>
        <v>5.6566623526000004E-2</v>
      </c>
      <c r="I1428">
        <f>E1428-D1428</f>
        <v>-1.8531900473999999E-2</v>
      </c>
    </row>
    <row r="1429" spans="1:9" x14ac:dyDescent="0.55000000000000004">
      <c r="A1429" t="s">
        <v>183</v>
      </c>
      <c r="B1429">
        <v>59328</v>
      </c>
      <c r="C1429">
        <v>-8.8330000000000006E-3</v>
      </c>
      <c r="D1429" s="5">
        <v>4.4472123E-5</v>
      </c>
      <c r="E1429">
        <v>4.8402747999999997E-3</v>
      </c>
      <c r="F1429" t="s">
        <v>212</v>
      </c>
      <c r="H1429">
        <f>C1429-D1429</f>
        <v>-8.8774721229999999E-3</v>
      </c>
      <c r="I1429">
        <f>E1429-D1429</f>
        <v>4.7958026769999995E-3</v>
      </c>
    </row>
    <row r="1430" spans="1:9" x14ac:dyDescent="0.55000000000000004">
      <c r="A1430" t="s">
        <v>184</v>
      </c>
      <c r="B1430">
        <v>59328</v>
      </c>
      <c r="C1430">
        <v>7.5164999999999996E-2</v>
      </c>
      <c r="D1430" s="5">
        <v>4.5024317000000002E-5</v>
      </c>
      <c r="E1430">
        <v>2.6277516000000001E-2</v>
      </c>
      <c r="F1430" t="s">
        <v>212</v>
      </c>
      <c r="H1430">
        <f>C1430-D1430</f>
        <v>7.5119975682999995E-2</v>
      </c>
      <c r="I1430">
        <f>E1430-D1430</f>
        <v>2.6232491683E-2</v>
      </c>
    </row>
    <row r="1431" spans="1:9" x14ac:dyDescent="0.55000000000000004">
      <c r="A1431" t="s">
        <v>185</v>
      </c>
      <c r="B1431">
        <v>59328</v>
      </c>
      <c r="C1431">
        <v>-9.9457000000000004E-2</v>
      </c>
      <c r="D1431" s="5">
        <v>4.7670687999999998E-5</v>
      </c>
      <c r="E1431">
        <v>5.2912380000000002E-3</v>
      </c>
      <c r="F1431" t="s">
        <v>212</v>
      </c>
      <c r="H1431">
        <f>C1431-D1431</f>
        <v>-9.9504670688000008E-2</v>
      </c>
      <c r="I1431">
        <f>E1431-D1431</f>
        <v>5.2435673119999998E-3</v>
      </c>
    </row>
    <row r="1432" spans="1:9" x14ac:dyDescent="0.55000000000000004">
      <c r="A1432" t="s">
        <v>186</v>
      </c>
      <c r="B1432">
        <v>59328</v>
      </c>
      <c r="C1432">
        <v>-3.2388E-2</v>
      </c>
      <c r="D1432" s="5">
        <v>4.8086759999999999E-5</v>
      </c>
      <c r="E1432">
        <v>3.1689063000000003E-2</v>
      </c>
      <c r="F1432" t="s">
        <v>212</v>
      </c>
      <c r="H1432">
        <f>C1432-D1432</f>
        <v>-3.2436086760000003E-2</v>
      </c>
      <c r="I1432">
        <f>E1432-D1432</f>
        <v>3.164097624E-2</v>
      </c>
    </row>
    <row r="1433" spans="1:9" x14ac:dyDescent="0.55000000000000004">
      <c r="A1433" t="s">
        <v>187</v>
      </c>
      <c r="B1433">
        <v>59328</v>
      </c>
      <c r="C1433">
        <v>1.3098E-2</v>
      </c>
      <c r="D1433" s="5">
        <v>5.1975497999999999E-5</v>
      </c>
      <c r="E1433">
        <v>3.0351875E-2</v>
      </c>
      <c r="F1433" t="s">
        <v>212</v>
      </c>
      <c r="H1433">
        <f>C1433-D1433</f>
        <v>1.3046024502E-2</v>
      </c>
      <c r="I1433">
        <f>E1433-D1433</f>
        <v>3.0299899501999999E-2</v>
      </c>
    </row>
    <row r="1434" spans="1:9" x14ac:dyDescent="0.55000000000000004">
      <c r="A1434" t="s">
        <v>188</v>
      </c>
      <c r="B1434">
        <v>59328</v>
      </c>
      <c r="C1434">
        <v>-2.3539000000000001E-2</v>
      </c>
      <c r="D1434" s="5">
        <v>5.2954507000000002E-5</v>
      </c>
      <c r="E1434">
        <v>4.7995379999999998E-4</v>
      </c>
      <c r="F1434" t="s">
        <v>212</v>
      </c>
      <c r="H1434">
        <f>C1434-D1434</f>
        <v>-2.3591954506999999E-2</v>
      </c>
      <c r="I1434">
        <f>E1434-D1434</f>
        <v>4.2699929299999998E-4</v>
      </c>
    </row>
    <row r="1435" spans="1:9" x14ac:dyDescent="0.55000000000000004">
      <c r="A1435" t="s">
        <v>189</v>
      </c>
      <c r="B1435">
        <v>59328</v>
      </c>
      <c r="C1435">
        <v>-8.6700000000000006E-3</v>
      </c>
      <c r="D1435" s="5">
        <v>5.7961999000000002E-5</v>
      </c>
      <c r="E1435">
        <v>-7.2749645000000002E-2</v>
      </c>
      <c r="F1435" t="s">
        <v>212</v>
      </c>
      <c r="H1435">
        <f>C1435-D1435</f>
        <v>-8.7279619990000001E-3</v>
      </c>
      <c r="I1435">
        <f>E1435-D1435</f>
        <v>-7.2807606999000005E-2</v>
      </c>
    </row>
    <row r="1436" spans="1:9" x14ac:dyDescent="0.55000000000000004">
      <c r="A1436" t="s">
        <v>190</v>
      </c>
      <c r="B1436">
        <v>59328</v>
      </c>
      <c r="C1436">
        <v>5.8234000000000001E-2</v>
      </c>
      <c r="D1436" s="5">
        <v>5.9763279E-5</v>
      </c>
      <c r="E1436">
        <v>4.4112142E-2</v>
      </c>
      <c r="F1436" t="s">
        <v>212</v>
      </c>
      <c r="H1436">
        <f>C1436-D1436</f>
        <v>5.8174236721E-2</v>
      </c>
      <c r="I1436">
        <f>E1436-D1436</f>
        <v>4.4052378720999999E-2</v>
      </c>
    </row>
    <row r="1437" spans="1:9" x14ac:dyDescent="0.55000000000000004">
      <c r="A1437" t="s">
        <v>191</v>
      </c>
      <c r="B1437">
        <v>59328</v>
      </c>
      <c r="C1437">
        <v>-4.8266000000000003E-2</v>
      </c>
      <c r="D1437" s="5">
        <v>6.1300699999999994E-5</v>
      </c>
      <c r="E1437">
        <v>-7.4872575999999996E-2</v>
      </c>
      <c r="F1437" t="s">
        <v>212</v>
      </c>
      <c r="H1437">
        <f>C1437-D1437</f>
        <v>-4.8327300700000006E-2</v>
      </c>
      <c r="I1437">
        <f>E1437-D1437</f>
        <v>-7.4933876699999999E-2</v>
      </c>
    </row>
    <row r="1438" spans="1:9" x14ac:dyDescent="0.55000000000000004">
      <c r="A1438" t="s">
        <v>192</v>
      </c>
      <c r="B1438">
        <v>59328</v>
      </c>
      <c r="C1438">
        <v>4.0489999999999996E-3</v>
      </c>
      <c r="D1438" s="5">
        <v>6.2691921000000006E-5</v>
      </c>
      <c r="E1438">
        <v>8.8008939999999994E-2</v>
      </c>
      <c r="F1438" t="s">
        <v>212</v>
      </c>
      <c r="H1438">
        <f>C1438-D1438</f>
        <v>3.9863080789999993E-3</v>
      </c>
      <c r="I1438">
        <f>E1438-D1438</f>
        <v>8.7946248078999992E-2</v>
      </c>
    </row>
    <row r="1439" spans="1:9" x14ac:dyDescent="0.55000000000000004">
      <c r="A1439" t="s">
        <v>193</v>
      </c>
      <c r="B1439">
        <v>59328</v>
      </c>
      <c r="C1439">
        <v>0.13062399999999999</v>
      </c>
      <c r="D1439" s="5">
        <v>6.5894084000000006E-5</v>
      </c>
      <c r="E1439">
        <v>3.2714512000000001E-2</v>
      </c>
      <c r="F1439" t="s">
        <v>212</v>
      </c>
      <c r="H1439">
        <f>C1439-D1439</f>
        <v>0.13055810591599998</v>
      </c>
      <c r="I1439">
        <f>E1439-D1439</f>
        <v>3.2648617916000003E-2</v>
      </c>
    </row>
    <row r="1440" spans="1:9" x14ac:dyDescent="0.55000000000000004">
      <c r="A1440" t="s">
        <v>194</v>
      </c>
      <c r="B1440">
        <v>59328</v>
      </c>
      <c r="C1440">
        <v>1.3972999999999999E-2</v>
      </c>
      <c r="D1440" s="5">
        <v>6.4920080999999997E-5</v>
      </c>
      <c r="E1440">
        <v>1.3366196E-2</v>
      </c>
      <c r="F1440" t="s">
        <v>212</v>
      </c>
      <c r="H1440">
        <f>C1440-D1440</f>
        <v>1.3908079919E-2</v>
      </c>
      <c r="I1440">
        <f>E1440-D1440</f>
        <v>1.3301275919000001E-2</v>
      </c>
    </row>
    <row r="1441" spans="1:9" x14ac:dyDescent="0.55000000000000004">
      <c r="A1441" t="s">
        <v>195</v>
      </c>
      <c r="B1441">
        <v>59328</v>
      </c>
      <c r="C1441">
        <v>-4.9534000000000002E-2</v>
      </c>
      <c r="D1441" s="5">
        <v>6.4361448000000001E-5</v>
      </c>
      <c r="E1441">
        <v>3.7867329999999998E-2</v>
      </c>
      <c r="F1441" t="s">
        <v>212</v>
      </c>
      <c r="H1441">
        <f>C1441-D1441</f>
        <v>-4.9598361447999999E-2</v>
      </c>
      <c r="I1441">
        <f>E1441-D1441</f>
        <v>3.7802968552000001E-2</v>
      </c>
    </row>
    <row r="1442" spans="1:9" x14ac:dyDescent="0.55000000000000004">
      <c r="A1442" t="s">
        <v>196</v>
      </c>
      <c r="B1442">
        <v>59328</v>
      </c>
      <c r="C1442">
        <v>-0.13097600000000001</v>
      </c>
      <c r="D1442" s="5">
        <v>6.5744126999999993E-5</v>
      </c>
      <c r="E1442">
        <v>-6.1593663E-2</v>
      </c>
      <c r="F1442" t="s">
        <v>212</v>
      </c>
      <c r="H1442">
        <f>C1442-D1442</f>
        <v>-0.13104174412700001</v>
      </c>
      <c r="I1442">
        <f>E1442-D1442</f>
        <v>-6.1659407127E-2</v>
      </c>
    </row>
    <row r="1443" spans="1:9" x14ac:dyDescent="0.55000000000000004">
      <c r="A1443" t="s">
        <v>197</v>
      </c>
      <c r="B1443">
        <v>59328</v>
      </c>
      <c r="C1443">
        <v>8.6966000000000002E-2</v>
      </c>
      <c r="D1443" s="5">
        <v>6.2413674000000004E-5</v>
      </c>
      <c r="E1443">
        <v>6.7385903999999996E-2</v>
      </c>
      <c r="F1443" t="s">
        <v>212</v>
      </c>
      <c r="H1443">
        <f>C1443-D1443</f>
        <v>8.6903586325999996E-2</v>
      </c>
      <c r="I1443">
        <f>E1443-D1443</f>
        <v>6.7323490325999991E-2</v>
      </c>
    </row>
    <row r="1444" spans="1:9" x14ac:dyDescent="0.55000000000000004">
      <c r="A1444" t="s">
        <v>198</v>
      </c>
      <c r="B1444">
        <v>59328</v>
      </c>
      <c r="C1444">
        <v>5.5985E-2</v>
      </c>
      <c r="D1444" s="5">
        <v>5.4067222999999999E-5</v>
      </c>
      <c r="E1444">
        <v>1.3151872E-2</v>
      </c>
      <c r="F1444" t="s">
        <v>212</v>
      </c>
      <c r="H1444">
        <f>C1444-D1444</f>
        <v>5.5930932777000002E-2</v>
      </c>
      <c r="I1444">
        <f>E1444-D1444</f>
        <v>1.3097804777E-2</v>
      </c>
    </row>
    <row r="1445" spans="1:9" x14ac:dyDescent="0.55000000000000004">
      <c r="A1445" t="s">
        <v>199</v>
      </c>
      <c r="B1445">
        <v>59328</v>
      </c>
      <c r="C1445">
        <v>-5.5884999999999997E-2</v>
      </c>
      <c r="D1445" s="5">
        <v>5.5450476999999997E-5</v>
      </c>
      <c r="E1445">
        <v>-2.0256182000000001E-2</v>
      </c>
      <c r="F1445" t="s">
        <v>212</v>
      </c>
      <c r="H1445">
        <f>C1445-D1445</f>
        <v>-5.5940450476999998E-2</v>
      </c>
      <c r="I1445">
        <f>E1445-D1445</f>
        <v>-2.0311632477000002E-2</v>
      </c>
    </row>
    <row r="1446" spans="1:9" x14ac:dyDescent="0.55000000000000004">
      <c r="A1446" t="s">
        <v>200</v>
      </c>
      <c r="B1446">
        <v>59328</v>
      </c>
      <c r="C1446">
        <v>8.6901000000000006E-2</v>
      </c>
      <c r="D1446" s="5">
        <v>5.3928131999999997E-5</v>
      </c>
      <c r="E1446">
        <v>1.5959764000000001E-2</v>
      </c>
      <c r="F1446" t="s">
        <v>212</v>
      </c>
      <c r="H1446">
        <f>C1446-D1446</f>
        <v>8.6847071868000003E-2</v>
      </c>
      <c r="I1446">
        <f>E1446-D1446</f>
        <v>1.5905835868000002E-2</v>
      </c>
    </row>
    <row r="1447" spans="1:9" x14ac:dyDescent="0.55000000000000004">
      <c r="A1447" t="s">
        <v>201</v>
      </c>
      <c r="B1447">
        <v>59328</v>
      </c>
      <c r="C1447">
        <v>9.7031000000000006E-2</v>
      </c>
      <c r="D1447" s="5">
        <v>4.7833000000000001E-5</v>
      </c>
      <c r="E1447">
        <v>2.0895692E-2</v>
      </c>
      <c r="F1447" t="s">
        <v>212</v>
      </c>
      <c r="H1447">
        <f>C1447-D1447</f>
        <v>9.6983167000000009E-2</v>
      </c>
      <c r="I1447">
        <f>E1447-D1447</f>
        <v>2.0847859E-2</v>
      </c>
    </row>
    <row r="1448" spans="1:9" x14ac:dyDescent="0.55000000000000004">
      <c r="A1448" t="s">
        <v>202</v>
      </c>
      <c r="B1448">
        <v>59328</v>
      </c>
      <c r="C1448">
        <v>3.2460999999999997E-2</v>
      </c>
      <c r="D1448" s="5">
        <v>4.0996583E-5</v>
      </c>
      <c r="E1448">
        <v>3.6646235999999999E-2</v>
      </c>
      <c r="F1448" t="s">
        <v>212</v>
      </c>
      <c r="H1448">
        <f>C1448-D1448</f>
        <v>3.2420003417E-2</v>
      </c>
      <c r="I1448">
        <f>E1448-D1448</f>
        <v>3.6605239417000002E-2</v>
      </c>
    </row>
    <row r="1449" spans="1:9" x14ac:dyDescent="0.55000000000000004">
      <c r="A1449" t="s">
        <v>203</v>
      </c>
      <c r="B1449">
        <v>59328</v>
      </c>
      <c r="C1449">
        <v>3.1008000000000001E-2</v>
      </c>
      <c r="D1449" s="5">
        <v>4.2802500999999998E-5</v>
      </c>
      <c r="E1449">
        <v>2.8492387000000001E-2</v>
      </c>
      <c r="F1449" t="s">
        <v>212</v>
      </c>
      <c r="H1449">
        <f>C1449-D1449</f>
        <v>3.0965197499000001E-2</v>
      </c>
      <c r="I1449">
        <f>E1449-D1449</f>
        <v>2.8449584499000001E-2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J10" sqref="J10:K10"/>
    </sheetView>
  </sheetViews>
  <sheetFormatPr defaultRowHeight="14.4" x14ac:dyDescent="0.55000000000000004"/>
  <cols>
    <col min="1" max="1" width="19.15625" customWidth="1"/>
    <col min="7" max="7" width="12.578125" customWidth="1"/>
    <col min="8" max="11" width="8.83984375" customWidth="1"/>
  </cols>
  <sheetData>
    <row r="2" spans="1:11" x14ac:dyDescent="0.55000000000000004">
      <c r="A2" t="s">
        <v>222</v>
      </c>
      <c r="H2" s="23">
        <v>8.0000000000000002E-3</v>
      </c>
      <c r="J2" t="s">
        <v>224</v>
      </c>
      <c r="K2" s="3">
        <f>(1+H2)^12-1</f>
        <v>0.10033869371614701</v>
      </c>
    </row>
    <row r="3" spans="1:11" x14ac:dyDescent="0.55000000000000004">
      <c r="H3" s="23"/>
      <c r="K3" s="3"/>
    </row>
    <row r="4" spans="1:11" x14ac:dyDescent="0.55000000000000004">
      <c r="H4" s="23"/>
      <c r="K4" s="3"/>
    </row>
    <row r="5" spans="1:11" x14ac:dyDescent="0.55000000000000004">
      <c r="H5" s="23"/>
      <c r="K5" s="3"/>
    </row>
    <row r="6" spans="1:11" x14ac:dyDescent="0.55000000000000004">
      <c r="H6" s="23"/>
      <c r="K6" s="3"/>
    </row>
    <row r="8" spans="1:11" ht="72" x14ac:dyDescent="0.55000000000000004">
      <c r="E8" s="4" t="s">
        <v>223</v>
      </c>
      <c r="F8" s="4"/>
      <c r="G8" s="4" t="s">
        <v>225</v>
      </c>
      <c r="H8" s="4" t="s">
        <v>226</v>
      </c>
      <c r="I8" s="4" t="s">
        <v>229</v>
      </c>
      <c r="J8" s="4" t="s">
        <v>227</v>
      </c>
      <c r="K8" s="4" t="s">
        <v>228</v>
      </c>
    </row>
    <row r="9" spans="1:11" x14ac:dyDescent="0.55000000000000004">
      <c r="A9" s="1"/>
      <c r="B9" s="14"/>
      <c r="G9" s="2"/>
      <c r="H9" s="2"/>
      <c r="I9" s="2"/>
    </row>
    <row r="10" spans="1:11" x14ac:dyDescent="0.55000000000000004">
      <c r="A10" s="20" t="s">
        <v>12</v>
      </c>
      <c r="B10" s="21">
        <v>0.53932810829289368</v>
      </c>
      <c r="C10" s="3">
        <v>4.4567670798750653E-3</v>
      </c>
      <c r="E10" s="3">
        <f>B10*$H$2</f>
        <v>4.3146248663431495E-3</v>
      </c>
      <c r="F10" s="3"/>
      <c r="G10" s="24">
        <f>AVERAGE('Return Data'!H3:H182)</f>
        <v>8.4385062041729426E-3</v>
      </c>
      <c r="H10" s="24">
        <f>_xlfn.STDEV.S('Return Data'!H3:H182)</f>
        <v>0.15058852874219916</v>
      </c>
      <c r="I10" s="24">
        <f>_xlfn.NORM.S.INV(0.975)*H10/SQRT(180)</f>
        <v>2.1999039965800323E-2</v>
      </c>
      <c r="J10" s="22">
        <f>G10-I10</f>
        <v>-1.3560533761627381E-2</v>
      </c>
      <c r="K10" s="22">
        <f>G10+I10</f>
        <v>3.0437546169973267E-2</v>
      </c>
    </row>
    <row r="11" spans="1:11" x14ac:dyDescent="0.55000000000000004">
      <c r="A11" t="s">
        <v>6</v>
      </c>
      <c r="B11" s="19">
        <v>0.32195870819279476</v>
      </c>
      <c r="C11" s="3">
        <v>5.2774624312810024E-3</v>
      </c>
      <c r="E11" s="3">
        <f t="shared" ref="E11:E13" si="0">B11*$H$2</f>
        <v>2.5756696655423583E-3</v>
      </c>
      <c r="F11" s="3"/>
      <c r="G11" s="24">
        <f>AVERAGE('Return Data'!H184:H363)</f>
        <v>7.6544117597285031E-3</v>
      </c>
      <c r="H11" s="24">
        <f>_xlfn.STDEV.S('Return Data'!H184:H363)</f>
        <v>0.14084079510413064</v>
      </c>
      <c r="I11" s="24">
        <f t="shared" ref="I11:I13" si="1">_xlfn.NORM.S.INV(0.975)*H11/SQRT(180)</f>
        <v>2.0575021923583056E-2</v>
      </c>
      <c r="J11" s="22">
        <f t="shared" ref="J11:J13" si="2">G11-I11</f>
        <v>-1.2920610163854554E-2</v>
      </c>
      <c r="K11" s="22">
        <f t="shared" ref="K11:K13" si="3">G11+I11</f>
        <v>2.8229433683311558E-2</v>
      </c>
    </row>
    <row r="12" spans="1:11" x14ac:dyDescent="0.55000000000000004">
      <c r="A12" t="s">
        <v>3</v>
      </c>
      <c r="B12" s="19">
        <v>0.38643113938555818</v>
      </c>
      <c r="C12" s="3">
        <v>4.3286824081664827E-3</v>
      </c>
      <c r="E12" s="3">
        <f t="shared" si="0"/>
        <v>3.0914491150844654E-3</v>
      </c>
      <c r="F12" s="3"/>
      <c r="G12" s="24">
        <f>AVERAGE('Return Data'!H365:H544)</f>
        <v>7.1816173152840562E-3</v>
      </c>
      <c r="H12" s="24">
        <f>_xlfn.STDEV.S('Return Data'!H365:H544)</f>
        <v>0.12488487902848551</v>
      </c>
      <c r="I12" s="24">
        <f t="shared" si="1"/>
        <v>1.8244068574274522E-2</v>
      </c>
      <c r="J12" s="22">
        <f t="shared" si="2"/>
        <v>-1.1062451258990465E-2</v>
      </c>
      <c r="K12" s="22">
        <f t="shared" si="3"/>
        <v>2.542568588955858E-2</v>
      </c>
    </row>
    <row r="13" spans="1:11" x14ac:dyDescent="0.55000000000000004">
      <c r="A13" t="s">
        <v>0</v>
      </c>
      <c r="B13" s="19">
        <v>0.38232757740699963</v>
      </c>
      <c r="C13" s="3">
        <v>3.6004169798276391E-3</v>
      </c>
      <c r="E13" s="3">
        <f t="shared" si="0"/>
        <v>3.0586206192559969E-3</v>
      </c>
      <c r="F13" s="3"/>
      <c r="G13" s="24">
        <f>AVERAGE('Return Data'!H546:H725)</f>
        <v>6.4230562041729467E-3</v>
      </c>
      <c r="H13" s="24">
        <f>_xlfn.STDEV.S('Return Data'!H546:H725)</f>
        <v>0.10432223978956282</v>
      </c>
      <c r="I13" s="24">
        <f t="shared" si="1"/>
        <v>1.5240132443164488E-2</v>
      </c>
      <c r="J13" s="22">
        <f t="shared" si="2"/>
        <v>-8.8170762389915419E-3</v>
      </c>
      <c r="K13" s="22">
        <f t="shared" si="3"/>
        <v>2.1663188647337434E-2</v>
      </c>
    </row>
    <row r="14" spans="1:11" x14ac:dyDescent="0.55000000000000004">
      <c r="B14" s="19"/>
      <c r="C14" s="3"/>
      <c r="G14" s="24"/>
      <c r="H14" s="24"/>
      <c r="I14" s="2"/>
    </row>
    <row r="15" spans="1:11" x14ac:dyDescent="0.55000000000000004">
      <c r="A15" t="s">
        <v>17</v>
      </c>
      <c r="B15" s="19">
        <v>1.0699696017488063</v>
      </c>
      <c r="C15" s="3">
        <v>2.0535664850891009E-2</v>
      </c>
      <c r="E15" s="3">
        <f>B15*$H$2</f>
        <v>8.5597568139904497E-3</v>
      </c>
      <c r="F15" s="3"/>
      <c r="G15" s="24">
        <f>AVERAGE('Return Data'!H727:H906)</f>
        <v>2.8435011759728498E-2</v>
      </c>
      <c r="H15" s="24">
        <f>_xlfn.STDEV.S('Return Data'!H727:H906)</f>
        <v>9.2340861023694029E-2</v>
      </c>
      <c r="I15" s="24">
        <f>_xlfn.NORM.S.INV(0.975)*H15/SQRT(180)</f>
        <v>1.3489807683919551E-2</v>
      </c>
      <c r="J15" s="22">
        <f>G15-I15</f>
        <v>1.4945204075808948E-2</v>
      </c>
      <c r="K15" s="22">
        <f>G15+I15</f>
        <v>4.1924819443648051E-2</v>
      </c>
    </row>
    <row r="16" spans="1:11" x14ac:dyDescent="0.55000000000000004">
      <c r="A16" t="s">
        <v>15</v>
      </c>
      <c r="B16" s="19">
        <v>0.89434131348606549</v>
      </c>
      <c r="C16" s="3">
        <v>7.1795282174521172E-3</v>
      </c>
      <c r="E16" s="3">
        <f t="shared" ref="E16:E18" si="4">B16*$H$2</f>
        <v>7.1547305078885244E-3</v>
      </c>
      <c r="F16" s="3"/>
      <c r="G16" s="24">
        <f>AVERAGE('Return Data'!H908:H1087)</f>
        <v>1.3782250648617385E-2</v>
      </c>
      <c r="H16" s="24">
        <f>_xlfn.STDEV.S('Return Data'!H908:H1087)</f>
        <v>6.5417704234733212E-2</v>
      </c>
      <c r="I16" s="24">
        <f t="shared" ref="I16:I18" si="5">_xlfn.NORM.S.INV(0.975)*H16/SQRT(180)</f>
        <v>9.556682052419288E-3</v>
      </c>
      <c r="J16" s="22">
        <f t="shared" ref="J16:J18" si="6">G16-I16</f>
        <v>4.2255685961980968E-3</v>
      </c>
      <c r="K16" s="22">
        <f t="shared" ref="K16:K18" si="7">G16+I16</f>
        <v>2.3338932701036673E-2</v>
      </c>
    </row>
    <row r="17" spans="1:11" x14ac:dyDescent="0.55000000000000004">
      <c r="A17" t="s">
        <v>13</v>
      </c>
      <c r="B17" s="19">
        <v>0.96992918943632012</v>
      </c>
      <c r="C17" s="3">
        <v>3.1255131228139291E-3</v>
      </c>
      <c r="E17" s="3">
        <f t="shared" si="4"/>
        <v>7.7594335154905613E-3</v>
      </c>
      <c r="F17" s="3"/>
      <c r="G17" s="24">
        <f>AVERAGE('Return Data'!H1089:H1268)</f>
        <v>1.0286283981950717E-2</v>
      </c>
      <c r="H17" s="24">
        <f>_xlfn.STDEV.S('Return Data'!H1089:H1268)</f>
        <v>6.4460388571357635E-2</v>
      </c>
      <c r="I17" s="24">
        <f t="shared" si="5"/>
        <v>9.4168305928533369E-3</v>
      </c>
      <c r="J17" s="22">
        <f t="shared" si="6"/>
        <v>8.6945338909738025E-4</v>
      </c>
      <c r="K17" s="22">
        <f t="shared" si="7"/>
        <v>1.9703114574804052E-2</v>
      </c>
    </row>
    <row r="18" spans="1:11" x14ac:dyDescent="0.55000000000000004">
      <c r="A18" t="s">
        <v>20</v>
      </c>
      <c r="B18" s="19">
        <v>0.90941628342228431</v>
      </c>
      <c r="C18" s="3">
        <v>3.2534330769435861E-3</v>
      </c>
      <c r="E18" s="3">
        <f t="shared" si="4"/>
        <v>7.2753302673782749E-3</v>
      </c>
      <c r="F18" s="3"/>
      <c r="G18" s="24">
        <f>AVERAGE('Return Data'!H1270:H1449)</f>
        <v>9.967450648617383E-3</v>
      </c>
      <c r="H18" s="24">
        <f>_xlfn.STDEV.S('Return Data'!H1270:H1449)</f>
        <v>6.9166285453226145E-2</v>
      </c>
      <c r="I18" s="24">
        <f t="shared" si="5"/>
        <v>1.0104301374617803E-2</v>
      </c>
      <c r="J18" s="22">
        <f t="shared" si="6"/>
        <v>-1.3685072600042036E-4</v>
      </c>
      <c r="K18" s="22">
        <f t="shared" si="7"/>
        <v>2.0071752023235186E-2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Return Data</vt:lpstr>
      <vt:lpstr>Forecasting exected return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Matveyev</dc:creator>
  <cp:lastModifiedBy>Egor Matveyev</cp:lastModifiedBy>
  <dcterms:created xsi:type="dcterms:W3CDTF">2020-10-31T22:25:48Z</dcterms:created>
  <dcterms:modified xsi:type="dcterms:W3CDTF">2021-02-07T22:10:30Z</dcterms:modified>
</cp:coreProperties>
</file>